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720" yWindow="390" windowWidth="20730" windowHeight="11760"/>
  </bookViews>
  <sheets>
    <sheet name="Milavitsa Мода" sheetId="7" r:id="rId1"/>
    <sheet name="Общая информация о заказе" sheetId="1" state="hidden" r:id="rId2"/>
  </sheets>
  <definedNames>
    <definedName name="_xlnm._FilterDatabase" localSheetId="0" hidden="1">'Milavitsa Мода'!$A$3:$AD$5180</definedName>
  </definedNames>
  <calcPr calcId="145621" refMode="R1C1"/>
</workbook>
</file>

<file path=xl/calcChain.xml><?xml version="1.0" encoding="utf-8"?>
<calcChain xmlns="http://schemas.openxmlformats.org/spreadsheetml/2006/main">
  <c r="K2" i="1" l="1"/>
  <c r="K1" i="1"/>
  <c r="H1" i="1"/>
  <c r="W5176" i="7" l="1"/>
  <c r="AD5179" i="7"/>
  <c r="AC5179" i="7"/>
  <c r="AB5179" i="7"/>
  <c r="AA5179" i="7"/>
  <c r="Z5179" i="7"/>
  <c r="Y5179" i="7"/>
  <c r="X5179" i="7"/>
  <c r="W5179" i="7"/>
  <c r="V5179" i="7"/>
  <c r="U5179" i="7"/>
  <c r="T5179" i="7"/>
  <c r="S5179" i="7"/>
  <c r="R5179" i="7"/>
  <c r="Q5179" i="7"/>
  <c r="O5180" i="7"/>
  <c r="AD5177" i="7"/>
  <c r="AC5177" i="7"/>
  <c r="AC5176" i="7" s="1"/>
  <c r="AB5177" i="7"/>
  <c r="AB5176" i="7" s="1"/>
  <c r="AA5177" i="7"/>
  <c r="AA5176" i="7" s="1"/>
  <c r="Z5177" i="7"/>
  <c r="Y5177" i="7"/>
  <c r="Y5176" i="7" s="1"/>
  <c r="X5177" i="7"/>
  <c r="X5176" i="7" s="1"/>
  <c r="W5177" i="7"/>
  <c r="V5177" i="7"/>
  <c r="U5177" i="7"/>
  <c r="U5176" i="7" s="1"/>
  <c r="T5177" i="7"/>
  <c r="T5176" i="7" s="1"/>
  <c r="S5177" i="7"/>
  <c r="S5176" i="7" s="1"/>
  <c r="R5177" i="7"/>
  <c r="Q5177" i="7"/>
  <c r="Q5176" i="7" s="1"/>
  <c r="O5178" i="7"/>
  <c r="Z5165" i="7"/>
  <c r="R5165" i="7"/>
  <c r="AD5166" i="7"/>
  <c r="AD5165" i="7" s="1"/>
  <c r="AC5166" i="7"/>
  <c r="AC5165" i="7" s="1"/>
  <c r="AB5166" i="7"/>
  <c r="AB5165" i="7" s="1"/>
  <c r="AA5166" i="7"/>
  <c r="AA5165" i="7" s="1"/>
  <c r="Z5166" i="7"/>
  <c r="Y5166" i="7"/>
  <c r="Y5165" i="7" s="1"/>
  <c r="X5166" i="7"/>
  <c r="X5165" i="7" s="1"/>
  <c r="W5166" i="7"/>
  <c r="W5165" i="7" s="1"/>
  <c r="V5166" i="7"/>
  <c r="V5165" i="7" s="1"/>
  <c r="U5166" i="7"/>
  <c r="U5165" i="7" s="1"/>
  <c r="T5166" i="7"/>
  <c r="T5165" i="7" s="1"/>
  <c r="S5166" i="7"/>
  <c r="S5165" i="7" s="1"/>
  <c r="R5166" i="7"/>
  <c r="Q5166" i="7"/>
  <c r="Q5165" i="7" s="1"/>
  <c r="O5167" i="7"/>
  <c r="AD5157" i="7"/>
  <c r="AC5157" i="7"/>
  <c r="AC5154" i="7" s="1"/>
  <c r="AB5157" i="7"/>
  <c r="AA5157" i="7"/>
  <c r="Z5157" i="7"/>
  <c r="Y5157" i="7"/>
  <c r="X5157" i="7"/>
  <c r="W5157" i="7"/>
  <c r="V5157" i="7"/>
  <c r="U5157" i="7"/>
  <c r="U5154" i="7" s="1"/>
  <c r="T5157" i="7"/>
  <c r="S5157" i="7"/>
  <c r="R5157" i="7"/>
  <c r="Q5157" i="7"/>
  <c r="O5158" i="7"/>
  <c r="AD5155" i="7"/>
  <c r="AC5155" i="7"/>
  <c r="AB5155" i="7"/>
  <c r="AA5155" i="7"/>
  <c r="AA5154" i="7" s="1"/>
  <c r="Z5155" i="7"/>
  <c r="Y5155" i="7"/>
  <c r="X5155" i="7"/>
  <c r="W5155" i="7"/>
  <c r="W5154" i="7" s="1"/>
  <c r="V5155" i="7"/>
  <c r="U5155" i="7"/>
  <c r="T5155" i="7"/>
  <c r="S5155" i="7"/>
  <c r="S5154" i="7" s="1"/>
  <c r="R5155" i="7"/>
  <c r="Q5155" i="7"/>
  <c r="O5156" i="7"/>
  <c r="X5143" i="7"/>
  <c r="AD5146" i="7"/>
  <c r="AC5146" i="7"/>
  <c r="AB5146" i="7"/>
  <c r="AA5146" i="7"/>
  <c r="Z5146" i="7"/>
  <c r="Y5146" i="7"/>
  <c r="X5146" i="7"/>
  <c r="W5146" i="7"/>
  <c r="V5146" i="7"/>
  <c r="U5146" i="7"/>
  <c r="T5146" i="7"/>
  <c r="S5146" i="7"/>
  <c r="R5146" i="7"/>
  <c r="Q5146" i="7"/>
  <c r="O5147" i="7"/>
  <c r="AD5144" i="7"/>
  <c r="AC5144" i="7"/>
  <c r="AC5143" i="7" s="1"/>
  <c r="AB5144" i="7"/>
  <c r="AB5143" i="7" s="1"/>
  <c r="AA5144" i="7"/>
  <c r="AA5143" i="7" s="1"/>
  <c r="Z5144" i="7"/>
  <c r="Y5144" i="7"/>
  <c r="Y5143" i="7" s="1"/>
  <c r="X5144" i="7"/>
  <c r="W5144" i="7"/>
  <c r="W5143" i="7" s="1"/>
  <c r="V5144" i="7"/>
  <c r="U5144" i="7"/>
  <c r="U5143" i="7" s="1"/>
  <c r="T5144" i="7"/>
  <c r="T5143" i="7" s="1"/>
  <c r="S5144" i="7"/>
  <c r="S5143" i="7" s="1"/>
  <c r="R5144" i="7"/>
  <c r="Q5144" i="7"/>
  <c r="Q5143" i="7" s="1"/>
  <c r="O5145" i="7"/>
  <c r="Y5132" i="7"/>
  <c r="Q5132" i="7"/>
  <c r="AD5133" i="7"/>
  <c r="AD5132" i="7" s="1"/>
  <c r="AC5133" i="7"/>
  <c r="AC5132" i="7" s="1"/>
  <c r="AB5133" i="7"/>
  <c r="AB5132" i="7" s="1"/>
  <c r="AA5133" i="7"/>
  <c r="AA5132" i="7" s="1"/>
  <c r="Z5133" i="7"/>
  <c r="Z5132" i="7" s="1"/>
  <c r="Y5133" i="7"/>
  <c r="X5133" i="7"/>
  <c r="X5132" i="7" s="1"/>
  <c r="W5133" i="7"/>
  <c r="W5132" i="7" s="1"/>
  <c r="V5133" i="7"/>
  <c r="V5132" i="7" s="1"/>
  <c r="U5133" i="7"/>
  <c r="U5132" i="7" s="1"/>
  <c r="T5133" i="7"/>
  <c r="T5132" i="7" s="1"/>
  <c r="S5133" i="7"/>
  <c r="S5132" i="7" s="1"/>
  <c r="R5133" i="7"/>
  <c r="R5132" i="7" s="1"/>
  <c r="Q5133" i="7"/>
  <c r="O5134" i="7"/>
  <c r="X5121" i="7"/>
  <c r="AD5124" i="7"/>
  <c r="AC5124" i="7"/>
  <c r="AB5124" i="7"/>
  <c r="AA5124" i="7"/>
  <c r="Z5124" i="7"/>
  <c r="Y5124" i="7"/>
  <c r="X5124" i="7"/>
  <c r="W5124" i="7"/>
  <c r="V5124" i="7"/>
  <c r="U5124" i="7"/>
  <c r="T5124" i="7"/>
  <c r="S5124" i="7"/>
  <c r="R5124" i="7"/>
  <c r="Q5124" i="7"/>
  <c r="O5125" i="7"/>
  <c r="AD5122" i="7"/>
  <c r="AC5122" i="7"/>
  <c r="AC5121" i="7" s="1"/>
  <c r="AB5122" i="7"/>
  <c r="AB5121" i="7" s="1"/>
  <c r="AA5122" i="7"/>
  <c r="AA5121" i="7" s="1"/>
  <c r="Z5122" i="7"/>
  <c r="Y5122" i="7"/>
  <c r="Y5121" i="7" s="1"/>
  <c r="X5122" i="7"/>
  <c r="W5122" i="7"/>
  <c r="W5121" i="7" s="1"/>
  <c r="V5122" i="7"/>
  <c r="U5122" i="7"/>
  <c r="U5121" i="7" s="1"/>
  <c r="T5122" i="7"/>
  <c r="T5121" i="7" s="1"/>
  <c r="S5122" i="7"/>
  <c r="S5121" i="7" s="1"/>
  <c r="R5122" i="7"/>
  <c r="Q5122" i="7"/>
  <c r="Q5121" i="7" s="1"/>
  <c r="O5123" i="7"/>
  <c r="Y5110" i="7"/>
  <c r="Q5110" i="7"/>
  <c r="AD5113" i="7"/>
  <c r="AC5113" i="7"/>
  <c r="AC5110" i="7" s="1"/>
  <c r="AB5113" i="7"/>
  <c r="AA5113" i="7"/>
  <c r="Z5113" i="7"/>
  <c r="Y5113" i="7"/>
  <c r="X5113" i="7"/>
  <c r="W5113" i="7"/>
  <c r="V5113" i="7"/>
  <c r="U5113" i="7"/>
  <c r="U5110" i="7" s="1"/>
  <c r="T5113" i="7"/>
  <c r="S5113" i="7"/>
  <c r="R5113" i="7"/>
  <c r="Q5113" i="7"/>
  <c r="O5114" i="7"/>
  <c r="AD5111" i="7"/>
  <c r="AD5110" i="7" s="1"/>
  <c r="AC5111" i="7"/>
  <c r="AB5111" i="7"/>
  <c r="AB5110" i="7" s="1"/>
  <c r="AA5111" i="7"/>
  <c r="AA5110" i="7" s="1"/>
  <c r="Z5111" i="7"/>
  <c r="Z5110" i="7" s="1"/>
  <c r="Y5111" i="7"/>
  <c r="X5111" i="7"/>
  <c r="X5110" i="7" s="1"/>
  <c r="W5111" i="7"/>
  <c r="W5110" i="7" s="1"/>
  <c r="V5111" i="7"/>
  <c r="V5110" i="7" s="1"/>
  <c r="U5111" i="7"/>
  <c r="T5111" i="7"/>
  <c r="T5110" i="7" s="1"/>
  <c r="S5111" i="7"/>
  <c r="S5110" i="7" s="1"/>
  <c r="R5111" i="7"/>
  <c r="R5110" i="7" s="1"/>
  <c r="Q5111" i="7"/>
  <c r="O5112" i="7"/>
  <c r="AD5099" i="7"/>
  <c r="Z5099" i="7"/>
  <c r="V5099" i="7"/>
  <c r="R5099" i="7"/>
  <c r="AF5100" i="7"/>
  <c r="AF5099" i="7" s="1"/>
  <c r="AE5100" i="7"/>
  <c r="AE5099" i="7" s="1"/>
  <c r="AD5100" i="7"/>
  <c r="AC5100" i="7"/>
  <c r="AC5099" i="7" s="1"/>
  <c r="AB5100" i="7"/>
  <c r="AB5099" i="7" s="1"/>
  <c r="AA5100" i="7"/>
  <c r="AA5099" i="7" s="1"/>
  <c r="Z5100" i="7"/>
  <c r="Y5100" i="7"/>
  <c r="Y5099" i="7" s="1"/>
  <c r="X5100" i="7"/>
  <c r="X5099" i="7" s="1"/>
  <c r="W5100" i="7"/>
  <c r="W5099" i="7" s="1"/>
  <c r="V5100" i="7"/>
  <c r="U5100" i="7"/>
  <c r="U5099" i="7" s="1"/>
  <c r="T5100" i="7"/>
  <c r="T5099" i="7" s="1"/>
  <c r="S5100" i="7"/>
  <c r="S5099" i="7" s="1"/>
  <c r="R5100" i="7"/>
  <c r="Q5100" i="7"/>
  <c r="Q5099" i="7" s="1"/>
  <c r="O5101" i="7"/>
  <c r="AE5088" i="7"/>
  <c r="AA5088" i="7"/>
  <c r="W5088" i="7"/>
  <c r="S5088" i="7"/>
  <c r="AF5089" i="7"/>
  <c r="AF5088" i="7" s="1"/>
  <c r="AE5089" i="7"/>
  <c r="AD5089" i="7"/>
  <c r="AD5088" i="7" s="1"/>
  <c r="AC5089" i="7"/>
  <c r="AC5088" i="7" s="1"/>
  <c r="AB5089" i="7"/>
  <c r="AB5088" i="7" s="1"/>
  <c r="AA5089" i="7"/>
  <c r="Z5089" i="7"/>
  <c r="Z5088" i="7" s="1"/>
  <c r="Y5089" i="7"/>
  <c r="Y5088" i="7" s="1"/>
  <c r="X5089" i="7"/>
  <c r="X5088" i="7" s="1"/>
  <c r="W5089" i="7"/>
  <c r="V5089" i="7"/>
  <c r="V5088" i="7" s="1"/>
  <c r="U5089" i="7"/>
  <c r="U5088" i="7" s="1"/>
  <c r="T5089" i="7"/>
  <c r="T5088" i="7" s="1"/>
  <c r="S5089" i="7"/>
  <c r="R5089" i="7"/>
  <c r="R5088" i="7" s="1"/>
  <c r="Q5089" i="7"/>
  <c r="Q5088" i="7" s="1"/>
  <c r="O5088" i="7" s="1"/>
  <c r="P5088" i="7" s="1"/>
  <c r="O5092" i="7"/>
  <c r="O5091" i="7"/>
  <c r="O5090" i="7"/>
  <c r="AD5077" i="7"/>
  <c r="Z5077" i="7"/>
  <c r="V5077" i="7"/>
  <c r="R5077" i="7"/>
  <c r="AF5078" i="7"/>
  <c r="AF5077" i="7" s="1"/>
  <c r="AE5078" i="7"/>
  <c r="AE5077" i="7" s="1"/>
  <c r="AD5078" i="7"/>
  <c r="AC5078" i="7"/>
  <c r="AC5077" i="7" s="1"/>
  <c r="AB5078" i="7"/>
  <c r="AB5077" i="7" s="1"/>
  <c r="AA5078" i="7"/>
  <c r="AA5077" i="7" s="1"/>
  <c r="Z5078" i="7"/>
  <c r="Y5078" i="7"/>
  <c r="Y5077" i="7" s="1"/>
  <c r="X5078" i="7"/>
  <c r="X5077" i="7" s="1"/>
  <c r="W5078" i="7"/>
  <c r="W5077" i="7" s="1"/>
  <c r="V5078" i="7"/>
  <c r="U5078" i="7"/>
  <c r="U5077" i="7" s="1"/>
  <c r="T5078" i="7"/>
  <c r="T5077" i="7" s="1"/>
  <c r="S5078" i="7"/>
  <c r="S5077" i="7" s="1"/>
  <c r="R5078" i="7"/>
  <c r="Q5078" i="7"/>
  <c r="Q5077" i="7" s="1"/>
  <c r="O5081" i="7"/>
  <c r="O5080" i="7"/>
  <c r="O5079" i="7"/>
  <c r="AE5066" i="7"/>
  <c r="AA5066" i="7"/>
  <c r="W5066" i="7"/>
  <c r="S5066" i="7"/>
  <c r="AF5067" i="7"/>
  <c r="AF5066" i="7" s="1"/>
  <c r="AE5067" i="7"/>
  <c r="AD5067" i="7"/>
  <c r="AD5066" i="7" s="1"/>
  <c r="AC5067" i="7"/>
  <c r="AC5066" i="7" s="1"/>
  <c r="AB5067" i="7"/>
  <c r="AB5066" i="7" s="1"/>
  <c r="AA5067" i="7"/>
  <c r="Z5067" i="7"/>
  <c r="Z5066" i="7" s="1"/>
  <c r="Y5067" i="7"/>
  <c r="Y5066" i="7" s="1"/>
  <c r="X5067" i="7"/>
  <c r="X5066" i="7" s="1"/>
  <c r="W5067" i="7"/>
  <c r="V5067" i="7"/>
  <c r="V5066" i="7" s="1"/>
  <c r="U5067" i="7"/>
  <c r="U5066" i="7" s="1"/>
  <c r="T5067" i="7"/>
  <c r="T5066" i="7" s="1"/>
  <c r="S5067" i="7"/>
  <c r="R5067" i="7"/>
  <c r="R5066" i="7" s="1"/>
  <c r="Q5067" i="7"/>
  <c r="Q5066" i="7" s="1"/>
  <c r="O5073" i="7"/>
  <c r="O5072" i="7"/>
  <c r="O5071" i="7"/>
  <c r="O5070" i="7"/>
  <c r="O5069" i="7"/>
  <c r="O5068" i="7"/>
  <c r="AE5050" i="7"/>
  <c r="W5050" i="7"/>
  <c r="AF5058" i="7"/>
  <c r="AE5058" i="7"/>
  <c r="AD5058" i="7"/>
  <c r="AC5058" i="7"/>
  <c r="AB5058" i="7"/>
  <c r="AA5058" i="7"/>
  <c r="Z5058" i="7"/>
  <c r="Y5058" i="7"/>
  <c r="X5058" i="7"/>
  <c r="W5058" i="7"/>
  <c r="V5058" i="7"/>
  <c r="U5058" i="7"/>
  <c r="T5058" i="7"/>
  <c r="S5058" i="7"/>
  <c r="R5058" i="7"/>
  <c r="Q5058" i="7"/>
  <c r="O5063" i="7"/>
  <c r="O5062" i="7"/>
  <c r="O5061" i="7"/>
  <c r="O5060" i="7"/>
  <c r="O5059" i="7"/>
  <c r="AF5051" i="7"/>
  <c r="AE5051" i="7"/>
  <c r="AD5051" i="7"/>
  <c r="AC5051" i="7"/>
  <c r="AC5050" i="7" s="1"/>
  <c r="AB5051" i="7"/>
  <c r="AA5051" i="7"/>
  <c r="AA5050" i="7" s="1"/>
  <c r="Z5051" i="7"/>
  <c r="Y5051" i="7"/>
  <c r="Y5050" i="7" s="1"/>
  <c r="X5051" i="7"/>
  <c r="W5051" i="7"/>
  <c r="V5051" i="7"/>
  <c r="U5051" i="7"/>
  <c r="U5050" i="7" s="1"/>
  <c r="T5051" i="7"/>
  <c r="S5051" i="7"/>
  <c r="S5050" i="7" s="1"/>
  <c r="R5051" i="7"/>
  <c r="Q5051" i="7"/>
  <c r="O5057" i="7"/>
  <c r="O5056" i="7"/>
  <c r="O5055" i="7"/>
  <c r="O5054" i="7"/>
  <c r="O5053" i="7"/>
  <c r="O5052" i="7"/>
  <c r="AC5039" i="7"/>
  <c r="Y5039" i="7"/>
  <c r="U5039" i="7"/>
  <c r="Q5039" i="7"/>
  <c r="AF5040" i="7"/>
  <c r="AF5039" i="7" s="1"/>
  <c r="AE5040" i="7"/>
  <c r="AE5039" i="7" s="1"/>
  <c r="AD5040" i="7"/>
  <c r="AD5039" i="7" s="1"/>
  <c r="AC5040" i="7"/>
  <c r="AB5040" i="7"/>
  <c r="AB5039" i="7" s="1"/>
  <c r="AA5040" i="7"/>
  <c r="AA5039" i="7" s="1"/>
  <c r="Z5040" i="7"/>
  <c r="Z5039" i="7" s="1"/>
  <c r="Y5040" i="7"/>
  <c r="X5040" i="7"/>
  <c r="X5039" i="7" s="1"/>
  <c r="W5040" i="7"/>
  <c r="W5039" i="7" s="1"/>
  <c r="V5040" i="7"/>
  <c r="V5039" i="7" s="1"/>
  <c r="U5040" i="7"/>
  <c r="T5040" i="7"/>
  <c r="T5039" i="7" s="1"/>
  <c r="S5040" i="7"/>
  <c r="S5039" i="7" s="1"/>
  <c r="R5040" i="7"/>
  <c r="R5039" i="7" s="1"/>
  <c r="Q5040" i="7"/>
  <c r="O5046" i="7"/>
  <c r="O5045" i="7"/>
  <c r="O5044" i="7"/>
  <c r="O5043" i="7"/>
  <c r="O5042" i="7"/>
  <c r="O5041" i="7"/>
  <c r="AA5028" i="7"/>
  <c r="S5028" i="7"/>
  <c r="AF5029" i="7"/>
  <c r="AF5028" i="7" s="1"/>
  <c r="AE5029" i="7"/>
  <c r="AE5028" i="7" s="1"/>
  <c r="AD5029" i="7"/>
  <c r="AD5028" i="7" s="1"/>
  <c r="AC5029" i="7"/>
  <c r="AC5028" i="7" s="1"/>
  <c r="AB5029" i="7"/>
  <c r="AB5028" i="7" s="1"/>
  <c r="AA5029" i="7"/>
  <c r="Z5029" i="7"/>
  <c r="Z5028" i="7" s="1"/>
  <c r="Y5029" i="7"/>
  <c r="Y5028" i="7" s="1"/>
  <c r="X5029" i="7"/>
  <c r="X5028" i="7" s="1"/>
  <c r="W5029" i="7"/>
  <c r="W5028" i="7" s="1"/>
  <c r="V5029" i="7"/>
  <c r="V5028" i="7" s="1"/>
  <c r="U5029" i="7"/>
  <c r="U5028" i="7" s="1"/>
  <c r="T5029" i="7"/>
  <c r="T5028" i="7" s="1"/>
  <c r="S5029" i="7"/>
  <c r="R5029" i="7"/>
  <c r="R5028" i="7" s="1"/>
  <c r="Q5029" i="7"/>
  <c r="O5033" i="7"/>
  <c r="O5032" i="7"/>
  <c r="O5031" i="7"/>
  <c r="O5030" i="7"/>
  <c r="AC5017" i="7"/>
  <c r="Y5017" i="7"/>
  <c r="U5017" i="7"/>
  <c r="AF5018" i="7"/>
  <c r="AF5017" i="7" s="1"/>
  <c r="AE5018" i="7"/>
  <c r="AE5017" i="7" s="1"/>
  <c r="AD5018" i="7"/>
  <c r="AD5017" i="7" s="1"/>
  <c r="AC5018" i="7"/>
  <c r="AB5018" i="7"/>
  <c r="AB5017" i="7" s="1"/>
  <c r="AA5018" i="7"/>
  <c r="AA5017" i="7" s="1"/>
  <c r="Z5018" i="7"/>
  <c r="Z5017" i="7" s="1"/>
  <c r="Y5018" i="7"/>
  <c r="X5018" i="7"/>
  <c r="X5017" i="7" s="1"/>
  <c r="W5018" i="7"/>
  <c r="W5017" i="7" s="1"/>
  <c r="V5018" i="7"/>
  <c r="V5017" i="7" s="1"/>
  <c r="U5018" i="7"/>
  <c r="T5018" i="7"/>
  <c r="T5017" i="7" s="1"/>
  <c r="S5018" i="7"/>
  <c r="S5017" i="7" s="1"/>
  <c r="R5018" i="7"/>
  <c r="R5017" i="7" s="1"/>
  <c r="Q5018" i="7"/>
  <c r="O5023" i="7"/>
  <c r="O5022" i="7"/>
  <c r="O5021" i="7"/>
  <c r="O5020" i="7"/>
  <c r="O5019" i="7"/>
  <c r="Z5002" i="7"/>
  <c r="AF5009" i="7"/>
  <c r="AE5009" i="7"/>
  <c r="AD5009" i="7"/>
  <c r="AC5009" i="7"/>
  <c r="AB5009" i="7"/>
  <c r="AA5009" i="7"/>
  <c r="Z5009" i="7"/>
  <c r="Y5009" i="7"/>
  <c r="X5009" i="7"/>
  <c r="W5009" i="7"/>
  <c r="V5009" i="7"/>
  <c r="U5009" i="7"/>
  <c r="T5009" i="7"/>
  <c r="S5009" i="7"/>
  <c r="R5009" i="7"/>
  <c r="Q5009" i="7"/>
  <c r="O5009" i="7" s="1"/>
  <c r="O5014" i="7"/>
  <c r="O5013" i="7"/>
  <c r="O5012" i="7"/>
  <c r="O5011" i="7"/>
  <c r="O5010" i="7"/>
  <c r="AF5003" i="7"/>
  <c r="AF5002" i="7" s="1"/>
  <c r="AE5003" i="7"/>
  <c r="AE5002" i="7" s="1"/>
  <c r="AD5003" i="7"/>
  <c r="AD5002" i="7" s="1"/>
  <c r="AC5003" i="7"/>
  <c r="AB5003" i="7"/>
  <c r="AB5002" i="7" s="1"/>
  <c r="AA5003" i="7"/>
  <c r="AA5002" i="7" s="1"/>
  <c r="Z5003" i="7"/>
  <c r="Y5003" i="7"/>
  <c r="X5003" i="7"/>
  <c r="X5002" i="7" s="1"/>
  <c r="W5003" i="7"/>
  <c r="W5002" i="7" s="1"/>
  <c r="V5003" i="7"/>
  <c r="V5002" i="7" s="1"/>
  <c r="U5003" i="7"/>
  <c r="T5003" i="7"/>
  <c r="T5002" i="7" s="1"/>
  <c r="S5003" i="7"/>
  <c r="S5002" i="7" s="1"/>
  <c r="R5003" i="7"/>
  <c r="R5002" i="7" s="1"/>
  <c r="Q5003" i="7"/>
  <c r="O5008" i="7"/>
  <c r="O5007" i="7"/>
  <c r="O5006" i="7"/>
  <c r="O5005" i="7"/>
  <c r="O5004" i="7"/>
  <c r="AF4995" i="7"/>
  <c r="AE4995" i="7"/>
  <c r="AD4995" i="7"/>
  <c r="AC4995" i="7"/>
  <c r="AB4995" i="7"/>
  <c r="AA4995" i="7"/>
  <c r="Z4995" i="7"/>
  <c r="Y4995" i="7"/>
  <c r="X4995" i="7"/>
  <c r="W4995" i="7"/>
  <c r="V4995" i="7"/>
  <c r="U4995" i="7"/>
  <c r="T4995" i="7"/>
  <c r="S4995" i="7"/>
  <c r="R4995" i="7"/>
  <c r="Q4995" i="7"/>
  <c r="O4999" i="7"/>
  <c r="O4998" i="7"/>
  <c r="O4997" i="7"/>
  <c r="O4996" i="7"/>
  <c r="AF4990" i="7"/>
  <c r="AF4989" i="7" s="1"/>
  <c r="AE4990" i="7"/>
  <c r="AE4989" i="7" s="1"/>
  <c r="AD4990" i="7"/>
  <c r="AD4989" i="7" s="1"/>
  <c r="AC4990" i="7"/>
  <c r="AC4989" i="7" s="1"/>
  <c r="AB4990" i="7"/>
  <c r="AB4989" i="7" s="1"/>
  <c r="AA4990" i="7"/>
  <c r="AA4989" i="7" s="1"/>
  <c r="Z4990" i="7"/>
  <c r="Z4989" i="7" s="1"/>
  <c r="Y4990" i="7"/>
  <c r="Y4989" i="7" s="1"/>
  <c r="X4990" i="7"/>
  <c r="X4989" i="7" s="1"/>
  <c r="W4990" i="7"/>
  <c r="W4989" i="7" s="1"/>
  <c r="V4990" i="7"/>
  <c r="V4989" i="7" s="1"/>
  <c r="U4990" i="7"/>
  <c r="U4989" i="7" s="1"/>
  <c r="T4990" i="7"/>
  <c r="T4989" i="7" s="1"/>
  <c r="S4990" i="7"/>
  <c r="S4989" i="7" s="1"/>
  <c r="R4990" i="7"/>
  <c r="R4989" i="7" s="1"/>
  <c r="Q4990" i="7"/>
  <c r="Q4989" i="7" s="1"/>
  <c r="O4994" i="7"/>
  <c r="O4993" i="7"/>
  <c r="O4992" i="7"/>
  <c r="O4991" i="7"/>
  <c r="T4978" i="7"/>
  <c r="AD4979" i="7"/>
  <c r="AD4978" i="7" s="1"/>
  <c r="AC4979" i="7"/>
  <c r="AC4978" i="7" s="1"/>
  <c r="AB4979" i="7"/>
  <c r="AB4978" i="7" s="1"/>
  <c r="AA4979" i="7"/>
  <c r="AA4978" i="7" s="1"/>
  <c r="Z4979" i="7"/>
  <c r="Z4978" i="7" s="1"/>
  <c r="Y4979" i="7"/>
  <c r="Y4978" i="7" s="1"/>
  <c r="X4979" i="7"/>
  <c r="X4978" i="7" s="1"/>
  <c r="W4979" i="7"/>
  <c r="W4978" i="7" s="1"/>
  <c r="V4979" i="7"/>
  <c r="V4978" i="7" s="1"/>
  <c r="U4979" i="7"/>
  <c r="U4978" i="7" s="1"/>
  <c r="T4979" i="7"/>
  <c r="S4979" i="7"/>
  <c r="S4978" i="7" s="1"/>
  <c r="R4979" i="7"/>
  <c r="R4978" i="7" s="1"/>
  <c r="Q4979" i="7"/>
  <c r="Q4978" i="7" s="1"/>
  <c r="O4980" i="7"/>
  <c r="Y4967" i="7"/>
  <c r="W4967" i="7"/>
  <c r="Q4967" i="7"/>
  <c r="AD4968" i="7"/>
  <c r="AD4967" i="7" s="1"/>
  <c r="AC4968" i="7"/>
  <c r="AC4967" i="7" s="1"/>
  <c r="AB4968" i="7"/>
  <c r="AB4967" i="7" s="1"/>
  <c r="AA4968" i="7"/>
  <c r="AA4967" i="7" s="1"/>
  <c r="Z4968" i="7"/>
  <c r="Z4967" i="7" s="1"/>
  <c r="Y4968" i="7"/>
  <c r="X4968" i="7"/>
  <c r="X4967" i="7" s="1"/>
  <c r="W4968" i="7"/>
  <c r="V4968" i="7"/>
  <c r="V4967" i="7" s="1"/>
  <c r="U4968" i="7"/>
  <c r="U4967" i="7" s="1"/>
  <c r="T4968" i="7"/>
  <c r="T4967" i="7" s="1"/>
  <c r="S4968" i="7"/>
  <c r="S4967" i="7" s="1"/>
  <c r="O4967" i="7" s="1"/>
  <c r="P4967" i="7" s="1"/>
  <c r="R4968" i="7"/>
  <c r="R4967" i="7" s="1"/>
  <c r="Q4968" i="7"/>
  <c r="O4969" i="7"/>
  <c r="Z4956" i="7"/>
  <c r="X4956" i="7"/>
  <c r="R4956" i="7"/>
  <c r="AF4957" i="7"/>
  <c r="AF4956" i="7" s="1"/>
  <c r="AE4957" i="7"/>
  <c r="AE4956" i="7" s="1"/>
  <c r="AD4957" i="7"/>
  <c r="AD4956" i="7" s="1"/>
  <c r="AC4957" i="7"/>
  <c r="AC4956" i="7" s="1"/>
  <c r="AB4957" i="7"/>
  <c r="AB4956" i="7" s="1"/>
  <c r="AA4957" i="7"/>
  <c r="AA4956" i="7" s="1"/>
  <c r="Z4957" i="7"/>
  <c r="Y4957" i="7"/>
  <c r="Y4956" i="7" s="1"/>
  <c r="X4957" i="7"/>
  <c r="W4957" i="7"/>
  <c r="W4956" i="7" s="1"/>
  <c r="V4957" i="7"/>
  <c r="V4956" i="7" s="1"/>
  <c r="U4957" i="7"/>
  <c r="U4956" i="7" s="1"/>
  <c r="T4957" i="7"/>
  <c r="T4956" i="7" s="1"/>
  <c r="S4957" i="7"/>
  <c r="S4956" i="7" s="1"/>
  <c r="R4957" i="7"/>
  <c r="Q4957" i="7"/>
  <c r="Q4956" i="7" s="1"/>
  <c r="O4960" i="7"/>
  <c r="O4959" i="7"/>
  <c r="O4958" i="7"/>
  <c r="AE4945" i="7"/>
  <c r="AC4945" i="7"/>
  <c r="W4945" i="7"/>
  <c r="U4945" i="7"/>
  <c r="AF4946" i="7"/>
  <c r="AF4945" i="7" s="1"/>
  <c r="AE4946" i="7"/>
  <c r="AD4946" i="7"/>
  <c r="AD4945" i="7" s="1"/>
  <c r="AC4946" i="7"/>
  <c r="AB4946" i="7"/>
  <c r="AB4945" i="7" s="1"/>
  <c r="AA4946" i="7"/>
  <c r="AA4945" i="7" s="1"/>
  <c r="Z4946" i="7"/>
  <c r="Z4945" i="7" s="1"/>
  <c r="Y4946" i="7"/>
  <c r="Y4945" i="7" s="1"/>
  <c r="X4946" i="7"/>
  <c r="X4945" i="7" s="1"/>
  <c r="W4946" i="7"/>
  <c r="V4946" i="7"/>
  <c r="V4945" i="7" s="1"/>
  <c r="U4946" i="7"/>
  <c r="T4946" i="7"/>
  <c r="T4945" i="7" s="1"/>
  <c r="S4946" i="7"/>
  <c r="S4945" i="7" s="1"/>
  <c r="R4946" i="7"/>
  <c r="R4945" i="7" s="1"/>
  <c r="Q4946" i="7"/>
  <c r="O4952" i="7"/>
  <c r="O4951" i="7"/>
  <c r="O4950" i="7"/>
  <c r="O4949" i="7"/>
  <c r="O4948" i="7"/>
  <c r="O4947" i="7"/>
  <c r="AC4934" i="7"/>
  <c r="U4934" i="7"/>
  <c r="AF4935" i="7"/>
  <c r="AF4934" i="7" s="1"/>
  <c r="AE4935" i="7"/>
  <c r="AE4934" i="7" s="1"/>
  <c r="AD4935" i="7"/>
  <c r="AD4934" i="7" s="1"/>
  <c r="AC4935" i="7"/>
  <c r="AB4935" i="7"/>
  <c r="AB4934" i="7" s="1"/>
  <c r="AA4935" i="7"/>
  <c r="AA4934" i="7" s="1"/>
  <c r="Z4935" i="7"/>
  <c r="Z4934" i="7" s="1"/>
  <c r="Y4935" i="7"/>
  <c r="Y4934" i="7" s="1"/>
  <c r="X4935" i="7"/>
  <c r="X4934" i="7" s="1"/>
  <c r="W4935" i="7"/>
  <c r="W4934" i="7" s="1"/>
  <c r="V4935" i="7"/>
  <c r="V4934" i="7" s="1"/>
  <c r="U4935" i="7"/>
  <c r="T4935" i="7"/>
  <c r="T4934" i="7" s="1"/>
  <c r="S4935" i="7"/>
  <c r="S4934" i="7" s="1"/>
  <c r="R4935" i="7"/>
  <c r="R4934" i="7" s="1"/>
  <c r="Q4935" i="7"/>
  <c r="O4940" i="7"/>
  <c r="O4939" i="7"/>
  <c r="O4938" i="7"/>
  <c r="O4937" i="7"/>
  <c r="O4936" i="7"/>
  <c r="Z4923" i="7"/>
  <c r="R4923" i="7"/>
  <c r="AF4924" i="7"/>
  <c r="AF4923" i="7" s="1"/>
  <c r="AE4924" i="7"/>
  <c r="AE4923" i="7" s="1"/>
  <c r="AD4924" i="7"/>
  <c r="AD4923" i="7" s="1"/>
  <c r="AC4924" i="7"/>
  <c r="AC4923" i="7" s="1"/>
  <c r="AB4924" i="7"/>
  <c r="AB4923" i="7" s="1"/>
  <c r="AA4924" i="7"/>
  <c r="AA4923" i="7" s="1"/>
  <c r="Z4924" i="7"/>
  <c r="Y4924" i="7"/>
  <c r="Y4923" i="7" s="1"/>
  <c r="X4924" i="7"/>
  <c r="X4923" i="7" s="1"/>
  <c r="W4924" i="7"/>
  <c r="W4923" i="7" s="1"/>
  <c r="V4924" i="7"/>
  <c r="V4923" i="7" s="1"/>
  <c r="U4924" i="7"/>
  <c r="U4923" i="7" s="1"/>
  <c r="T4924" i="7"/>
  <c r="T4923" i="7" s="1"/>
  <c r="S4924" i="7"/>
  <c r="S4923" i="7" s="1"/>
  <c r="R4924" i="7"/>
  <c r="Q4924" i="7"/>
  <c r="Q4923" i="7" s="1"/>
  <c r="O4929" i="7"/>
  <c r="O4928" i="7"/>
  <c r="O4927" i="7"/>
  <c r="O4926" i="7"/>
  <c r="O4925" i="7"/>
  <c r="Y4912" i="7"/>
  <c r="Q4912" i="7"/>
  <c r="AF4913" i="7"/>
  <c r="AF4912" i="7" s="1"/>
  <c r="AE4913" i="7"/>
  <c r="AE4912" i="7" s="1"/>
  <c r="AD4913" i="7"/>
  <c r="AD4912" i="7" s="1"/>
  <c r="AC4913" i="7"/>
  <c r="AC4912" i="7" s="1"/>
  <c r="AB4913" i="7"/>
  <c r="AB4912" i="7" s="1"/>
  <c r="AA4913" i="7"/>
  <c r="AA4912" i="7" s="1"/>
  <c r="Z4913" i="7"/>
  <c r="Z4912" i="7" s="1"/>
  <c r="Y4913" i="7"/>
  <c r="X4913" i="7"/>
  <c r="X4912" i="7" s="1"/>
  <c r="W4913" i="7"/>
  <c r="W4912" i="7" s="1"/>
  <c r="V4913" i="7"/>
  <c r="V4912" i="7" s="1"/>
  <c r="U4913" i="7"/>
  <c r="U4912" i="7" s="1"/>
  <c r="T4913" i="7"/>
  <c r="T4912" i="7" s="1"/>
  <c r="S4913" i="7"/>
  <c r="S4912" i="7" s="1"/>
  <c r="R4913" i="7"/>
  <c r="R4912" i="7" s="1"/>
  <c r="Q4913" i="7"/>
  <c r="O4917" i="7"/>
  <c r="O4916" i="7"/>
  <c r="O4915" i="7"/>
  <c r="O4914" i="7"/>
  <c r="Y4901" i="7"/>
  <c r="Q4901" i="7"/>
  <c r="AD4904" i="7"/>
  <c r="AC4904" i="7"/>
  <c r="AB4904" i="7"/>
  <c r="AA4904" i="7"/>
  <c r="Z4904" i="7"/>
  <c r="Y4904" i="7"/>
  <c r="X4904" i="7"/>
  <c r="W4904" i="7"/>
  <c r="V4904" i="7"/>
  <c r="U4904" i="7"/>
  <c r="T4904" i="7"/>
  <c r="S4904" i="7"/>
  <c r="R4904" i="7"/>
  <c r="Q4904" i="7"/>
  <c r="O4905" i="7"/>
  <c r="AD4902" i="7"/>
  <c r="AC4902" i="7"/>
  <c r="AC4901" i="7" s="1"/>
  <c r="AB4902" i="7"/>
  <c r="AA4902" i="7"/>
  <c r="AA4901" i="7" s="1"/>
  <c r="Z4902" i="7"/>
  <c r="Y4902" i="7"/>
  <c r="X4902" i="7"/>
  <c r="W4902" i="7"/>
  <c r="W4901" i="7" s="1"/>
  <c r="V4902" i="7"/>
  <c r="U4902" i="7"/>
  <c r="U4901" i="7" s="1"/>
  <c r="T4902" i="7"/>
  <c r="S4902" i="7"/>
  <c r="S4901" i="7" s="1"/>
  <c r="R4902" i="7"/>
  <c r="Q4902" i="7"/>
  <c r="O4903" i="7"/>
  <c r="AF4894" i="7"/>
  <c r="AE4894" i="7"/>
  <c r="AD4894" i="7"/>
  <c r="AC4894" i="7"/>
  <c r="AB4894" i="7"/>
  <c r="AA4894" i="7"/>
  <c r="Z4894" i="7"/>
  <c r="Y4894" i="7"/>
  <c r="X4894" i="7"/>
  <c r="W4894" i="7"/>
  <c r="V4894" i="7"/>
  <c r="U4894" i="7"/>
  <c r="T4894" i="7"/>
  <c r="S4894" i="7"/>
  <c r="R4894" i="7"/>
  <c r="Q4894" i="7"/>
  <c r="O4898" i="7"/>
  <c r="O4897" i="7"/>
  <c r="O4896" i="7"/>
  <c r="O4895" i="7"/>
  <c r="AF4891" i="7"/>
  <c r="AF4890" i="7" s="1"/>
  <c r="AE4891" i="7"/>
  <c r="AE4890" i="7" s="1"/>
  <c r="AD4891" i="7"/>
  <c r="AD4890" i="7" s="1"/>
  <c r="AC4891" i="7"/>
  <c r="AC4890" i="7" s="1"/>
  <c r="AB4891" i="7"/>
  <c r="AB4890" i="7" s="1"/>
  <c r="AA4891" i="7"/>
  <c r="AA4890" i="7" s="1"/>
  <c r="Z4891" i="7"/>
  <c r="Z4890" i="7" s="1"/>
  <c r="Y4891" i="7"/>
  <c r="Y4890" i="7" s="1"/>
  <c r="X4891" i="7"/>
  <c r="X4890" i="7" s="1"/>
  <c r="W4891" i="7"/>
  <c r="W4890" i="7" s="1"/>
  <c r="V4891" i="7"/>
  <c r="V4890" i="7" s="1"/>
  <c r="U4891" i="7"/>
  <c r="U4890" i="7" s="1"/>
  <c r="T4891" i="7"/>
  <c r="T4890" i="7" s="1"/>
  <c r="S4891" i="7"/>
  <c r="S4890" i="7" s="1"/>
  <c r="R4891" i="7"/>
  <c r="R4890" i="7" s="1"/>
  <c r="Q4891" i="7"/>
  <c r="Q4890" i="7" s="1"/>
  <c r="O4893" i="7"/>
  <c r="O4892" i="7"/>
  <c r="Y4879" i="7"/>
  <c r="AF4884" i="7"/>
  <c r="AE4884" i="7"/>
  <c r="AD4884" i="7"/>
  <c r="AC4884" i="7"/>
  <c r="AB4884" i="7"/>
  <c r="AA4884" i="7"/>
  <c r="Z4884" i="7"/>
  <c r="Y4884" i="7"/>
  <c r="X4884" i="7"/>
  <c r="W4884" i="7"/>
  <c r="V4884" i="7"/>
  <c r="U4884" i="7"/>
  <c r="T4884" i="7"/>
  <c r="S4884" i="7"/>
  <c r="R4884" i="7"/>
  <c r="Q4884" i="7"/>
  <c r="Q4879" i="7" s="1"/>
  <c r="O4887" i="7"/>
  <c r="O4886" i="7"/>
  <c r="O4885" i="7"/>
  <c r="AF4880" i="7"/>
  <c r="AE4880" i="7"/>
  <c r="AE4879" i="7" s="1"/>
  <c r="AD4880" i="7"/>
  <c r="AC4880" i="7"/>
  <c r="AC4879" i="7" s="1"/>
  <c r="AB4880" i="7"/>
  <c r="AA4880" i="7"/>
  <c r="AA4879" i="7" s="1"/>
  <c r="Z4880" i="7"/>
  <c r="Y4880" i="7"/>
  <c r="X4880" i="7"/>
  <c r="W4880" i="7"/>
  <c r="W4879" i="7" s="1"/>
  <c r="V4880" i="7"/>
  <c r="U4880" i="7"/>
  <c r="U4879" i="7" s="1"/>
  <c r="T4880" i="7"/>
  <c r="S4880" i="7"/>
  <c r="S4879" i="7" s="1"/>
  <c r="R4880" i="7"/>
  <c r="Q4880" i="7"/>
  <c r="O4883" i="7"/>
  <c r="O4882" i="7"/>
  <c r="O4881" i="7"/>
  <c r="AF4873" i="7"/>
  <c r="AE4873" i="7"/>
  <c r="AD4873" i="7"/>
  <c r="AC4873" i="7"/>
  <c r="AB4873" i="7"/>
  <c r="AA4873" i="7"/>
  <c r="Z4873" i="7"/>
  <c r="Y4873" i="7"/>
  <c r="X4873" i="7"/>
  <c r="W4873" i="7"/>
  <c r="V4873" i="7"/>
  <c r="U4873" i="7"/>
  <c r="T4873" i="7"/>
  <c r="S4873" i="7"/>
  <c r="R4873" i="7"/>
  <c r="Q4873" i="7"/>
  <c r="O4876" i="7"/>
  <c r="O4875" i="7"/>
  <c r="O4874" i="7"/>
  <c r="AF4869" i="7"/>
  <c r="AF4868" i="7" s="1"/>
  <c r="AE4869" i="7"/>
  <c r="AD4869" i="7"/>
  <c r="AD4868" i="7" s="1"/>
  <c r="AC4869" i="7"/>
  <c r="AC4868" i="7" s="1"/>
  <c r="AB4869" i="7"/>
  <c r="AB4868" i="7" s="1"/>
  <c r="AA4869" i="7"/>
  <c r="Z4869" i="7"/>
  <c r="Z4868" i="7" s="1"/>
  <c r="Y4869" i="7"/>
  <c r="Y4868" i="7" s="1"/>
  <c r="X4869" i="7"/>
  <c r="X4868" i="7" s="1"/>
  <c r="W4869" i="7"/>
  <c r="V4869" i="7"/>
  <c r="V4868" i="7" s="1"/>
  <c r="U4869" i="7"/>
  <c r="U4868" i="7" s="1"/>
  <c r="T4869" i="7"/>
  <c r="T4868" i="7" s="1"/>
  <c r="S4869" i="7"/>
  <c r="R4869" i="7"/>
  <c r="R4868" i="7" s="1"/>
  <c r="Q4869" i="7"/>
  <c r="Q4868" i="7" s="1"/>
  <c r="O4872" i="7"/>
  <c r="O4871" i="7"/>
  <c r="O4870" i="7"/>
  <c r="Y4857" i="7"/>
  <c r="Q4857" i="7"/>
  <c r="AF4858" i="7"/>
  <c r="AF4857" i="7" s="1"/>
  <c r="AE4858" i="7"/>
  <c r="AE4857" i="7" s="1"/>
  <c r="AD4858" i="7"/>
  <c r="AD4857" i="7" s="1"/>
  <c r="AC4858" i="7"/>
  <c r="AC4857" i="7" s="1"/>
  <c r="AB4858" i="7"/>
  <c r="AB4857" i="7" s="1"/>
  <c r="AA4858" i="7"/>
  <c r="AA4857" i="7" s="1"/>
  <c r="Z4858" i="7"/>
  <c r="Z4857" i="7" s="1"/>
  <c r="Y4858" i="7"/>
  <c r="X4858" i="7"/>
  <c r="X4857" i="7" s="1"/>
  <c r="W4858" i="7"/>
  <c r="W4857" i="7" s="1"/>
  <c r="V4858" i="7"/>
  <c r="V4857" i="7" s="1"/>
  <c r="U4858" i="7"/>
  <c r="U4857" i="7" s="1"/>
  <c r="T4858" i="7"/>
  <c r="T4857" i="7" s="1"/>
  <c r="S4858" i="7"/>
  <c r="S4857" i="7" s="1"/>
  <c r="R4858" i="7"/>
  <c r="R4857" i="7" s="1"/>
  <c r="Q4858" i="7"/>
  <c r="O4859" i="7"/>
  <c r="AD4849" i="7"/>
  <c r="AC4849" i="7"/>
  <c r="AB4849" i="7"/>
  <c r="AB4846" i="7" s="1"/>
  <c r="AA4849" i="7"/>
  <c r="Z4849" i="7"/>
  <c r="Y4849" i="7"/>
  <c r="X4849" i="7"/>
  <c r="W4849" i="7"/>
  <c r="V4849" i="7"/>
  <c r="U4849" i="7"/>
  <c r="T4849" i="7"/>
  <c r="T4846" i="7" s="1"/>
  <c r="S4849" i="7"/>
  <c r="R4849" i="7"/>
  <c r="Q4849" i="7"/>
  <c r="O4850" i="7"/>
  <c r="AD4847" i="7"/>
  <c r="AD4846" i="7" s="1"/>
  <c r="AC4847" i="7"/>
  <c r="AB4847" i="7"/>
  <c r="AA4847" i="7"/>
  <c r="AA4846" i="7" s="1"/>
  <c r="Z4847" i="7"/>
  <c r="Z4846" i="7" s="1"/>
  <c r="Y4847" i="7"/>
  <c r="Y4846" i="7" s="1"/>
  <c r="X4847" i="7"/>
  <c r="X4846" i="7" s="1"/>
  <c r="W4847" i="7"/>
  <c r="W4846" i="7" s="1"/>
  <c r="V4847" i="7"/>
  <c r="V4846" i="7" s="1"/>
  <c r="U4847" i="7"/>
  <c r="U4846" i="7" s="1"/>
  <c r="T4847" i="7"/>
  <c r="S4847" i="7"/>
  <c r="S4846" i="7" s="1"/>
  <c r="R4847" i="7"/>
  <c r="R4846" i="7" s="1"/>
  <c r="Q4847" i="7"/>
  <c r="Q4846" i="7" s="1"/>
  <c r="O4848" i="7"/>
  <c r="AD4838" i="7"/>
  <c r="AC4838" i="7"/>
  <c r="AC4835" i="7" s="1"/>
  <c r="AB4838" i="7"/>
  <c r="AA4838" i="7"/>
  <c r="Z4838" i="7"/>
  <c r="Y4838" i="7"/>
  <c r="X4838" i="7"/>
  <c r="W4838" i="7"/>
  <c r="V4838" i="7"/>
  <c r="U4838" i="7"/>
  <c r="U4835" i="7" s="1"/>
  <c r="T4838" i="7"/>
  <c r="S4838" i="7"/>
  <c r="R4838" i="7"/>
  <c r="Q4838" i="7"/>
  <c r="O4838" i="7" s="1"/>
  <c r="O4839" i="7"/>
  <c r="AD4836" i="7"/>
  <c r="AD4835" i="7" s="1"/>
  <c r="AC4836" i="7"/>
  <c r="AB4836" i="7"/>
  <c r="AB4835" i="7" s="1"/>
  <c r="AA4836" i="7"/>
  <c r="AA4835" i="7" s="1"/>
  <c r="Z4836" i="7"/>
  <c r="Z4835" i="7" s="1"/>
  <c r="Y4836" i="7"/>
  <c r="X4836" i="7"/>
  <c r="X4835" i="7" s="1"/>
  <c r="W4836" i="7"/>
  <c r="W4835" i="7" s="1"/>
  <c r="V4836" i="7"/>
  <c r="V4835" i="7" s="1"/>
  <c r="U4836" i="7"/>
  <c r="T4836" i="7"/>
  <c r="T4835" i="7" s="1"/>
  <c r="S4836" i="7"/>
  <c r="S4835" i="7" s="1"/>
  <c r="R4836" i="7"/>
  <c r="R4835" i="7" s="1"/>
  <c r="Q4836" i="7"/>
  <c r="O4837" i="7"/>
  <c r="X4824" i="7"/>
  <c r="AD4825" i="7"/>
  <c r="AD4824" i="7" s="1"/>
  <c r="AC4825" i="7"/>
  <c r="AC4824" i="7" s="1"/>
  <c r="AB4825" i="7"/>
  <c r="AB4824" i="7" s="1"/>
  <c r="AA4825" i="7"/>
  <c r="AA4824" i="7" s="1"/>
  <c r="Z4825" i="7"/>
  <c r="Z4824" i="7" s="1"/>
  <c r="Y4825" i="7"/>
  <c r="Y4824" i="7" s="1"/>
  <c r="X4825" i="7"/>
  <c r="W4825" i="7"/>
  <c r="W4824" i="7" s="1"/>
  <c r="V4825" i="7"/>
  <c r="V4824" i="7" s="1"/>
  <c r="U4825" i="7"/>
  <c r="U4824" i="7" s="1"/>
  <c r="T4825" i="7"/>
  <c r="T4824" i="7" s="1"/>
  <c r="S4825" i="7"/>
  <c r="S4824" i="7" s="1"/>
  <c r="R4825" i="7"/>
  <c r="R4824" i="7" s="1"/>
  <c r="Q4825" i="7"/>
  <c r="Q4824" i="7" s="1"/>
  <c r="O4826" i="7"/>
  <c r="AD4816" i="7"/>
  <c r="AC4816" i="7"/>
  <c r="AB4816" i="7"/>
  <c r="AA4816" i="7"/>
  <c r="Z4816" i="7"/>
  <c r="Y4816" i="7"/>
  <c r="X4816" i="7"/>
  <c r="W4816" i="7"/>
  <c r="V4816" i="7"/>
  <c r="U4816" i="7"/>
  <c r="T4816" i="7"/>
  <c r="S4816" i="7"/>
  <c r="R4816" i="7"/>
  <c r="Q4816" i="7"/>
  <c r="O4817" i="7"/>
  <c r="AD4814" i="7"/>
  <c r="AC4814" i="7"/>
  <c r="AC4813" i="7" s="1"/>
  <c r="AB4814" i="7"/>
  <c r="AA4814" i="7"/>
  <c r="AA4813" i="7" s="1"/>
  <c r="Z4814" i="7"/>
  <c r="Y4814" i="7"/>
  <c r="Y4813" i="7" s="1"/>
  <c r="X4814" i="7"/>
  <c r="W4814" i="7"/>
  <c r="W4813" i="7" s="1"/>
  <c r="V4814" i="7"/>
  <c r="U4814" i="7"/>
  <c r="U4813" i="7" s="1"/>
  <c r="T4814" i="7"/>
  <c r="S4814" i="7"/>
  <c r="S4813" i="7" s="1"/>
  <c r="R4814" i="7"/>
  <c r="Q4814" i="7"/>
  <c r="O4815" i="7"/>
  <c r="AD4802" i="7"/>
  <c r="V4802" i="7"/>
  <c r="AD4807" i="7"/>
  <c r="AC4807" i="7"/>
  <c r="AB4807" i="7"/>
  <c r="AA4807" i="7"/>
  <c r="Z4807" i="7"/>
  <c r="Y4807" i="7"/>
  <c r="X4807" i="7"/>
  <c r="W4807" i="7"/>
  <c r="V4807" i="7"/>
  <c r="U4807" i="7"/>
  <c r="T4807" i="7"/>
  <c r="S4807" i="7"/>
  <c r="R4807" i="7"/>
  <c r="Q4807" i="7"/>
  <c r="O4807" i="7" s="1"/>
  <c r="O4808" i="7"/>
  <c r="AD4805" i="7"/>
  <c r="AC4805" i="7"/>
  <c r="AB4805" i="7"/>
  <c r="AA4805" i="7"/>
  <c r="Z4805" i="7"/>
  <c r="Y4805" i="7"/>
  <c r="X4805" i="7"/>
  <c r="W4805" i="7"/>
  <c r="V4805" i="7"/>
  <c r="U4805" i="7"/>
  <c r="T4805" i="7"/>
  <c r="S4805" i="7"/>
  <c r="R4805" i="7"/>
  <c r="Q4805" i="7"/>
  <c r="O4806" i="7"/>
  <c r="AD4803" i="7"/>
  <c r="AC4803" i="7"/>
  <c r="AB4803" i="7"/>
  <c r="AA4803" i="7"/>
  <c r="AA4802" i="7" s="1"/>
  <c r="Z4803" i="7"/>
  <c r="Z4802" i="7" s="1"/>
  <c r="Y4803" i="7"/>
  <c r="X4803" i="7"/>
  <c r="W4803" i="7"/>
  <c r="W4802" i="7" s="1"/>
  <c r="V4803" i="7"/>
  <c r="U4803" i="7"/>
  <c r="T4803" i="7"/>
  <c r="S4803" i="7"/>
  <c r="S4802" i="7" s="1"/>
  <c r="R4803" i="7"/>
  <c r="R4802" i="7" s="1"/>
  <c r="Q4803" i="7"/>
  <c r="O4804" i="7"/>
  <c r="AC4791" i="7"/>
  <c r="U4791" i="7"/>
  <c r="AD4796" i="7"/>
  <c r="AC4796" i="7"/>
  <c r="AB4796" i="7"/>
  <c r="AA4796" i="7"/>
  <c r="Z4796" i="7"/>
  <c r="Y4796" i="7"/>
  <c r="X4796" i="7"/>
  <c r="W4796" i="7"/>
  <c r="V4796" i="7"/>
  <c r="U4796" i="7"/>
  <c r="T4796" i="7"/>
  <c r="S4796" i="7"/>
  <c r="R4796" i="7"/>
  <c r="Q4796" i="7"/>
  <c r="O4796" i="7" s="1"/>
  <c r="O4797" i="7"/>
  <c r="AD4794" i="7"/>
  <c r="AC4794" i="7"/>
  <c r="AB4794" i="7"/>
  <c r="AA4794" i="7"/>
  <c r="Z4794" i="7"/>
  <c r="Y4794" i="7"/>
  <c r="X4794" i="7"/>
  <c r="W4794" i="7"/>
  <c r="V4794" i="7"/>
  <c r="U4794" i="7"/>
  <c r="T4794" i="7"/>
  <c r="S4794" i="7"/>
  <c r="R4794" i="7"/>
  <c r="Q4794" i="7"/>
  <c r="O4795" i="7"/>
  <c r="AD4792" i="7"/>
  <c r="AC4792" i="7"/>
  <c r="AB4792" i="7"/>
  <c r="AA4792" i="7"/>
  <c r="AA4791" i="7" s="1"/>
  <c r="Z4792" i="7"/>
  <c r="Y4792" i="7"/>
  <c r="Y4791" i="7" s="1"/>
  <c r="X4792" i="7"/>
  <c r="W4792" i="7"/>
  <c r="W4791" i="7" s="1"/>
  <c r="V4792" i="7"/>
  <c r="U4792" i="7"/>
  <c r="T4792" i="7"/>
  <c r="S4792" i="7"/>
  <c r="S4791" i="7" s="1"/>
  <c r="R4792" i="7"/>
  <c r="Q4792" i="7"/>
  <c r="O4793" i="7"/>
  <c r="AD4780" i="7"/>
  <c r="V4780" i="7"/>
  <c r="AD4785" i="7"/>
  <c r="AC4785" i="7"/>
  <c r="AB4785" i="7"/>
  <c r="AA4785" i="7"/>
  <c r="Z4785" i="7"/>
  <c r="Y4785" i="7"/>
  <c r="X4785" i="7"/>
  <c r="W4785" i="7"/>
  <c r="V4785" i="7"/>
  <c r="U4785" i="7"/>
  <c r="T4785" i="7"/>
  <c r="S4785" i="7"/>
  <c r="R4785" i="7"/>
  <c r="Q4785" i="7"/>
  <c r="O4785" i="7" s="1"/>
  <c r="O4786" i="7"/>
  <c r="AD4783" i="7"/>
  <c r="AC4783" i="7"/>
  <c r="AB4783" i="7"/>
  <c r="AA4783" i="7"/>
  <c r="Z4783" i="7"/>
  <c r="Y4783" i="7"/>
  <c r="X4783" i="7"/>
  <c r="W4783" i="7"/>
  <c r="V4783" i="7"/>
  <c r="U4783" i="7"/>
  <c r="T4783" i="7"/>
  <c r="S4783" i="7"/>
  <c r="R4783" i="7"/>
  <c r="Q4783" i="7"/>
  <c r="O4784" i="7"/>
  <c r="AD4781" i="7"/>
  <c r="AC4781" i="7"/>
  <c r="AB4781" i="7"/>
  <c r="AB4780" i="7" s="1"/>
  <c r="AA4781" i="7"/>
  <c r="AA4780" i="7" s="1"/>
  <c r="Z4781" i="7"/>
  <c r="Z4780" i="7" s="1"/>
  <c r="Y4781" i="7"/>
  <c r="X4781" i="7"/>
  <c r="X4780" i="7" s="1"/>
  <c r="W4781" i="7"/>
  <c r="W4780" i="7" s="1"/>
  <c r="V4781" i="7"/>
  <c r="U4781" i="7"/>
  <c r="T4781" i="7"/>
  <c r="T4780" i="7" s="1"/>
  <c r="S4781" i="7"/>
  <c r="S4780" i="7" s="1"/>
  <c r="R4781" i="7"/>
  <c r="R4780" i="7" s="1"/>
  <c r="Q4781" i="7"/>
  <c r="O4782" i="7"/>
  <c r="AD4774" i="7"/>
  <c r="AC4774" i="7"/>
  <c r="AC4769" i="7" s="1"/>
  <c r="AB4774" i="7"/>
  <c r="AA4774" i="7"/>
  <c r="Z4774" i="7"/>
  <c r="Y4774" i="7"/>
  <c r="X4774" i="7"/>
  <c r="W4774" i="7"/>
  <c r="V4774" i="7"/>
  <c r="U4774" i="7"/>
  <c r="U4769" i="7" s="1"/>
  <c r="T4774" i="7"/>
  <c r="S4774" i="7"/>
  <c r="R4774" i="7"/>
  <c r="Q4774" i="7"/>
  <c r="O4774" i="7" s="1"/>
  <c r="O4775" i="7"/>
  <c r="AD4772" i="7"/>
  <c r="AC4772" i="7"/>
  <c r="AB4772" i="7"/>
  <c r="AA4772" i="7"/>
  <c r="Z4772" i="7"/>
  <c r="Y4772" i="7"/>
  <c r="X4772" i="7"/>
  <c r="W4772" i="7"/>
  <c r="V4772" i="7"/>
  <c r="U4772" i="7"/>
  <c r="T4772" i="7"/>
  <c r="S4772" i="7"/>
  <c r="R4772" i="7"/>
  <c r="Q4772" i="7"/>
  <c r="O4773" i="7"/>
  <c r="AD4770" i="7"/>
  <c r="AC4770" i="7"/>
  <c r="AB4770" i="7"/>
  <c r="AA4770" i="7"/>
  <c r="AA4769" i="7" s="1"/>
  <c r="Z4770" i="7"/>
  <c r="Y4770" i="7"/>
  <c r="X4770" i="7"/>
  <c r="W4770" i="7"/>
  <c r="W4769" i="7" s="1"/>
  <c r="V4770" i="7"/>
  <c r="U4770" i="7"/>
  <c r="T4770" i="7"/>
  <c r="S4770" i="7"/>
  <c r="S4769" i="7" s="1"/>
  <c r="R4770" i="7"/>
  <c r="Q4770" i="7"/>
  <c r="O4771" i="7"/>
  <c r="AF4762" i="7"/>
  <c r="AE4762" i="7"/>
  <c r="AD4762" i="7"/>
  <c r="AC4762" i="7"/>
  <c r="AB4762" i="7"/>
  <c r="AA4762" i="7"/>
  <c r="Z4762" i="7"/>
  <c r="Y4762" i="7"/>
  <c r="X4762" i="7"/>
  <c r="W4762" i="7"/>
  <c r="V4762" i="7"/>
  <c r="U4762" i="7"/>
  <c r="T4762" i="7"/>
  <c r="S4762" i="7"/>
  <c r="R4762" i="7"/>
  <c r="Q4762" i="7"/>
  <c r="O4766" i="7"/>
  <c r="O4765" i="7"/>
  <c r="O4764" i="7"/>
  <c r="O4763" i="7"/>
  <c r="AF4759" i="7"/>
  <c r="AF4753" i="7" s="1"/>
  <c r="AE4759" i="7"/>
  <c r="AD4759" i="7"/>
  <c r="AC4759" i="7"/>
  <c r="AB4759" i="7"/>
  <c r="AB4753" i="7" s="1"/>
  <c r="AA4759" i="7"/>
  <c r="Z4759" i="7"/>
  <c r="Y4759" i="7"/>
  <c r="X4759" i="7"/>
  <c r="X4753" i="7" s="1"/>
  <c r="W4759" i="7"/>
  <c r="V4759" i="7"/>
  <c r="U4759" i="7"/>
  <c r="T4759" i="7"/>
  <c r="T4753" i="7" s="1"/>
  <c r="S4759" i="7"/>
  <c r="R4759" i="7"/>
  <c r="Q4759" i="7"/>
  <c r="O4761" i="7"/>
  <c r="O4760" i="7"/>
  <c r="AF4754" i="7"/>
  <c r="AE4754" i="7"/>
  <c r="AE4753" i="7" s="1"/>
  <c r="AD4754" i="7"/>
  <c r="AC4754" i="7"/>
  <c r="AC4753" i="7" s="1"/>
  <c r="AB4754" i="7"/>
  <c r="AA4754" i="7"/>
  <c r="AA4753" i="7" s="1"/>
  <c r="Z4754" i="7"/>
  <c r="Y4754" i="7"/>
  <c r="Y4753" i="7" s="1"/>
  <c r="X4754" i="7"/>
  <c r="W4754" i="7"/>
  <c r="W4753" i="7" s="1"/>
  <c r="V4754" i="7"/>
  <c r="U4754" i="7"/>
  <c r="U4753" i="7" s="1"/>
  <c r="T4754" i="7"/>
  <c r="S4754" i="7"/>
  <c r="S4753" i="7" s="1"/>
  <c r="R4754" i="7"/>
  <c r="Q4754" i="7"/>
  <c r="Q4753" i="7" s="1"/>
  <c r="O4758" i="7"/>
  <c r="O4757" i="7"/>
  <c r="O4756" i="7"/>
  <c r="O4755" i="7"/>
  <c r="AF4743" i="7"/>
  <c r="AE4743" i="7"/>
  <c r="AD4743" i="7"/>
  <c r="AC4743" i="7"/>
  <c r="AB4743" i="7"/>
  <c r="AA4743" i="7"/>
  <c r="Z4743" i="7"/>
  <c r="Y4743" i="7"/>
  <c r="X4743" i="7"/>
  <c r="W4743" i="7"/>
  <c r="V4743" i="7"/>
  <c r="U4743" i="7"/>
  <c r="T4743" i="7"/>
  <c r="S4743" i="7"/>
  <c r="R4743" i="7"/>
  <c r="Q4743" i="7"/>
  <c r="O4750" i="7"/>
  <c r="O4749" i="7"/>
  <c r="O4748" i="7"/>
  <c r="O4747" i="7"/>
  <c r="O4746" i="7"/>
  <c r="O4745" i="7"/>
  <c r="O4744" i="7"/>
  <c r="AF4735" i="7"/>
  <c r="AE4735" i="7"/>
  <c r="AD4735" i="7"/>
  <c r="AD4726" i="7" s="1"/>
  <c r="AC4735" i="7"/>
  <c r="AB4735" i="7"/>
  <c r="AA4735" i="7"/>
  <c r="Z4735" i="7"/>
  <c r="Z4726" i="7" s="1"/>
  <c r="Y4735" i="7"/>
  <c r="X4735" i="7"/>
  <c r="W4735" i="7"/>
  <c r="V4735" i="7"/>
  <c r="V4726" i="7" s="1"/>
  <c r="U4735" i="7"/>
  <c r="T4735" i="7"/>
  <c r="S4735" i="7"/>
  <c r="R4735" i="7"/>
  <c r="R4726" i="7" s="1"/>
  <c r="Q4735" i="7"/>
  <c r="O4742" i="7"/>
  <c r="O4741" i="7"/>
  <c r="O4740" i="7"/>
  <c r="O4739" i="7"/>
  <c r="O4738" i="7"/>
  <c r="O4737" i="7"/>
  <c r="O4736" i="7"/>
  <c r="AF4727" i="7"/>
  <c r="AF4726" i="7" s="1"/>
  <c r="AE4727" i="7"/>
  <c r="AD4727" i="7"/>
  <c r="AC4727" i="7"/>
  <c r="AC4726" i="7" s="1"/>
  <c r="AB4727" i="7"/>
  <c r="AB4726" i="7" s="1"/>
  <c r="AA4727" i="7"/>
  <c r="Z4727" i="7"/>
  <c r="Y4727" i="7"/>
  <c r="Y4726" i="7" s="1"/>
  <c r="X4727" i="7"/>
  <c r="X4726" i="7" s="1"/>
  <c r="W4727" i="7"/>
  <c r="V4727" i="7"/>
  <c r="U4727" i="7"/>
  <c r="U4726" i="7" s="1"/>
  <c r="T4727" i="7"/>
  <c r="T4726" i="7" s="1"/>
  <c r="S4727" i="7"/>
  <c r="R4727" i="7"/>
  <c r="Q4727" i="7"/>
  <c r="Q4726" i="7" s="1"/>
  <c r="O4734" i="7"/>
  <c r="O4733" i="7"/>
  <c r="O4732" i="7"/>
  <c r="O4731" i="7"/>
  <c r="O4730" i="7"/>
  <c r="O4729" i="7"/>
  <c r="O4728" i="7"/>
  <c r="AE4705" i="7"/>
  <c r="W4705" i="7"/>
  <c r="AF4718" i="7"/>
  <c r="AE4718" i="7"/>
  <c r="AD4718" i="7"/>
  <c r="AC4718" i="7"/>
  <c r="AB4718" i="7"/>
  <c r="AA4718" i="7"/>
  <c r="Z4718" i="7"/>
  <c r="Y4718" i="7"/>
  <c r="X4718" i="7"/>
  <c r="W4718" i="7"/>
  <c r="V4718" i="7"/>
  <c r="U4718" i="7"/>
  <c r="T4718" i="7"/>
  <c r="S4718" i="7"/>
  <c r="R4718" i="7"/>
  <c r="Q4718" i="7"/>
  <c r="O4723" i="7"/>
  <c r="O4722" i="7"/>
  <c r="O4721" i="7"/>
  <c r="O4720" i="7"/>
  <c r="O4719" i="7"/>
  <c r="AF4712" i="7"/>
  <c r="AE4712" i="7"/>
  <c r="AD4712" i="7"/>
  <c r="AC4712" i="7"/>
  <c r="AB4712" i="7"/>
  <c r="AA4712" i="7"/>
  <c r="AA4705" i="7" s="1"/>
  <c r="Z4712" i="7"/>
  <c r="Y4712" i="7"/>
  <c r="X4712" i="7"/>
  <c r="W4712" i="7"/>
  <c r="V4712" i="7"/>
  <c r="U4712" i="7"/>
  <c r="T4712" i="7"/>
  <c r="S4712" i="7"/>
  <c r="S4705" i="7" s="1"/>
  <c r="R4712" i="7"/>
  <c r="Q4712" i="7"/>
  <c r="O4712" i="7" s="1"/>
  <c r="O4717" i="7"/>
  <c r="O4716" i="7"/>
  <c r="O4715" i="7"/>
  <c r="O4714" i="7"/>
  <c r="O4713" i="7"/>
  <c r="AF4706" i="7"/>
  <c r="AE4706" i="7"/>
  <c r="AD4706" i="7"/>
  <c r="AD4705" i="7" s="1"/>
  <c r="AC4706" i="7"/>
  <c r="AB4706" i="7"/>
  <c r="AA4706" i="7"/>
  <c r="Z4706" i="7"/>
  <c r="Z4705" i="7" s="1"/>
  <c r="Y4706" i="7"/>
  <c r="X4706" i="7"/>
  <c r="W4706" i="7"/>
  <c r="V4706" i="7"/>
  <c r="V4705" i="7" s="1"/>
  <c r="U4706" i="7"/>
  <c r="T4706" i="7"/>
  <c r="S4706" i="7"/>
  <c r="R4706" i="7"/>
  <c r="R4705" i="7" s="1"/>
  <c r="Q4706" i="7"/>
  <c r="O4711" i="7"/>
  <c r="O4710" i="7"/>
  <c r="O4709" i="7"/>
  <c r="O4708" i="7"/>
  <c r="O4707" i="7"/>
  <c r="AF4699" i="7"/>
  <c r="AE4699" i="7"/>
  <c r="AD4699" i="7"/>
  <c r="AC4699" i="7"/>
  <c r="AB4699" i="7"/>
  <c r="AA4699" i="7"/>
  <c r="Z4699" i="7"/>
  <c r="Y4699" i="7"/>
  <c r="X4699" i="7"/>
  <c r="W4699" i="7"/>
  <c r="V4699" i="7"/>
  <c r="U4699" i="7"/>
  <c r="T4699" i="7"/>
  <c r="S4699" i="7"/>
  <c r="R4699" i="7"/>
  <c r="Q4699" i="7"/>
  <c r="O4702" i="7"/>
  <c r="O4701" i="7"/>
  <c r="O4700" i="7"/>
  <c r="AF4695" i="7"/>
  <c r="AE4695" i="7"/>
  <c r="AD4695" i="7"/>
  <c r="AD4690" i="7" s="1"/>
  <c r="AC4695" i="7"/>
  <c r="AB4695" i="7"/>
  <c r="AA4695" i="7"/>
  <c r="Z4695" i="7"/>
  <c r="Z4690" i="7" s="1"/>
  <c r="Y4695" i="7"/>
  <c r="X4695" i="7"/>
  <c r="W4695" i="7"/>
  <c r="V4695" i="7"/>
  <c r="V4690" i="7" s="1"/>
  <c r="U4695" i="7"/>
  <c r="T4695" i="7"/>
  <c r="S4695" i="7"/>
  <c r="R4695" i="7"/>
  <c r="R4690" i="7" s="1"/>
  <c r="Q4695" i="7"/>
  <c r="O4698" i="7"/>
  <c r="O4697" i="7"/>
  <c r="O4696" i="7"/>
  <c r="AF4691" i="7"/>
  <c r="AF4690" i="7" s="1"/>
  <c r="AE4691" i="7"/>
  <c r="AD4691" i="7"/>
  <c r="AC4691" i="7"/>
  <c r="AC4690" i="7" s="1"/>
  <c r="AB4691" i="7"/>
  <c r="AB4690" i="7" s="1"/>
  <c r="AA4691" i="7"/>
  <c r="Z4691" i="7"/>
  <c r="Y4691" i="7"/>
  <c r="Y4690" i="7" s="1"/>
  <c r="X4691" i="7"/>
  <c r="X4690" i="7" s="1"/>
  <c r="W4691" i="7"/>
  <c r="V4691" i="7"/>
  <c r="U4691" i="7"/>
  <c r="U4690" i="7" s="1"/>
  <c r="T4691" i="7"/>
  <c r="T4690" i="7" s="1"/>
  <c r="S4691" i="7"/>
  <c r="R4691" i="7"/>
  <c r="Q4691" i="7"/>
  <c r="Q4690" i="7" s="1"/>
  <c r="O4694" i="7"/>
  <c r="O4693" i="7"/>
  <c r="O4692" i="7"/>
  <c r="AC4679" i="7"/>
  <c r="U4679" i="7"/>
  <c r="AD4682" i="7"/>
  <c r="AC4682" i="7"/>
  <c r="AB4682" i="7"/>
  <c r="AA4682" i="7"/>
  <c r="Z4682" i="7"/>
  <c r="Y4682" i="7"/>
  <c r="Y4679" i="7" s="1"/>
  <c r="X4682" i="7"/>
  <c r="W4682" i="7"/>
  <c r="V4682" i="7"/>
  <c r="U4682" i="7"/>
  <c r="T4682" i="7"/>
  <c r="S4682" i="7"/>
  <c r="R4682" i="7"/>
  <c r="Q4682" i="7"/>
  <c r="O4683" i="7"/>
  <c r="AD4680" i="7"/>
  <c r="AD4679" i="7" s="1"/>
  <c r="AC4680" i="7"/>
  <c r="AB4680" i="7"/>
  <c r="AB4679" i="7" s="1"/>
  <c r="AA4680" i="7"/>
  <c r="AA4679" i="7" s="1"/>
  <c r="Z4680" i="7"/>
  <c r="Z4679" i="7" s="1"/>
  <c r="Y4680" i="7"/>
  <c r="X4680" i="7"/>
  <c r="X4679" i="7" s="1"/>
  <c r="W4680" i="7"/>
  <c r="W4679" i="7" s="1"/>
  <c r="V4680" i="7"/>
  <c r="V4679" i="7" s="1"/>
  <c r="U4680" i="7"/>
  <c r="T4680" i="7"/>
  <c r="T4679" i="7" s="1"/>
  <c r="S4680" i="7"/>
  <c r="S4679" i="7" s="1"/>
  <c r="R4680" i="7"/>
  <c r="R4679" i="7" s="1"/>
  <c r="Q4680" i="7"/>
  <c r="O4681" i="7"/>
  <c r="X4668" i="7"/>
  <c r="AD4671" i="7"/>
  <c r="AD4668" i="7" s="1"/>
  <c r="AC4671" i="7"/>
  <c r="AB4671" i="7"/>
  <c r="AA4671" i="7"/>
  <c r="Z4671" i="7"/>
  <c r="Y4671" i="7"/>
  <c r="X4671" i="7"/>
  <c r="W4671" i="7"/>
  <c r="V4671" i="7"/>
  <c r="V4668" i="7" s="1"/>
  <c r="U4671" i="7"/>
  <c r="T4671" i="7"/>
  <c r="S4671" i="7"/>
  <c r="R4671" i="7"/>
  <c r="Q4671" i="7"/>
  <c r="O4672" i="7"/>
  <c r="AD4669" i="7"/>
  <c r="AC4669" i="7"/>
  <c r="AC4668" i="7" s="1"/>
  <c r="AB4669" i="7"/>
  <c r="AB4668" i="7" s="1"/>
  <c r="AA4669" i="7"/>
  <c r="AA4668" i="7" s="1"/>
  <c r="Z4669" i="7"/>
  <c r="Z4668" i="7" s="1"/>
  <c r="Y4669" i="7"/>
  <c r="Y4668" i="7" s="1"/>
  <c r="X4669" i="7"/>
  <c r="W4669" i="7"/>
  <c r="W4668" i="7" s="1"/>
  <c r="V4669" i="7"/>
  <c r="U4669" i="7"/>
  <c r="U4668" i="7" s="1"/>
  <c r="T4669" i="7"/>
  <c r="T4668" i="7" s="1"/>
  <c r="S4669" i="7"/>
  <c r="S4668" i="7" s="1"/>
  <c r="R4669" i="7"/>
  <c r="R4668" i="7" s="1"/>
  <c r="Q4669" i="7"/>
  <c r="Q4668" i="7" s="1"/>
  <c r="O4670" i="7"/>
  <c r="Y4657" i="7"/>
  <c r="Q4657" i="7"/>
  <c r="AD4658" i="7"/>
  <c r="AD4657" i="7" s="1"/>
  <c r="AC4658" i="7"/>
  <c r="AC4657" i="7" s="1"/>
  <c r="AB4658" i="7"/>
  <c r="AB4657" i="7" s="1"/>
  <c r="AA4658" i="7"/>
  <c r="AA4657" i="7" s="1"/>
  <c r="Z4658" i="7"/>
  <c r="Z4657" i="7" s="1"/>
  <c r="Y4658" i="7"/>
  <c r="X4658" i="7"/>
  <c r="X4657" i="7" s="1"/>
  <c r="W4658" i="7"/>
  <c r="W4657" i="7" s="1"/>
  <c r="V4658" i="7"/>
  <c r="V4657" i="7" s="1"/>
  <c r="U4658" i="7"/>
  <c r="U4657" i="7" s="1"/>
  <c r="T4658" i="7"/>
  <c r="T4657" i="7" s="1"/>
  <c r="S4658" i="7"/>
  <c r="S4657" i="7" s="1"/>
  <c r="R4658" i="7"/>
  <c r="R4657" i="7" s="1"/>
  <c r="Q4658" i="7"/>
  <c r="O4659" i="7"/>
  <c r="AF4643" i="7"/>
  <c r="AF4651" i="7"/>
  <c r="AE4651" i="7"/>
  <c r="AD4651" i="7"/>
  <c r="AC4651" i="7"/>
  <c r="AB4651" i="7"/>
  <c r="AB4643" i="7" s="1"/>
  <c r="AA4651" i="7"/>
  <c r="Z4651" i="7"/>
  <c r="Y4651" i="7"/>
  <c r="X4651" i="7"/>
  <c r="X4643" i="7" s="1"/>
  <c r="W4651" i="7"/>
  <c r="V4651" i="7"/>
  <c r="U4651" i="7"/>
  <c r="T4651" i="7"/>
  <c r="T4643" i="7" s="1"/>
  <c r="S4651" i="7"/>
  <c r="R4651" i="7"/>
  <c r="Q4651" i="7"/>
  <c r="O4654" i="7"/>
  <c r="O4653" i="7"/>
  <c r="O4652" i="7"/>
  <c r="AF4644" i="7"/>
  <c r="AE4644" i="7"/>
  <c r="AE4643" i="7" s="1"/>
  <c r="AD4644" i="7"/>
  <c r="AD4643" i="7" s="1"/>
  <c r="AC4644" i="7"/>
  <c r="AC4643" i="7" s="1"/>
  <c r="AB4644" i="7"/>
  <c r="AA4644" i="7"/>
  <c r="AA4643" i="7" s="1"/>
  <c r="Z4644" i="7"/>
  <c r="Z4643" i="7" s="1"/>
  <c r="Y4644" i="7"/>
  <c r="Y4643" i="7" s="1"/>
  <c r="X4644" i="7"/>
  <c r="W4644" i="7"/>
  <c r="W4643" i="7" s="1"/>
  <c r="V4644" i="7"/>
  <c r="V4643" i="7" s="1"/>
  <c r="U4644" i="7"/>
  <c r="U4643" i="7" s="1"/>
  <c r="T4644" i="7"/>
  <c r="S4644" i="7"/>
  <c r="S4643" i="7" s="1"/>
  <c r="R4644" i="7"/>
  <c r="R4643" i="7" s="1"/>
  <c r="Q4644" i="7"/>
  <c r="Q4643" i="7" s="1"/>
  <c r="O4650" i="7"/>
  <c r="O4649" i="7"/>
  <c r="O4648" i="7"/>
  <c r="O4647" i="7"/>
  <c r="O4646" i="7"/>
  <c r="O4645" i="7"/>
  <c r="Z4632" i="7"/>
  <c r="R4632" i="7"/>
  <c r="AF4637" i="7"/>
  <c r="AE4637" i="7"/>
  <c r="AD4637" i="7"/>
  <c r="AC4637" i="7"/>
  <c r="AB4637" i="7"/>
  <c r="AA4637" i="7"/>
  <c r="Z4637" i="7"/>
  <c r="Y4637" i="7"/>
  <c r="X4637" i="7"/>
  <c r="W4637" i="7"/>
  <c r="V4637" i="7"/>
  <c r="U4637" i="7"/>
  <c r="T4637" i="7"/>
  <c r="S4637" i="7"/>
  <c r="R4637" i="7"/>
  <c r="Q4637" i="7"/>
  <c r="O4637" i="7" s="1"/>
  <c r="O4640" i="7"/>
  <c r="O4639" i="7"/>
  <c r="O4638" i="7"/>
  <c r="AF4633" i="7"/>
  <c r="AF4632" i="7" s="1"/>
  <c r="AE4633" i="7"/>
  <c r="AE4632" i="7" s="1"/>
  <c r="AD4633" i="7"/>
  <c r="AD4632" i="7" s="1"/>
  <c r="AC4633" i="7"/>
  <c r="AB4633" i="7"/>
  <c r="AB4632" i="7" s="1"/>
  <c r="AA4633" i="7"/>
  <c r="AA4632" i="7" s="1"/>
  <c r="Z4633" i="7"/>
  <c r="Y4633" i="7"/>
  <c r="X4633" i="7"/>
  <c r="X4632" i="7" s="1"/>
  <c r="W4633" i="7"/>
  <c r="W4632" i="7" s="1"/>
  <c r="V4633" i="7"/>
  <c r="V4632" i="7" s="1"/>
  <c r="U4633" i="7"/>
  <c r="T4633" i="7"/>
  <c r="T4632" i="7" s="1"/>
  <c r="S4633" i="7"/>
  <c r="S4632" i="7" s="1"/>
  <c r="R4633" i="7"/>
  <c r="Q4633" i="7"/>
  <c r="O4636" i="7"/>
  <c r="O4635" i="7"/>
  <c r="O4634" i="7"/>
  <c r="AC4618" i="7"/>
  <c r="U4618" i="7"/>
  <c r="AF4626" i="7"/>
  <c r="AE4626" i="7"/>
  <c r="AD4626" i="7"/>
  <c r="AC4626" i="7"/>
  <c r="AB4626" i="7"/>
  <c r="AA4626" i="7"/>
  <c r="AA4618" i="7" s="1"/>
  <c r="Z4626" i="7"/>
  <c r="Y4626" i="7"/>
  <c r="X4626" i="7"/>
  <c r="W4626" i="7"/>
  <c r="V4626" i="7"/>
  <c r="U4626" i="7"/>
  <c r="T4626" i="7"/>
  <c r="S4626" i="7"/>
  <c r="S4618" i="7" s="1"/>
  <c r="R4626" i="7"/>
  <c r="Q4626" i="7"/>
  <c r="O4629" i="7"/>
  <c r="O4628" i="7"/>
  <c r="O4627" i="7"/>
  <c r="AF4619" i="7"/>
  <c r="AE4619" i="7"/>
  <c r="AD4619" i="7"/>
  <c r="AC4619" i="7"/>
  <c r="AB4619" i="7"/>
  <c r="AA4619" i="7"/>
  <c r="Z4619" i="7"/>
  <c r="Y4619" i="7"/>
  <c r="Y4618" i="7" s="1"/>
  <c r="X4619" i="7"/>
  <c r="W4619" i="7"/>
  <c r="V4619" i="7"/>
  <c r="U4619" i="7"/>
  <c r="T4619" i="7"/>
  <c r="S4619" i="7"/>
  <c r="R4619" i="7"/>
  <c r="Q4619" i="7"/>
  <c r="Q4618" i="7" s="1"/>
  <c r="O4625" i="7"/>
  <c r="O4624" i="7"/>
  <c r="O4623" i="7"/>
  <c r="O4622" i="7"/>
  <c r="O4621" i="7"/>
  <c r="O4620" i="7"/>
  <c r="AE4607" i="7"/>
  <c r="W4607" i="7"/>
  <c r="AF4608" i="7"/>
  <c r="AF4607" i="7" s="1"/>
  <c r="AE4608" i="7"/>
  <c r="AD4608" i="7"/>
  <c r="AD4607" i="7" s="1"/>
  <c r="AC4608" i="7"/>
  <c r="AC4607" i="7" s="1"/>
  <c r="AB4608" i="7"/>
  <c r="AB4607" i="7" s="1"/>
  <c r="AA4608" i="7"/>
  <c r="AA4607" i="7" s="1"/>
  <c r="Z4608" i="7"/>
  <c r="Z4607" i="7" s="1"/>
  <c r="Y4608" i="7"/>
  <c r="Y4607" i="7" s="1"/>
  <c r="X4608" i="7"/>
  <c r="X4607" i="7" s="1"/>
  <c r="W4608" i="7"/>
  <c r="V4608" i="7"/>
  <c r="V4607" i="7" s="1"/>
  <c r="U4608" i="7"/>
  <c r="U4607" i="7" s="1"/>
  <c r="T4608" i="7"/>
  <c r="T4607" i="7" s="1"/>
  <c r="S4608" i="7"/>
  <c r="S4607" i="7" s="1"/>
  <c r="R4608" i="7"/>
  <c r="R4607" i="7" s="1"/>
  <c r="Q4608" i="7"/>
  <c r="O4614" i="7"/>
  <c r="O4613" i="7"/>
  <c r="O4612" i="7"/>
  <c r="O4611" i="7"/>
  <c r="O4610" i="7"/>
  <c r="O4609" i="7"/>
  <c r="Y4596" i="7"/>
  <c r="Q4596" i="7"/>
  <c r="AD4599" i="7"/>
  <c r="AC4599" i="7"/>
  <c r="AB4599" i="7"/>
  <c r="AA4599" i="7"/>
  <c r="Z4599" i="7"/>
  <c r="Y4599" i="7"/>
  <c r="X4599" i="7"/>
  <c r="W4599" i="7"/>
  <c r="V4599" i="7"/>
  <c r="U4599" i="7"/>
  <c r="T4599" i="7"/>
  <c r="S4599" i="7"/>
  <c r="R4599" i="7"/>
  <c r="Q4599" i="7"/>
  <c r="O4600" i="7"/>
  <c r="AD4597" i="7"/>
  <c r="AC4597" i="7"/>
  <c r="AC4596" i="7" s="1"/>
  <c r="AB4597" i="7"/>
  <c r="AA4597" i="7"/>
  <c r="AA4596" i="7" s="1"/>
  <c r="Z4597" i="7"/>
  <c r="Y4597" i="7"/>
  <c r="X4597" i="7"/>
  <c r="W4597" i="7"/>
  <c r="W4596" i="7" s="1"/>
  <c r="V4597" i="7"/>
  <c r="U4597" i="7"/>
  <c r="U4596" i="7" s="1"/>
  <c r="T4597" i="7"/>
  <c r="S4597" i="7"/>
  <c r="S4596" i="7" s="1"/>
  <c r="R4597" i="7"/>
  <c r="Q4597" i="7"/>
  <c r="O4598" i="7"/>
  <c r="AD4585" i="7"/>
  <c r="V4585" i="7"/>
  <c r="AD4588" i="7"/>
  <c r="AC4588" i="7"/>
  <c r="AB4588" i="7"/>
  <c r="AA4588" i="7"/>
  <c r="Z4588" i="7"/>
  <c r="Y4588" i="7"/>
  <c r="X4588" i="7"/>
  <c r="W4588" i="7"/>
  <c r="V4588" i="7"/>
  <c r="U4588" i="7"/>
  <c r="T4588" i="7"/>
  <c r="S4588" i="7"/>
  <c r="R4588" i="7"/>
  <c r="Q4588" i="7"/>
  <c r="O4588" i="7" s="1"/>
  <c r="O4589" i="7"/>
  <c r="AD4586" i="7"/>
  <c r="AC4586" i="7"/>
  <c r="AB4586" i="7"/>
  <c r="AB4585" i="7" s="1"/>
  <c r="AA4586" i="7"/>
  <c r="AA4585" i="7" s="1"/>
  <c r="Z4586" i="7"/>
  <c r="Z4585" i="7" s="1"/>
  <c r="Y4586" i="7"/>
  <c r="X4586" i="7"/>
  <c r="X4585" i="7" s="1"/>
  <c r="W4586" i="7"/>
  <c r="W4585" i="7" s="1"/>
  <c r="V4586" i="7"/>
  <c r="U4586" i="7"/>
  <c r="T4586" i="7"/>
  <c r="T4585" i="7" s="1"/>
  <c r="S4586" i="7"/>
  <c r="S4585" i="7" s="1"/>
  <c r="R4586" i="7"/>
  <c r="R4585" i="7" s="1"/>
  <c r="Q4586" i="7"/>
  <c r="O4587" i="7"/>
  <c r="W4574" i="7"/>
  <c r="AD4577" i="7"/>
  <c r="AC4577" i="7"/>
  <c r="AB4577" i="7"/>
  <c r="AA4577" i="7"/>
  <c r="Z4577" i="7"/>
  <c r="Y4577" i="7"/>
  <c r="X4577" i="7"/>
  <c r="W4577" i="7"/>
  <c r="V4577" i="7"/>
  <c r="U4577" i="7"/>
  <c r="T4577" i="7"/>
  <c r="S4577" i="7"/>
  <c r="R4577" i="7"/>
  <c r="Q4577" i="7"/>
  <c r="O4578" i="7"/>
  <c r="AD4575" i="7"/>
  <c r="AC4575" i="7"/>
  <c r="AC4574" i="7" s="1"/>
  <c r="AB4575" i="7"/>
  <c r="AB4574" i="7" s="1"/>
  <c r="AA4575" i="7"/>
  <c r="AA4574" i="7" s="1"/>
  <c r="Z4575" i="7"/>
  <c r="Y4575" i="7"/>
  <c r="Y4574" i="7" s="1"/>
  <c r="X4575" i="7"/>
  <c r="X4574" i="7" s="1"/>
  <c r="W4575" i="7"/>
  <c r="V4575" i="7"/>
  <c r="U4575" i="7"/>
  <c r="U4574" i="7" s="1"/>
  <c r="T4575" i="7"/>
  <c r="T4574" i="7" s="1"/>
  <c r="S4575" i="7"/>
  <c r="S4574" i="7" s="1"/>
  <c r="R4575" i="7"/>
  <c r="Q4575" i="7"/>
  <c r="Q4574" i="7" s="1"/>
  <c r="O4576" i="7"/>
  <c r="Z4563" i="7"/>
  <c r="X4563" i="7"/>
  <c r="AD4566" i="7"/>
  <c r="AC4566" i="7"/>
  <c r="AB4566" i="7"/>
  <c r="AA4566" i="7"/>
  <c r="Z4566" i="7"/>
  <c r="Y4566" i="7"/>
  <c r="X4566" i="7"/>
  <c r="W4566" i="7"/>
  <c r="V4566" i="7"/>
  <c r="U4566" i="7"/>
  <c r="T4566" i="7"/>
  <c r="S4566" i="7"/>
  <c r="R4566" i="7"/>
  <c r="Q4566" i="7"/>
  <c r="O4567" i="7"/>
  <c r="AD4564" i="7"/>
  <c r="AD4563" i="7" s="1"/>
  <c r="AC4564" i="7"/>
  <c r="AC4563" i="7" s="1"/>
  <c r="AB4564" i="7"/>
  <c r="AB4563" i="7" s="1"/>
  <c r="AA4564" i="7"/>
  <c r="Z4564" i="7"/>
  <c r="Y4564" i="7"/>
  <c r="Y4563" i="7" s="1"/>
  <c r="X4564" i="7"/>
  <c r="W4564" i="7"/>
  <c r="V4564" i="7"/>
  <c r="V4563" i="7" s="1"/>
  <c r="U4564" i="7"/>
  <c r="U4563" i="7" s="1"/>
  <c r="T4564" i="7"/>
  <c r="T4563" i="7" s="1"/>
  <c r="S4564" i="7"/>
  <c r="R4564" i="7"/>
  <c r="R4563" i="7" s="1"/>
  <c r="Q4564" i="7"/>
  <c r="Q4563" i="7" s="1"/>
  <c r="O4565" i="7"/>
  <c r="AA4552" i="7"/>
  <c r="Y4552" i="7"/>
  <c r="Q4552" i="7"/>
  <c r="AD4555" i="7"/>
  <c r="AC4555" i="7"/>
  <c r="AB4555" i="7"/>
  <c r="AA4555" i="7"/>
  <c r="Z4555" i="7"/>
  <c r="Y4555" i="7"/>
  <c r="X4555" i="7"/>
  <c r="W4555" i="7"/>
  <c r="V4555" i="7"/>
  <c r="U4555" i="7"/>
  <c r="T4555" i="7"/>
  <c r="S4555" i="7"/>
  <c r="R4555" i="7"/>
  <c r="Q4555" i="7"/>
  <c r="O4556" i="7"/>
  <c r="AD4553" i="7"/>
  <c r="AC4553" i="7"/>
  <c r="AC4552" i="7" s="1"/>
  <c r="AB4553" i="7"/>
  <c r="AA4553" i="7"/>
  <c r="Z4553" i="7"/>
  <c r="Y4553" i="7"/>
  <c r="X4553" i="7"/>
  <c r="W4553" i="7"/>
  <c r="W4552" i="7" s="1"/>
  <c r="V4553" i="7"/>
  <c r="U4553" i="7"/>
  <c r="U4552" i="7" s="1"/>
  <c r="T4553" i="7"/>
  <c r="S4553" i="7"/>
  <c r="S4552" i="7" s="1"/>
  <c r="R4553" i="7"/>
  <c r="Q4553" i="7"/>
  <c r="O4554" i="7"/>
  <c r="AD4538" i="7"/>
  <c r="X4538" i="7"/>
  <c r="V4538" i="7"/>
  <c r="AF4544" i="7"/>
  <c r="AF4538" i="7" s="1"/>
  <c r="AE4544" i="7"/>
  <c r="AD4544" i="7"/>
  <c r="AC4544" i="7"/>
  <c r="AB4544" i="7"/>
  <c r="AA4544" i="7"/>
  <c r="Z4544" i="7"/>
  <c r="Y4544" i="7"/>
  <c r="X4544" i="7"/>
  <c r="W4544" i="7"/>
  <c r="V4544" i="7"/>
  <c r="U4544" i="7"/>
  <c r="T4544" i="7"/>
  <c r="S4544" i="7"/>
  <c r="R4544" i="7"/>
  <c r="Q4544" i="7"/>
  <c r="O4549" i="7"/>
  <c r="O4548" i="7"/>
  <c r="O4547" i="7"/>
  <c r="O4546" i="7"/>
  <c r="O4545" i="7"/>
  <c r="AF4539" i="7"/>
  <c r="AE4539" i="7"/>
  <c r="AD4539" i="7"/>
  <c r="AC4539" i="7"/>
  <c r="AC4538" i="7" s="1"/>
  <c r="AB4539" i="7"/>
  <c r="AB4538" i="7" s="1"/>
  <c r="AA4539" i="7"/>
  <c r="Z4539" i="7"/>
  <c r="Z4538" i="7" s="1"/>
  <c r="Y4539" i="7"/>
  <c r="Y4538" i="7" s="1"/>
  <c r="X4539" i="7"/>
  <c r="W4539" i="7"/>
  <c r="V4539" i="7"/>
  <c r="U4539" i="7"/>
  <c r="U4538" i="7" s="1"/>
  <c r="T4539" i="7"/>
  <c r="T4538" i="7" s="1"/>
  <c r="S4539" i="7"/>
  <c r="R4539" i="7"/>
  <c r="R4538" i="7" s="1"/>
  <c r="Q4539" i="7"/>
  <c r="Q4538" i="7" s="1"/>
  <c r="O4543" i="7"/>
  <c r="O4542" i="7"/>
  <c r="O4541" i="7"/>
  <c r="O4540" i="7"/>
  <c r="Z4523" i="7"/>
  <c r="AF4530" i="7"/>
  <c r="AF4523" i="7" s="1"/>
  <c r="AE4530" i="7"/>
  <c r="AD4530" i="7"/>
  <c r="AC4530" i="7"/>
  <c r="AB4530" i="7"/>
  <c r="AA4530" i="7"/>
  <c r="Z4530" i="7"/>
  <c r="Y4530" i="7"/>
  <c r="X4530" i="7"/>
  <c r="X4523" i="7" s="1"/>
  <c r="W4530" i="7"/>
  <c r="V4530" i="7"/>
  <c r="U4530" i="7"/>
  <c r="T4530" i="7"/>
  <c r="S4530" i="7"/>
  <c r="R4530" i="7"/>
  <c r="Q4530" i="7"/>
  <c r="O4530" i="7" s="1"/>
  <c r="O4535" i="7"/>
  <c r="O4534" i="7"/>
  <c r="O4533" i="7"/>
  <c r="O4532" i="7"/>
  <c r="O4531" i="7"/>
  <c r="AF4524" i="7"/>
  <c r="AE4524" i="7"/>
  <c r="AD4524" i="7"/>
  <c r="AD4523" i="7" s="1"/>
  <c r="AC4524" i="7"/>
  <c r="AB4524" i="7"/>
  <c r="AB4523" i="7" s="1"/>
  <c r="AA4524" i="7"/>
  <c r="Z4524" i="7"/>
  <c r="Y4524" i="7"/>
  <c r="X4524" i="7"/>
  <c r="W4524" i="7"/>
  <c r="V4524" i="7"/>
  <c r="V4523" i="7" s="1"/>
  <c r="U4524" i="7"/>
  <c r="T4524" i="7"/>
  <c r="T4523" i="7" s="1"/>
  <c r="S4524" i="7"/>
  <c r="R4524" i="7"/>
  <c r="R4523" i="7" s="1"/>
  <c r="Q4524" i="7"/>
  <c r="O4529" i="7"/>
  <c r="O4528" i="7"/>
  <c r="O4527" i="7"/>
  <c r="O4526" i="7"/>
  <c r="O4525" i="7"/>
  <c r="AA4510" i="7"/>
  <c r="AF4516" i="7"/>
  <c r="AE4516" i="7"/>
  <c r="AD4516" i="7"/>
  <c r="AC4516" i="7"/>
  <c r="AB4516" i="7"/>
  <c r="AA4516" i="7"/>
  <c r="Z4516" i="7"/>
  <c r="Y4516" i="7"/>
  <c r="X4516" i="7"/>
  <c r="W4516" i="7"/>
  <c r="V4516" i="7"/>
  <c r="U4516" i="7"/>
  <c r="T4516" i="7"/>
  <c r="S4516" i="7"/>
  <c r="R4516" i="7"/>
  <c r="Q4516" i="7"/>
  <c r="O4520" i="7"/>
  <c r="O4519" i="7"/>
  <c r="O4518" i="7"/>
  <c r="O4517" i="7"/>
  <c r="AF4511" i="7"/>
  <c r="AF4510" i="7" s="1"/>
  <c r="AE4511" i="7"/>
  <c r="AE4510" i="7" s="1"/>
  <c r="AD4511" i="7"/>
  <c r="AD4510" i="7" s="1"/>
  <c r="AC4511" i="7"/>
  <c r="AC4510" i="7" s="1"/>
  <c r="AB4511" i="7"/>
  <c r="AB4510" i="7" s="1"/>
  <c r="AA4511" i="7"/>
  <c r="Z4511" i="7"/>
  <c r="Z4510" i="7" s="1"/>
  <c r="Y4511" i="7"/>
  <c r="Y4510" i="7" s="1"/>
  <c r="X4511" i="7"/>
  <c r="X4510" i="7" s="1"/>
  <c r="W4511" i="7"/>
  <c r="W4510" i="7" s="1"/>
  <c r="V4511" i="7"/>
  <c r="V4510" i="7" s="1"/>
  <c r="U4511" i="7"/>
  <c r="U4510" i="7" s="1"/>
  <c r="T4511" i="7"/>
  <c r="T4510" i="7" s="1"/>
  <c r="S4511" i="7"/>
  <c r="S4510" i="7" s="1"/>
  <c r="R4511" i="7"/>
  <c r="R4510" i="7" s="1"/>
  <c r="Q4511" i="7"/>
  <c r="Q4510" i="7" s="1"/>
  <c r="O4515" i="7"/>
  <c r="O4514" i="7"/>
  <c r="O4513" i="7"/>
  <c r="O4512" i="7"/>
  <c r="AF4503" i="7"/>
  <c r="AE4503" i="7"/>
  <c r="AD4503" i="7"/>
  <c r="AC4503" i="7"/>
  <c r="AB4503" i="7"/>
  <c r="AA4503" i="7"/>
  <c r="Z4503" i="7"/>
  <c r="Y4503" i="7"/>
  <c r="X4503" i="7"/>
  <c r="W4503" i="7"/>
  <c r="V4503" i="7"/>
  <c r="U4503" i="7"/>
  <c r="T4503" i="7"/>
  <c r="S4503" i="7"/>
  <c r="R4503" i="7"/>
  <c r="Q4503" i="7"/>
  <c r="O4507" i="7"/>
  <c r="O4506" i="7"/>
  <c r="O4505" i="7"/>
  <c r="O4504" i="7"/>
  <c r="AF4498" i="7"/>
  <c r="AF4497" i="7" s="1"/>
  <c r="AE4498" i="7"/>
  <c r="AE4497" i="7" s="1"/>
  <c r="AD4498" i="7"/>
  <c r="AD4497" i="7" s="1"/>
  <c r="AC4498" i="7"/>
  <c r="AC4497" i="7" s="1"/>
  <c r="AB4498" i="7"/>
  <c r="AB4497" i="7" s="1"/>
  <c r="AA4498" i="7"/>
  <c r="AA4497" i="7" s="1"/>
  <c r="Z4498" i="7"/>
  <c r="Z4497" i="7" s="1"/>
  <c r="Y4498" i="7"/>
  <c r="Y4497" i="7" s="1"/>
  <c r="X4498" i="7"/>
  <c r="X4497" i="7" s="1"/>
  <c r="W4498" i="7"/>
  <c r="W4497" i="7" s="1"/>
  <c r="V4498" i="7"/>
  <c r="V4497" i="7" s="1"/>
  <c r="U4498" i="7"/>
  <c r="U4497" i="7" s="1"/>
  <c r="T4498" i="7"/>
  <c r="T4497" i="7" s="1"/>
  <c r="S4498" i="7"/>
  <c r="S4497" i="7" s="1"/>
  <c r="R4498" i="7"/>
  <c r="R4497" i="7" s="1"/>
  <c r="Q4498" i="7"/>
  <c r="Q4497" i="7" s="1"/>
  <c r="O4502" i="7"/>
  <c r="O4501" i="7"/>
  <c r="O4500" i="7"/>
  <c r="O4499" i="7"/>
  <c r="AC4486" i="7"/>
  <c r="S4486" i="7"/>
  <c r="AF4487" i="7"/>
  <c r="AF4486" i="7" s="1"/>
  <c r="AE4487" i="7"/>
  <c r="AE4486" i="7" s="1"/>
  <c r="AD4487" i="7"/>
  <c r="AD4486" i="7" s="1"/>
  <c r="AC4487" i="7"/>
  <c r="AB4487" i="7"/>
  <c r="AB4486" i="7" s="1"/>
  <c r="AA4487" i="7"/>
  <c r="AA4486" i="7" s="1"/>
  <c r="Z4487" i="7"/>
  <c r="Z4486" i="7" s="1"/>
  <c r="Y4487" i="7"/>
  <c r="Y4486" i="7" s="1"/>
  <c r="X4487" i="7"/>
  <c r="X4486" i="7" s="1"/>
  <c r="W4487" i="7"/>
  <c r="W4486" i="7" s="1"/>
  <c r="V4487" i="7"/>
  <c r="V4486" i="7" s="1"/>
  <c r="U4487" i="7"/>
  <c r="U4486" i="7" s="1"/>
  <c r="T4487" i="7"/>
  <c r="T4486" i="7" s="1"/>
  <c r="S4487" i="7"/>
  <c r="R4487" i="7"/>
  <c r="R4486" i="7" s="1"/>
  <c r="Q4487" i="7"/>
  <c r="Q4486" i="7" s="1"/>
  <c r="O4486" i="7" s="1"/>
  <c r="P4486" i="7" s="1"/>
  <c r="O4488" i="7"/>
  <c r="AF4476" i="7"/>
  <c r="AF4475" i="7" s="1"/>
  <c r="AE4476" i="7"/>
  <c r="AE4475" i="7" s="1"/>
  <c r="AD4476" i="7"/>
  <c r="AD4475" i="7" s="1"/>
  <c r="AC4476" i="7"/>
  <c r="AC4475" i="7" s="1"/>
  <c r="AB4476" i="7"/>
  <c r="AB4475" i="7" s="1"/>
  <c r="AA4476" i="7"/>
  <c r="AA4475" i="7" s="1"/>
  <c r="Z4476" i="7"/>
  <c r="Z4475" i="7" s="1"/>
  <c r="Y4476" i="7"/>
  <c r="Y4475" i="7" s="1"/>
  <c r="X4476" i="7"/>
  <c r="X4475" i="7" s="1"/>
  <c r="W4476" i="7"/>
  <c r="W4475" i="7" s="1"/>
  <c r="V4476" i="7"/>
  <c r="V4475" i="7" s="1"/>
  <c r="U4476" i="7"/>
  <c r="U4475" i="7" s="1"/>
  <c r="T4476" i="7"/>
  <c r="T4475" i="7" s="1"/>
  <c r="S4476" i="7"/>
  <c r="S4475" i="7" s="1"/>
  <c r="R4476" i="7"/>
  <c r="R4475" i="7" s="1"/>
  <c r="Q4476" i="7"/>
  <c r="Q4475" i="7" s="1"/>
  <c r="O4481" i="7"/>
  <c r="O4480" i="7"/>
  <c r="O4479" i="7"/>
  <c r="O4478" i="7"/>
  <c r="O4477" i="7"/>
  <c r="U4464" i="7"/>
  <c r="AD4467" i="7"/>
  <c r="AC4467" i="7"/>
  <c r="AB4467" i="7"/>
  <c r="AA4467" i="7"/>
  <c r="Z4467" i="7"/>
  <c r="Y4467" i="7"/>
  <c r="X4467" i="7"/>
  <c r="W4467" i="7"/>
  <c r="V4467" i="7"/>
  <c r="U4467" i="7"/>
  <c r="T4467" i="7"/>
  <c r="S4467" i="7"/>
  <c r="R4467" i="7"/>
  <c r="Q4467" i="7"/>
  <c r="O4468" i="7"/>
  <c r="AD4465" i="7"/>
  <c r="AC4465" i="7"/>
  <c r="AC4464" i="7" s="1"/>
  <c r="AB4465" i="7"/>
  <c r="AA4465" i="7"/>
  <c r="AA4464" i="7" s="1"/>
  <c r="Z4465" i="7"/>
  <c r="Y4465" i="7"/>
  <c r="Y4464" i="7" s="1"/>
  <c r="X4465" i="7"/>
  <c r="W4465" i="7"/>
  <c r="W4464" i="7" s="1"/>
  <c r="V4465" i="7"/>
  <c r="U4465" i="7"/>
  <c r="T4465" i="7"/>
  <c r="S4465" i="7"/>
  <c r="S4464" i="7" s="1"/>
  <c r="R4465" i="7"/>
  <c r="Q4465" i="7"/>
  <c r="Q4464" i="7" s="1"/>
  <c r="O4466" i="7"/>
  <c r="AD4453" i="7"/>
  <c r="V4453" i="7"/>
  <c r="AD4456" i="7"/>
  <c r="AC4456" i="7"/>
  <c r="AB4456" i="7"/>
  <c r="AA4456" i="7"/>
  <c r="Z4456" i="7"/>
  <c r="Y4456" i="7"/>
  <c r="X4456" i="7"/>
  <c r="W4456" i="7"/>
  <c r="V4456" i="7"/>
  <c r="U4456" i="7"/>
  <c r="T4456" i="7"/>
  <c r="S4456" i="7"/>
  <c r="R4456" i="7"/>
  <c r="Q4456" i="7"/>
  <c r="O4456" i="7" s="1"/>
  <c r="O4457" i="7"/>
  <c r="AD4454" i="7"/>
  <c r="AC4454" i="7"/>
  <c r="AB4454" i="7"/>
  <c r="AB4453" i="7" s="1"/>
  <c r="AA4454" i="7"/>
  <c r="Z4454" i="7"/>
  <c r="Z4453" i="7" s="1"/>
  <c r="Y4454" i="7"/>
  <c r="X4454" i="7"/>
  <c r="X4453" i="7" s="1"/>
  <c r="W4454" i="7"/>
  <c r="V4454" i="7"/>
  <c r="U4454" i="7"/>
  <c r="T4454" i="7"/>
  <c r="T4453" i="7" s="1"/>
  <c r="S4454" i="7"/>
  <c r="R4454" i="7"/>
  <c r="R4453" i="7" s="1"/>
  <c r="Q4454" i="7"/>
  <c r="O4455" i="7"/>
  <c r="W4442" i="7"/>
  <c r="AD4445" i="7"/>
  <c r="AC4445" i="7"/>
  <c r="AB4445" i="7"/>
  <c r="AA4445" i="7"/>
  <c r="Z4445" i="7"/>
  <c r="Y4445" i="7"/>
  <c r="X4445" i="7"/>
  <c r="W4445" i="7"/>
  <c r="V4445" i="7"/>
  <c r="U4445" i="7"/>
  <c r="T4445" i="7"/>
  <c r="S4445" i="7"/>
  <c r="R4445" i="7"/>
  <c r="Q4445" i="7"/>
  <c r="O4446" i="7"/>
  <c r="AD4443" i="7"/>
  <c r="AC4443" i="7"/>
  <c r="AC4442" i="7" s="1"/>
  <c r="AB4443" i="7"/>
  <c r="AA4443" i="7"/>
  <c r="AA4442" i="7" s="1"/>
  <c r="Z4443" i="7"/>
  <c r="Y4443" i="7"/>
  <c r="Y4442" i="7" s="1"/>
  <c r="X4443" i="7"/>
  <c r="W4443" i="7"/>
  <c r="V4443" i="7"/>
  <c r="U4443" i="7"/>
  <c r="U4442" i="7" s="1"/>
  <c r="T4443" i="7"/>
  <c r="S4443" i="7"/>
  <c r="S4442" i="7" s="1"/>
  <c r="R4443" i="7"/>
  <c r="Q4443" i="7"/>
  <c r="O4444" i="7"/>
  <c r="AF4435" i="7"/>
  <c r="AE4435" i="7"/>
  <c r="AD4435" i="7"/>
  <c r="AC4435" i="7"/>
  <c r="AB4435" i="7"/>
  <c r="AA4435" i="7"/>
  <c r="Z4435" i="7"/>
  <c r="Y4435" i="7"/>
  <c r="X4435" i="7"/>
  <c r="W4435" i="7"/>
  <c r="V4435" i="7"/>
  <c r="U4435" i="7"/>
  <c r="T4435" i="7"/>
  <c r="S4435" i="7"/>
  <c r="R4435" i="7"/>
  <c r="Q4435" i="7"/>
  <c r="O4439" i="7"/>
  <c r="O4438" i="7"/>
  <c r="O4437" i="7"/>
  <c r="O4436" i="7"/>
  <c r="AF4429" i="7"/>
  <c r="AF4428" i="7" s="1"/>
  <c r="AE4429" i="7"/>
  <c r="AE4428" i="7" s="1"/>
  <c r="AD4429" i="7"/>
  <c r="AD4428" i="7" s="1"/>
  <c r="AC4429" i="7"/>
  <c r="AC4428" i="7" s="1"/>
  <c r="AB4429" i="7"/>
  <c r="AB4428" i="7" s="1"/>
  <c r="AA4429" i="7"/>
  <c r="AA4428" i="7" s="1"/>
  <c r="Z4429" i="7"/>
  <c r="Z4428" i="7" s="1"/>
  <c r="Y4429" i="7"/>
  <c r="Y4428" i="7" s="1"/>
  <c r="X4429" i="7"/>
  <c r="X4428" i="7" s="1"/>
  <c r="W4429" i="7"/>
  <c r="W4428" i="7" s="1"/>
  <c r="V4429" i="7"/>
  <c r="V4428" i="7" s="1"/>
  <c r="U4429" i="7"/>
  <c r="U4428" i="7" s="1"/>
  <c r="T4429" i="7"/>
  <c r="T4428" i="7" s="1"/>
  <c r="S4429" i="7"/>
  <c r="S4428" i="7" s="1"/>
  <c r="R4429" i="7"/>
  <c r="R4428" i="7" s="1"/>
  <c r="Q4429" i="7"/>
  <c r="Q4428" i="7" s="1"/>
  <c r="O4434" i="7"/>
  <c r="O4433" i="7"/>
  <c r="O4432" i="7"/>
  <c r="O4431" i="7"/>
  <c r="O4430" i="7"/>
  <c r="Z4415" i="7"/>
  <c r="R4415" i="7"/>
  <c r="AF4421" i="7"/>
  <c r="AE4421" i="7"/>
  <c r="AD4421" i="7"/>
  <c r="AC4421" i="7"/>
  <c r="AB4421" i="7"/>
  <c r="AA4421" i="7"/>
  <c r="Z4421" i="7"/>
  <c r="Y4421" i="7"/>
  <c r="X4421" i="7"/>
  <c r="W4421" i="7"/>
  <c r="V4421" i="7"/>
  <c r="U4421" i="7"/>
  <c r="T4421" i="7"/>
  <c r="S4421" i="7"/>
  <c r="R4421" i="7"/>
  <c r="Q4421" i="7"/>
  <c r="O4425" i="7"/>
  <c r="O4424" i="7"/>
  <c r="O4423" i="7"/>
  <c r="O4422" i="7"/>
  <c r="AF4416" i="7"/>
  <c r="AF4415" i="7" s="1"/>
  <c r="AE4416" i="7"/>
  <c r="AE4415" i="7" s="1"/>
  <c r="AD4416" i="7"/>
  <c r="AD4415" i="7" s="1"/>
  <c r="AC4416" i="7"/>
  <c r="AC4415" i="7" s="1"/>
  <c r="AB4416" i="7"/>
  <c r="AB4415" i="7" s="1"/>
  <c r="AA4416" i="7"/>
  <c r="AA4415" i="7" s="1"/>
  <c r="Z4416" i="7"/>
  <c r="Y4416" i="7"/>
  <c r="Y4415" i="7" s="1"/>
  <c r="X4416" i="7"/>
  <c r="X4415" i="7" s="1"/>
  <c r="W4416" i="7"/>
  <c r="W4415" i="7" s="1"/>
  <c r="V4416" i="7"/>
  <c r="V4415" i="7" s="1"/>
  <c r="U4416" i="7"/>
  <c r="U4415" i="7" s="1"/>
  <c r="T4416" i="7"/>
  <c r="T4415" i="7" s="1"/>
  <c r="S4416" i="7"/>
  <c r="S4415" i="7" s="1"/>
  <c r="R4416" i="7"/>
  <c r="Q4416" i="7"/>
  <c r="Q4415" i="7" s="1"/>
  <c r="O4420" i="7"/>
  <c r="O4419" i="7"/>
  <c r="O4418" i="7"/>
  <c r="O4417" i="7"/>
  <c r="AC4400" i="7"/>
  <c r="U4400" i="7"/>
  <c r="AF4407" i="7"/>
  <c r="AE4407" i="7"/>
  <c r="AD4407" i="7"/>
  <c r="AC4407" i="7"/>
  <c r="AB4407" i="7"/>
  <c r="AA4407" i="7"/>
  <c r="Z4407" i="7"/>
  <c r="Y4407" i="7"/>
  <c r="Y4400" i="7" s="1"/>
  <c r="X4407" i="7"/>
  <c r="W4407" i="7"/>
  <c r="V4407" i="7"/>
  <c r="U4407" i="7"/>
  <c r="T4407" i="7"/>
  <c r="S4407" i="7"/>
  <c r="R4407" i="7"/>
  <c r="Q4407" i="7"/>
  <c r="O4412" i="7"/>
  <c r="O4411" i="7"/>
  <c r="O4410" i="7"/>
  <c r="O4409" i="7"/>
  <c r="O4408" i="7"/>
  <c r="AF4401" i="7"/>
  <c r="AF4400" i="7" s="1"/>
  <c r="AE4401" i="7"/>
  <c r="AD4401" i="7"/>
  <c r="AD4400" i="7" s="1"/>
  <c r="AC4401" i="7"/>
  <c r="AB4401" i="7"/>
  <c r="AB4400" i="7" s="1"/>
  <c r="AA4401" i="7"/>
  <c r="Z4401" i="7"/>
  <c r="Z4400" i="7" s="1"/>
  <c r="Y4401" i="7"/>
  <c r="X4401" i="7"/>
  <c r="X4400" i="7" s="1"/>
  <c r="W4401" i="7"/>
  <c r="V4401" i="7"/>
  <c r="V4400" i="7" s="1"/>
  <c r="U4401" i="7"/>
  <c r="T4401" i="7"/>
  <c r="T4400" i="7" s="1"/>
  <c r="S4401" i="7"/>
  <c r="R4401" i="7"/>
  <c r="R4400" i="7" s="1"/>
  <c r="Q4401" i="7"/>
  <c r="O4406" i="7"/>
  <c r="O4405" i="7"/>
  <c r="O4404" i="7"/>
  <c r="O4403" i="7"/>
  <c r="O4402" i="7"/>
  <c r="Z4385" i="7"/>
  <c r="AF4392" i="7"/>
  <c r="AE4392" i="7"/>
  <c r="AD4392" i="7"/>
  <c r="AC4392" i="7"/>
  <c r="AB4392" i="7"/>
  <c r="AA4392" i="7"/>
  <c r="Z4392" i="7"/>
  <c r="Y4392" i="7"/>
  <c r="X4392" i="7"/>
  <c r="W4392" i="7"/>
  <c r="V4392" i="7"/>
  <c r="U4392" i="7"/>
  <c r="T4392" i="7"/>
  <c r="S4392" i="7"/>
  <c r="R4392" i="7"/>
  <c r="Q4392" i="7"/>
  <c r="O4392" i="7" s="1"/>
  <c r="O4397" i="7"/>
  <c r="O4396" i="7"/>
  <c r="O4395" i="7"/>
  <c r="O4394" i="7"/>
  <c r="O4393" i="7"/>
  <c r="AF4386" i="7"/>
  <c r="AF4385" i="7" s="1"/>
  <c r="AE4386" i="7"/>
  <c r="AD4386" i="7"/>
  <c r="AD4385" i="7" s="1"/>
  <c r="AC4386" i="7"/>
  <c r="AB4386" i="7"/>
  <c r="AB4385" i="7" s="1"/>
  <c r="AA4386" i="7"/>
  <c r="Z4386" i="7"/>
  <c r="Y4386" i="7"/>
  <c r="X4386" i="7"/>
  <c r="X4385" i="7" s="1"/>
  <c r="W4386" i="7"/>
  <c r="V4386" i="7"/>
  <c r="V4385" i="7" s="1"/>
  <c r="U4386" i="7"/>
  <c r="T4386" i="7"/>
  <c r="T4385" i="7" s="1"/>
  <c r="S4386" i="7"/>
  <c r="R4386" i="7"/>
  <c r="R4385" i="7" s="1"/>
  <c r="Q4386" i="7"/>
  <c r="O4391" i="7"/>
  <c r="O4390" i="7"/>
  <c r="O4389" i="7"/>
  <c r="O4388" i="7"/>
  <c r="O4387" i="7"/>
  <c r="AA4374" i="7"/>
  <c r="S4374" i="7"/>
  <c r="AD4375" i="7"/>
  <c r="AD4374" i="7" s="1"/>
  <c r="AC4375" i="7"/>
  <c r="AC4374" i="7" s="1"/>
  <c r="AB4375" i="7"/>
  <c r="AB4374" i="7" s="1"/>
  <c r="AA4375" i="7"/>
  <c r="Z4375" i="7"/>
  <c r="Z4374" i="7" s="1"/>
  <c r="Y4375" i="7"/>
  <c r="Y4374" i="7" s="1"/>
  <c r="X4375" i="7"/>
  <c r="X4374" i="7" s="1"/>
  <c r="W4375" i="7"/>
  <c r="W4374" i="7" s="1"/>
  <c r="V4375" i="7"/>
  <c r="V4374" i="7" s="1"/>
  <c r="U4375" i="7"/>
  <c r="U4374" i="7" s="1"/>
  <c r="T4375" i="7"/>
  <c r="T4374" i="7" s="1"/>
  <c r="S4375" i="7"/>
  <c r="R4375" i="7"/>
  <c r="R4374" i="7" s="1"/>
  <c r="Q4375" i="7"/>
  <c r="O4376" i="7"/>
  <c r="AB4363" i="7"/>
  <c r="T4363" i="7"/>
  <c r="AF4364" i="7"/>
  <c r="AF4363" i="7" s="1"/>
  <c r="AE4364" i="7"/>
  <c r="AE4363" i="7" s="1"/>
  <c r="AD4364" i="7"/>
  <c r="AD4363" i="7" s="1"/>
  <c r="AC4364" i="7"/>
  <c r="AC4363" i="7" s="1"/>
  <c r="AB4364" i="7"/>
  <c r="AA4364" i="7"/>
  <c r="AA4363" i="7" s="1"/>
  <c r="Z4364" i="7"/>
  <c r="Z4363" i="7" s="1"/>
  <c r="Y4364" i="7"/>
  <c r="Y4363" i="7" s="1"/>
  <c r="X4364" i="7"/>
  <c r="X4363" i="7" s="1"/>
  <c r="W4364" i="7"/>
  <c r="W4363" i="7" s="1"/>
  <c r="V4364" i="7"/>
  <c r="V4363" i="7" s="1"/>
  <c r="U4364" i="7"/>
  <c r="U4363" i="7" s="1"/>
  <c r="T4364" i="7"/>
  <c r="S4364" i="7"/>
  <c r="S4363" i="7" s="1"/>
  <c r="R4364" i="7"/>
  <c r="R4363" i="7" s="1"/>
  <c r="Q4364" i="7"/>
  <c r="Q4363" i="7" s="1"/>
  <c r="O4365" i="7"/>
  <c r="AC4352" i="7"/>
  <c r="Y4352" i="7"/>
  <c r="U4352" i="7"/>
  <c r="Q4352" i="7"/>
  <c r="O4352" i="7" s="1"/>
  <c r="P4352" i="7" s="1"/>
  <c r="AF4353" i="7"/>
  <c r="AF4352" i="7" s="1"/>
  <c r="AE4353" i="7"/>
  <c r="AE4352" i="7" s="1"/>
  <c r="AD4353" i="7"/>
  <c r="AD4352" i="7" s="1"/>
  <c r="AC4353" i="7"/>
  <c r="AB4353" i="7"/>
  <c r="AB4352" i="7" s="1"/>
  <c r="AA4353" i="7"/>
  <c r="AA4352" i="7" s="1"/>
  <c r="Z4353" i="7"/>
  <c r="Z4352" i="7" s="1"/>
  <c r="Y4353" i="7"/>
  <c r="X4353" i="7"/>
  <c r="X4352" i="7" s="1"/>
  <c r="W4353" i="7"/>
  <c r="W4352" i="7" s="1"/>
  <c r="V4353" i="7"/>
  <c r="V4352" i="7" s="1"/>
  <c r="U4353" i="7"/>
  <c r="T4353" i="7"/>
  <c r="T4352" i="7" s="1"/>
  <c r="S4353" i="7"/>
  <c r="S4352" i="7" s="1"/>
  <c r="R4353" i="7"/>
  <c r="R4352" i="7" s="1"/>
  <c r="Q4353" i="7"/>
  <c r="O4354" i="7"/>
  <c r="X4341" i="7"/>
  <c r="AD4344" i="7"/>
  <c r="AC4344" i="7"/>
  <c r="AB4344" i="7"/>
  <c r="AB4341" i="7" s="1"/>
  <c r="AA4344" i="7"/>
  <c r="Z4344" i="7"/>
  <c r="Y4344" i="7"/>
  <c r="X4344" i="7"/>
  <c r="W4344" i="7"/>
  <c r="V4344" i="7"/>
  <c r="U4344" i="7"/>
  <c r="T4344" i="7"/>
  <c r="T4341" i="7" s="1"/>
  <c r="S4344" i="7"/>
  <c r="R4344" i="7"/>
  <c r="Q4344" i="7"/>
  <c r="O4345" i="7"/>
  <c r="AD4342" i="7"/>
  <c r="AD4341" i="7" s="1"/>
  <c r="AC4342" i="7"/>
  <c r="AC4341" i="7" s="1"/>
  <c r="AB4342" i="7"/>
  <c r="AA4342" i="7"/>
  <c r="AA4341" i="7" s="1"/>
  <c r="Z4342" i="7"/>
  <c r="Z4341" i="7" s="1"/>
  <c r="Y4342" i="7"/>
  <c r="Y4341" i="7" s="1"/>
  <c r="X4342" i="7"/>
  <c r="W4342" i="7"/>
  <c r="W4341" i="7" s="1"/>
  <c r="V4342" i="7"/>
  <c r="V4341" i="7" s="1"/>
  <c r="U4342" i="7"/>
  <c r="U4341" i="7" s="1"/>
  <c r="T4342" i="7"/>
  <c r="S4342" i="7"/>
  <c r="S4341" i="7" s="1"/>
  <c r="R4342" i="7"/>
  <c r="R4341" i="7" s="1"/>
  <c r="Q4342" i="7"/>
  <c r="Q4341" i="7" s="1"/>
  <c r="O4343" i="7"/>
  <c r="Y4330" i="7"/>
  <c r="Q4330" i="7"/>
  <c r="AD4333" i="7"/>
  <c r="AC4333" i="7"/>
  <c r="AC4330" i="7" s="1"/>
  <c r="AB4333" i="7"/>
  <c r="AA4333" i="7"/>
  <c r="Z4333" i="7"/>
  <c r="Y4333" i="7"/>
  <c r="X4333" i="7"/>
  <c r="W4333" i="7"/>
  <c r="V4333" i="7"/>
  <c r="U4333" i="7"/>
  <c r="U4330" i="7" s="1"/>
  <c r="T4333" i="7"/>
  <c r="S4333" i="7"/>
  <c r="R4333" i="7"/>
  <c r="Q4333" i="7"/>
  <c r="O4334" i="7"/>
  <c r="AD4331" i="7"/>
  <c r="AD4330" i="7" s="1"/>
  <c r="AC4331" i="7"/>
  <c r="AB4331" i="7"/>
  <c r="AB4330" i="7" s="1"/>
  <c r="AA4331" i="7"/>
  <c r="AA4330" i="7" s="1"/>
  <c r="Z4331" i="7"/>
  <c r="Z4330" i="7" s="1"/>
  <c r="Y4331" i="7"/>
  <c r="X4331" i="7"/>
  <c r="X4330" i="7" s="1"/>
  <c r="W4331" i="7"/>
  <c r="W4330" i="7" s="1"/>
  <c r="V4331" i="7"/>
  <c r="V4330" i="7" s="1"/>
  <c r="U4331" i="7"/>
  <c r="T4331" i="7"/>
  <c r="T4330" i="7" s="1"/>
  <c r="S4331" i="7"/>
  <c r="S4330" i="7" s="1"/>
  <c r="R4331" i="7"/>
  <c r="R4330" i="7" s="1"/>
  <c r="Q4331" i="7"/>
  <c r="O4332" i="7"/>
  <c r="AD4322" i="7"/>
  <c r="AC4322" i="7"/>
  <c r="AB4322" i="7"/>
  <c r="AB4319" i="7" s="1"/>
  <c r="AA4322" i="7"/>
  <c r="Z4322" i="7"/>
  <c r="Y4322" i="7"/>
  <c r="X4322" i="7"/>
  <c r="X4319" i="7" s="1"/>
  <c r="W4322" i="7"/>
  <c r="V4322" i="7"/>
  <c r="U4322" i="7"/>
  <c r="T4322" i="7"/>
  <c r="T4319" i="7" s="1"/>
  <c r="S4322" i="7"/>
  <c r="R4322" i="7"/>
  <c r="Q4322" i="7"/>
  <c r="O4323" i="7"/>
  <c r="AD4320" i="7"/>
  <c r="AD4319" i="7" s="1"/>
  <c r="AC4320" i="7"/>
  <c r="AC4319" i="7" s="1"/>
  <c r="AB4320" i="7"/>
  <c r="AA4320" i="7"/>
  <c r="AA4319" i="7" s="1"/>
  <c r="Z4320" i="7"/>
  <c r="Z4319" i="7" s="1"/>
  <c r="Y4320" i="7"/>
  <c r="Y4319" i="7" s="1"/>
  <c r="X4320" i="7"/>
  <c r="W4320" i="7"/>
  <c r="W4319" i="7" s="1"/>
  <c r="V4320" i="7"/>
  <c r="V4319" i="7" s="1"/>
  <c r="U4320" i="7"/>
  <c r="U4319" i="7" s="1"/>
  <c r="T4320" i="7"/>
  <c r="S4320" i="7"/>
  <c r="S4319" i="7" s="1"/>
  <c r="R4320" i="7"/>
  <c r="R4319" i="7" s="1"/>
  <c r="Q4320" i="7"/>
  <c r="Q4319" i="7" s="1"/>
  <c r="O4321" i="7"/>
  <c r="AD4311" i="7"/>
  <c r="AC4311" i="7"/>
  <c r="AC4308" i="7" s="1"/>
  <c r="AB4311" i="7"/>
  <c r="AA4311" i="7"/>
  <c r="Z4311" i="7"/>
  <c r="Y4311" i="7"/>
  <c r="Y4308" i="7" s="1"/>
  <c r="X4311" i="7"/>
  <c r="W4311" i="7"/>
  <c r="V4311" i="7"/>
  <c r="U4311" i="7"/>
  <c r="U4308" i="7" s="1"/>
  <c r="T4311" i="7"/>
  <c r="S4311" i="7"/>
  <c r="R4311" i="7"/>
  <c r="Q4311" i="7"/>
  <c r="Q4308" i="7" s="1"/>
  <c r="O4312" i="7"/>
  <c r="AD4309" i="7"/>
  <c r="AC4309" i="7"/>
  <c r="AB4309" i="7"/>
  <c r="AA4309" i="7"/>
  <c r="AA4308" i="7" s="1"/>
  <c r="Z4309" i="7"/>
  <c r="Y4309" i="7"/>
  <c r="X4309" i="7"/>
  <c r="W4309" i="7"/>
  <c r="W4308" i="7" s="1"/>
  <c r="V4309" i="7"/>
  <c r="U4309" i="7"/>
  <c r="T4309" i="7"/>
  <c r="S4309" i="7"/>
  <c r="S4308" i="7" s="1"/>
  <c r="R4309" i="7"/>
  <c r="Q4309" i="7"/>
  <c r="O4310" i="7"/>
  <c r="Z4294" i="7"/>
  <c r="AF4300" i="7"/>
  <c r="AE4300" i="7"/>
  <c r="AD4300" i="7"/>
  <c r="AC4300" i="7"/>
  <c r="AB4300" i="7"/>
  <c r="AA4300" i="7"/>
  <c r="Z4300" i="7"/>
  <c r="Y4300" i="7"/>
  <c r="X4300" i="7"/>
  <c r="W4300" i="7"/>
  <c r="V4300" i="7"/>
  <c r="U4300" i="7"/>
  <c r="T4300" i="7"/>
  <c r="S4300" i="7"/>
  <c r="R4300" i="7"/>
  <c r="Q4300" i="7"/>
  <c r="O4300" i="7" s="1"/>
  <c r="O4305" i="7"/>
  <c r="O4304" i="7"/>
  <c r="O4303" i="7"/>
  <c r="O4302" i="7"/>
  <c r="O4301" i="7"/>
  <c r="AF4295" i="7"/>
  <c r="AF4294" i="7" s="1"/>
  <c r="AE4295" i="7"/>
  <c r="AD4295" i="7"/>
  <c r="AD4294" i="7" s="1"/>
  <c r="AC4295" i="7"/>
  <c r="AB4295" i="7"/>
  <c r="AB4294" i="7" s="1"/>
  <c r="AA4295" i="7"/>
  <c r="Z4295" i="7"/>
  <c r="Y4295" i="7"/>
  <c r="X4295" i="7"/>
  <c r="X4294" i="7" s="1"/>
  <c r="W4295" i="7"/>
  <c r="V4295" i="7"/>
  <c r="V4294" i="7" s="1"/>
  <c r="U4295" i="7"/>
  <c r="T4295" i="7"/>
  <c r="T4294" i="7" s="1"/>
  <c r="S4295" i="7"/>
  <c r="R4295" i="7"/>
  <c r="R4294" i="7" s="1"/>
  <c r="Q4295" i="7"/>
  <c r="O4299" i="7"/>
  <c r="O4298" i="7"/>
  <c r="O4297" i="7"/>
  <c r="O4296" i="7"/>
  <c r="AF4285" i="7"/>
  <c r="AE4285" i="7"/>
  <c r="AD4285" i="7"/>
  <c r="AC4285" i="7"/>
  <c r="AB4285" i="7"/>
  <c r="AA4285" i="7"/>
  <c r="Z4285" i="7"/>
  <c r="Y4285" i="7"/>
  <c r="X4285" i="7"/>
  <c r="W4285" i="7"/>
  <c r="V4285" i="7"/>
  <c r="U4285" i="7"/>
  <c r="T4285" i="7"/>
  <c r="S4285" i="7"/>
  <c r="R4285" i="7"/>
  <c r="Q4285" i="7"/>
  <c r="O4291" i="7"/>
  <c r="O4290" i="7"/>
  <c r="O4289" i="7"/>
  <c r="O4288" i="7"/>
  <c r="O4287" i="7"/>
  <c r="O4286" i="7"/>
  <c r="AF4279" i="7"/>
  <c r="AF4278" i="7" s="1"/>
  <c r="AE4279" i="7"/>
  <c r="AE4278" i="7" s="1"/>
  <c r="AD4279" i="7"/>
  <c r="AC4279" i="7"/>
  <c r="AC4278" i="7" s="1"/>
  <c r="AB4279" i="7"/>
  <c r="AB4278" i="7" s="1"/>
  <c r="AA4279" i="7"/>
  <c r="AA4278" i="7" s="1"/>
  <c r="Z4279" i="7"/>
  <c r="Y4279" i="7"/>
  <c r="Y4278" i="7" s="1"/>
  <c r="X4279" i="7"/>
  <c r="X4278" i="7" s="1"/>
  <c r="W4279" i="7"/>
  <c r="W4278" i="7" s="1"/>
  <c r="V4279" i="7"/>
  <c r="U4279" i="7"/>
  <c r="U4278" i="7" s="1"/>
  <c r="T4279" i="7"/>
  <c r="T4278" i="7" s="1"/>
  <c r="S4279" i="7"/>
  <c r="S4278" i="7" s="1"/>
  <c r="R4279" i="7"/>
  <c r="Q4279" i="7"/>
  <c r="Q4278" i="7" s="1"/>
  <c r="O4284" i="7"/>
  <c r="O4283" i="7"/>
  <c r="O4282" i="7"/>
  <c r="O4281" i="7"/>
  <c r="O4280" i="7"/>
  <c r="AF4270" i="7"/>
  <c r="AE4270" i="7"/>
  <c r="AD4270" i="7"/>
  <c r="AC4270" i="7"/>
  <c r="AB4270" i="7"/>
  <c r="AA4270" i="7"/>
  <c r="Z4270" i="7"/>
  <c r="Y4270" i="7"/>
  <c r="X4270" i="7"/>
  <c r="W4270" i="7"/>
  <c r="V4270" i="7"/>
  <c r="U4270" i="7"/>
  <c r="T4270" i="7"/>
  <c r="S4270" i="7"/>
  <c r="R4270" i="7"/>
  <c r="Q4270" i="7"/>
  <c r="O4270" i="7" s="1"/>
  <c r="O4275" i="7"/>
  <c r="O4274" i="7"/>
  <c r="O4273" i="7"/>
  <c r="O4272" i="7"/>
  <c r="O4271" i="7"/>
  <c r="AF4264" i="7"/>
  <c r="AF4263" i="7" s="1"/>
  <c r="AE4264" i="7"/>
  <c r="AD4264" i="7"/>
  <c r="AD4263" i="7" s="1"/>
  <c r="AC4264" i="7"/>
  <c r="AB4264" i="7"/>
  <c r="AB4263" i="7" s="1"/>
  <c r="AA4264" i="7"/>
  <c r="Z4264" i="7"/>
  <c r="Z4263" i="7" s="1"/>
  <c r="Y4264" i="7"/>
  <c r="X4264" i="7"/>
  <c r="X4263" i="7" s="1"/>
  <c r="W4264" i="7"/>
  <c r="V4264" i="7"/>
  <c r="V4263" i="7" s="1"/>
  <c r="U4264" i="7"/>
  <c r="T4264" i="7"/>
  <c r="T4263" i="7" s="1"/>
  <c r="S4264" i="7"/>
  <c r="R4264" i="7"/>
  <c r="R4263" i="7" s="1"/>
  <c r="Q4264" i="7"/>
  <c r="O4269" i="7"/>
  <c r="O4268" i="7"/>
  <c r="O4267" i="7"/>
  <c r="O4266" i="7"/>
  <c r="O4265" i="7"/>
  <c r="AC4249" i="7"/>
  <c r="U4249" i="7"/>
  <c r="AF4255" i="7"/>
  <c r="AE4255" i="7"/>
  <c r="AD4255" i="7"/>
  <c r="AC4255" i="7"/>
  <c r="AB4255" i="7"/>
  <c r="AA4255" i="7"/>
  <c r="Z4255" i="7"/>
  <c r="Y4255" i="7"/>
  <c r="Y4249" i="7" s="1"/>
  <c r="X4255" i="7"/>
  <c r="W4255" i="7"/>
  <c r="V4255" i="7"/>
  <c r="U4255" i="7"/>
  <c r="T4255" i="7"/>
  <c r="S4255" i="7"/>
  <c r="R4255" i="7"/>
  <c r="Q4255" i="7"/>
  <c r="Q4249" i="7" s="1"/>
  <c r="O4260" i="7"/>
  <c r="O4259" i="7"/>
  <c r="O4258" i="7"/>
  <c r="O4257" i="7"/>
  <c r="O4256" i="7"/>
  <c r="AF4250" i="7"/>
  <c r="AE4250" i="7"/>
  <c r="AD4250" i="7"/>
  <c r="AC4250" i="7"/>
  <c r="AB4250" i="7"/>
  <c r="AA4250" i="7"/>
  <c r="Z4250" i="7"/>
  <c r="Y4250" i="7"/>
  <c r="X4250" i="7"/>
  <c r="W4250" i="7"/>
  <c r="V4250" i="7"/>
  <c r="U4250" i="7"/>
  <c r="T4250" i="7"/>
  <c r="S4250" i="7"/>
  <c r="R4250" i="7"/>
  <c r="Q4250" i="7"/>
  <c r="O4254" i="7"/>
  <c r="O4253" i="7"/>
  <c r="O4252" i="7"/>
  <c r="O4251" i="7"/>
  <c r="AC4238" i="7"/>
  <c r="AD4239" i="7"/>
  <c r="AD4238" i="7" s="1"/>
  <c r="AC4239" i="7"/>
  <c r="AB4239" i="7"/>
  <c r="AB4238" i="7" s="1"/>
  <c r="AA4239" i="7"/>
  <c r="AA4238" i="7" s="1"/>
  <c r="Z4239" i="7"/>
  <c r="Z4238" i="7" s="1"/>
  <c r="Y4239" i="7"/>
  <c r="Y4238" i="7" s="1"/>
  <c r="X4239" i="7"/>
  <c r="X4238" i="7" s="1"/>
  <c r="W4239" i="7"/>
  <c r="W4238" i="7" s="1"/>
  <c r="V4239" i="7"/>
  <c r="V4238" i="7" s="1"/>
  <c r="U4239" i="7"/>
  <c r="U4238" i="7" s="1"/>
  <c r="T4239" i="7"/>
  <c r="T4238" i="7" s="1"/>
  <c r="S4239" i="7"/>
  <c r="S4238" i="7" s="1"/>
  <c r="R4239" i="7"/>
  <c r="R4238" i="7" s="1"/>
  <c r="Q4239" i="7"/>
  <c r="Q4238" i="7" s="1"/>
  <c r="O4240" i="7"/>
  <c r="AD4230" i="7"/>
  <c r="AC4230" i="7"/>
  <c r="AB4230" i="7"/>
  <c r="AA4230" i="7"/>
  <c r="Z4230" i="7"/>
  <c r="Y4230" i="7"/>
  <c r="X4230" i="7"/>
  <c r="W4230" i="7"/>
  <c r="V4230" i="7"/>
  <c r="U4230" i="7"/>
  <c r="T4230" i="7"/>
  <c r="S4230" i="7"/>
  <c r="R4230" i="7"/>
  <c r="Q4230" i="7"/>
  <c r="O4231" i="7"/>
  <c r="AD4228" i="7"/>
  <c r="AD4227" i="7" s="1"/>
  <c r="AC4228" i="7"/>
  <c r="AB4228" i="7"/>
  <c r="AB4227" i="7" s="1"/>
  <c r="AA4228" i="7"/>
  <c r="Z4228" i="7"/>
  <c r="Z4227" i="7" s="1"/>
  <c r="Y4228" i="7"/>
  <c r="X4228" i="7"/>
  <c r="X4227" i="7" s="1"/>
  <c r="W4228" i="7"/>
  <c r="V4228" i="7"/>
  <c r="V4227" i="7" s="1"/>
  <c r="U4228" i="7"/>
  <c r="T4228" i="7"/>
  <c r="T4227" i="7" s="1"/>
  <c r="S4228" i="7"/>
  <c r="R4228" i="7"/>
  <c r="R4227" i="7" s="1"/>
  <c r="Q4228" i="7"/>
  <c r="O4229" i="7"/>
  <c r="AD4221" i="7"/>
  <c r="AC4221" i="7"/>
  <c r="AB4221" i="7"/>
  <c r="AA4221" i="7"/>
  <c r="Z4221" i="7"/>
  <c r="Y4221" i="7"/>
  <c r="X4221" i="7"/>
  <c r="W4221" i="7"/>
  <c r="V4221" i="7"/>
  <c r="U4221" i="7"/>
  <c r="T4221" i="7"/>
  <c r="S4221" i="7"/>
  <c r="R4221" i="7"/>
  <c r="Q4221" i="7"/>
  <c r="O4222" i="7"/>
  <c r="AD4219" i="7"/>
  <c r="AC4219" i="7"/>
  <c r="AB4219" i="7"/>
  <c r="AA4219" i="7"/>
  <c r="AA4216" i="7" s="1"/>
  <c r="Z4219" i="7"/>
  <c r="Y4219" i="7"/>
  <c r="X4219" i="7"/>
  <c r="W4219" i="7"/>
  <c r="W4216" i="7" s="1"/>
  <c r="V4219" i="7"/>
  <c r="U4219" i="7"/>
  <c r="T4219" i="7"/>
  <c r="S4219" i="7"/>
  <c r="S4216" i="7" s="1"/>
  <c r="R4219" i="7"/>
  <c r="Q4219" i="7"/>
  <c r="O4220" i="7"/>
  <c r="AD4217" i="7"/>
  <c r="AD4216" i="7" s="1"/>
  <c r="AC4217" i="7"/>
  <c r="AB4217" i="7"/>
  <c r="AA4217" i="7"/>
  <c r="Z4217" i="7"/>
  <c r="Z4216" i="7" s="1"/>
  <c r="Y4217" i="7"/>
  <c r="X4217" i="7"/>
  <c r="W4217" i="7"/>
  <c r="V4217" i="7"/>
  <c r="V4216" i="7" s="1"/>
  <c r="U4217" i="7"/>
  <c r="T4217" i="7"/>
  <c r="S4217" i="7"/>
  <c r="R4217" i="7"/>
  <c r="R4216" i="7" s="1"/>
  <c r="Q4217" i="7"/>
  <c r="O4218" i="7"/>
  <c r="AD4205" i="7"/>
  <c r="Z4205" i="7"/>
  <c r="V4205" i="7"/>
  <c r="R4205" i="7"/>
  <c r="AF4206" i="7"/>
  <c r="AF4205" i="7" s="1"/>
  <c r="AE4206" i="7"/>
  <c r="AE4205" i="7" s="1"/>
  <c r="AD4206" i="7"/>
  <c r="AC4206" i="7"/>
  <c r="AC4205" i="7" s="1"/>
  <c r="AB4206" i="7"/>
  <c r="AB4205" i="7" s="1"/>
  <c r="AA4206" i="7"/>
  <c r="AA4205" i="7" s="1"/>
  <c r="Z4206" i="7"/>
  <c r="Y4206" i="7"/>
  <c r="Y4205" i="7" s="1"/>
  <c r="X4206" i="7"/>
  <c r="X4205" i="7" s="1"/>
  <c r="W4206" i="7"/>
  <c r="W4205" i="7" s="1"/>
  <c r="V4206" i="7"/>
  <c r="U4206" i="7"/>
  <c r="U4205" i="7" s="1"/>
  <c r="T4206" i="7"/>
  <c r="T4205" i="7" s="1"/>
  <c r="S4206" i="7"/>
  <c r="S4205" i="7" s="1"/>
  <c r="R4206" i="7"/>
  <c r="Q4206" i="7"/>
  <c r="Q4205" i="7" s="1"/>
  <c r="O4210" i="7"/>
  <c r="O4209" i="7"/>
  <c r="O4208" i="7"/>
  <c r="O4207" i="7"/>
  <c r="AD4194" i="7"/>
  <c r="Z4194" i="7"/>
  <c r="V4194" i="7"/>
  <c r="R4194" i="7"/>
  <c r="AF4195" i="7"/>
  <c r="AF4194" i="7" s="1"/>
  <c r="AE4195" i="7"/>
  <c r="AE4194" i="7" s="1"/>
  <c r="AD4195" i="7"/>
  <c r="AC4195" i="7"/>
  <c r="AC4194" i="7" s="1"/>
  <c r="AB4195" i="7"/>
  <c r="AB4194" i="7" s="1"/>
  <c r="AA4195" i="7"/>
  <c r="AA4194" i="7" s="1"/>
  <c r="Z4195" i="7"/>
  <c r="Y4195" i="7"/>
  <c r="Y4194" i="7" s="1"/>
  <c r="X4195" i="7"/>
  <c r="X4194" i="7" s="1"/>
  <c r="W4195" i="7"/>
  <c r="W4194" i="7" s="1"/>
  <c r="V4195" i="7"/>
  <c r="U4195" i="7"/>
  <c r="U4194" i="7" s="1"/>
  <c r="T4195" i="7"/>
  <c r="T4194" i="7" s="1"/>
  <c r="S4195" i="7"/>
  <c r="S4194" i="7" s="1"/>
  <c r="R4195" i="7"/>
  <c r="Q4195" i="7"/>
  <c r="Q4194" i="7" s="1"/>
  <c r="O4198" i="7"/>
  <c r="O4197" i="7"/>
  <c r="O4196" i="7"/>
  <c r="AF4187" i="7"/>
  <c r="AE4187" i="7"/>
  <c r="AD4187" i="7"/>
  <c r="AC4187" i="7"/>
  <c r="AB4187" i="7"/>
  <c r="AA4187" i="7"/>
  <c r="Z4187" i="7"/>
  <c r="Y4187" i="7"/>
  <c r="X4187" i="7"/>
  <c r="W4187" i="7"/>
  <c r="V4187" i="7"/>
  <c r="U4187" i="7"/>
  <c r="T4187" i="7"/>
  <c r="S4187" i="7"/>
  <c r="R4187" i="7"/>
  <c r="Q4187" i="7"/>
  <c r="O4191" i="7"/>
  <c r="O4190" i="7"/>
  <c r="O4189" i="7"/>
  <c r="O4188" i="7"/>
  <c r="AF4184" i="7"/>
  <c r="AE4184" i="7"/>
  <c r="AD4184" i="7"/>
  <c r="AC4184" i="7"/>
  <c r="AB4184" i="7"/>
  <c r="AA4184" i="7"/>
  <c r="Z4184" i="7"/>
  <c r="Y4184" i="7"/>
  <c r="X4184" i="7"/>
  <c r="W4184" i="7"/>
  <c r="V4184" i="7"/>
  <c r="U4184" i="7"/>
  <c r="T4184" i="7"/>
  <c r="S4184" i="7"/>
  <c r="R4184" i="7"/>
  <c r="Q4184" i="7"/>
  <c r="O4186" i="7"/>
  <c r="O4185" i="7"/>
  <c r="AF4180" i="7"/>
  <c r="AE4180" i="7"/>
  <c r="AD4180" i="7"/>
  <c r="AC4180" i="7"/>
  <c r="AB4180" i="7"/>
  <c r="AB4179" i="7" s="1"/>
  <c r="AA4180" i="7"/>
  <c r="Z4180" i="7"/>
  <c r="Y4180" i="7"/>
  <c r="X4180" i="7"/>
  <c r="X4179" i="7" s="1"/>
  <c r="W4180" i="7"/>
  <c r="V4180" i="7"/>
  <c r="U4180" i="7"/>
  <c r="T4180" i="7"/>
  <c r="T4179" i="7" s="1"/>
  <c r="S4180" i="7"/>
  <c r="R4180" i="7"/>
  <c r="Q4180" i="7"/>
  <c r="O4183" i="7"/>
  <c r="O4182" i="7"/>
  <c r="O4181" i="7"/>
  <c r="AF4172" i="7"/>
  <c r="AE4172" i="7"/>
  <c r="AD4172" i="7"/>
  <c r="AC4172" i="7"/>
  <c r="AB4172" i="7"/>
  <c r="AA4172" i="7"/>
  <c r="Z4172" i="7"/>
  <c r="Y4172" i="7"/>
  <c r="X4172" i="7"/>
  <c r="W4172" i="7"/>
  <c r="V4172" i="7"/>
  <c r="U4172" i="7"/>
  <c r="T4172" i="7"/>
  <c r="S4172" i="7"/>
  <c r="R4172" i="7"/>
  <c r="Q4172" i="7"/>
  <c r="O4176" i="7"/>
  <c r="O4175" i="7"/>
  <c r="O4174" i="7"/>
  <c r="O4173" i="7"/>
  <c r="AF4168" i="7"/>
  <c r="AE4168" i="7"/>
  <c r="AD4168" i="7"/>
  <c r="AC4168" i="7"/>
  <c r="AB4168" i="7"/>
  <c r="AA4168" i="7"/>
  <c r="Z4168" i="7"/>
  <c r="Y4168" i="7"/>
  <c r="X4168" i="7"/>
  <c r="W4168" i="7"/>
  <c r="V4168" i="7"/>
  <c r="U4168" i="7"/>
  <c r="T4168" i="7"/>
  <c r="S4168" i="7"/>
  <c r="R4168" i="7"/>
  <c r="Q4168" i="7"/>
  <c r="O4171" i="7"/>
  <c r="O4170" i="7"/>
  <c r="O4169" i="7"/>
  <c r="AF4166" i="7"/>
  <c r="AF4165" i="7" s="1"/>
  <c r="AE4166" i="7"/>
  <c r="AD4166" i="7"/>
  <c r="AD4165" i="7" s="1"/>
  <c r="AC4166" i="7"/>
  <c r="AB4166" i="7"/>
  <c r="AB4165" i="7" s="1"/>
  <c r="AA4166" i="7"/>
  <c r="Z4166" i="7"/>
  <c r="Z4165" i="7" s="1"/>
  <c r="Y4166" i="7"/>
  <c r="X4166" i="7"/>
  <c r="X4165" i="7" s="1"/>
  <c r="W4166" i="7"/>
  <c r="V4166" i="7"/>
  <c r="V4165" i="7" s="1"/>
  <c r="U4166" i="7"/>
  <c r="T4166" i="7"/>
  <c r="T4165" i="7" s="1"/>
  <c r="S4166" i="7"/>
  <c r="R4166" i="7"/>
  <c r="R4165" i="7" s="1"/>
  <c r="Q4166" i="7"/>
  <c r="O4167" i="7"/>
  <c r="Z4153" i="7"/>
  <c r="R4153" i="7"/>
  <c r="AF4158" i="7"/>
  <c r="AE4158" i="7"/>
  <c r="AD4158" i="7"/>
  <c r="AC4158" i="7"/>
  <c r="AB4158" i="7"/>
  <c r="AA4158" i="7"/>
  <c r="Z4158" i="7"/>
  <c r="Y4158" i="7"/>
  <c r="X4158" i="7"/>
  <c r="W4158" i="7"/>
  <c r="V4158" i="7"/>
  <c r="U4158" i="7"/>
  <c r="T4158" i="7"/>
  <c r="S4158" i="7"/>
  <c r="R4158" i="7"/>
  <c r="Q4158" i="7"/>
  <c r="O4158" i="7" s="1"/>
  <c r="O4162" i="7"/>
  <c r="O4161" i="7"/>
  <c r="O4160" i="7"/>
  <c r="O4159" i="7"/>
  <c r="AF4154" i="7"/>
  <c r="AF4153" i="7" s="1"/>
  <c r="AE4154" i="7"/>
  <c r="AE4153" i="7" s="1"/>
  <c r="AD4154" i="7"/>
  <c r="AD4153" i="7" s="1"/>
  <c r="AC4154" i="7"/>
  <c r="AC4153" i="7" s="1"/>
  <c r="AB4154" i="7"/>
  <c r="AB4153" i="7" s="1"/>
  <c r="AA4154" i="7"/>
  <c r="AA4153" i="7" s="1"/>
  <c r="Z4154" i="7"/>
  <c r="Y4154" i="7"/>
  <c r="Y4153" i="7" s="1"/>
  <c r="X4154" i="7"/>
  <c r="X4153" i="7" s="1"/>
  <c r="W4154" i="7"/>
  <c r="W4153" i="7" s="1"/>
  <c r="V4154" i="7"/>
  <c r="V4153" i="7" s="1"/>
  <c r="U4154" i="7"/>
  <c r="U4153" i="7" s="1"/>
  <c r="T4154" i="7"/>
  <c r="T4153" i="7" s="1"/>
  <c r="S4154" i="7"/>
  <c r="S4153" i="7" s="1"/>
  <c r="R4154" i="7"/>
  <c r="Q4154" i="7"/>
  <c r="Q4153" i="7" s="1"/>
  <c r="O4157" i="7"/>
  <c r="O4156" i="7"/>
  <c r="O4155" i="7"/>
  <c r="AD4142" i="7"/>
  <c r="Z4142" i="7"/>
  <c r="V4142" i="7"/>
  <c r="AD4145" i="7"/>
  <c r="AC4145" i="7"/>
  <c r="AB4145" i="7"/>
  <c r="AA4145" i="7"/>
  <c r="Z4145" i="7"/>
  <c r="Y4145" i="7"/>
  <c r="X4145" i="7"/>
  <c r="W4145" i="7"/>
  <c r="V4145" i="7"/>
  <c r="U4145" i="7"/>
  <c r="T4145" i="7"/>
  <c r="S4145" i="7"/>
  <c r="R4145" i="7"/>
  <c r="Q4145" i="7"/>
  <c r="O4145" i="7" s="1"/>
  <c r="O4146" i="7"/>
  <c r="AD4143" i="7"/>
  <c r="AC4143" i="7"/>
  <c r="AB4143" i="7"/>
  <c r="AB4142" i="7" s="1"/>
  <c r="AA4143" i="7"/>
  <c r="Z4143" i="7"/>
  <c r="Y4143" i="7"/>
  <c r="X4143" i="7"/>
  <c r="X4142" i="7" s="1"/>
  <c r="W4143" i="7"/>
  <c r="V4143" i="7"/>
  <c r="U4143" i="7"/>
  <c r="T4143" i="7"/>
  <c r="T4142" i="7" s="1"/>
  <c r="S4143" i="7"/>
  <c r="R4143" i="7"/>
  <c r="R4142" i="7" s="1"/>
  <c r="Q4143" i="7"/>
  <c r="O4144" i="7"/>
  <c r="AA4131" i="7"/>
  <c r="S4131" i="7"/>
  <c r="AD4134" i="7"/>
  <c r="AC4134" i="7"/>
  <c r="AB4134" i="7"/>
  <c r="AA4134" i="7"/>
  <c r="Z4134" i="7"/>
  <c r="Y4134" i="7"/>
  <c r="X4134" i="7"/>
  <c r="W4134" i="7"/>
  <c r="V4134" i="7"/>
  <c r="U4134" i="7"/>
  <c r="T4134" i="7"/>
  <c r="S4134" i="7"/>
  <c r="R4134" i="7"/>
  <c r="Q4134" i="7"/>
  <c r="O4135" i="7"/>
  <c r="AD4132" i="7"/>
  <c r="AC4132" i="7"/>
  <c r="AC4131" i="7" s="1"/>
  <c r="AB4132" i="7"/>
  <c r="AA4132" i="7"/>
  <c r="Z4132" i="7"/>
  <c r="Y4132" i="7"/>
  <c r="Y4131" i="7" s="1"/>
  <c r="X4132" i="7"/>
  <c r="W4132" i="7"/>
  <c r="W4131" i="7" s="1"/>
  <c r="V4132" i="7"/>
  <c r="U4132" i="7"/>
  <c r="U4131" i="7" s="1"/>
  <c r="T4132" i="7"/>
  <c r="T4131" i="7" s="1"/>
  <c r="S4132" i="7"/>
  <c r="R4132" i="7"/>
  <c r="Q4132" i="7"/>
  <c r="Q4131" i="7" s="1"/>
  <c r="O4133" i="7"/>
  <c r="T4120" i="7"/>
  <c r="AD4123" i="7"/>
  <c r="AC4123" i="7"/>
  <c r="AB4123" i="7"/>
  <c r="AB4120" i="7" s="1"/>
  <c r="AA4123" i="7"/>
  <c r="Z4123" i="7"/>
  <c r="Y4123" i="7"/>
  <c r="X4123" i="7"/>
  <c r="X4120" i="7" s="1"/>
  <c r="W4123" i="7"/>
  <c r="V4123" i="7"/>
  <c r="U4123" i="7"/>
  <c r="T4123" i="7"/>
  <c r="S4123" i="7"/>
  <c r="R4123" i="7"/>
  <c r="Q4123" i="7"/>
  <c r="O4124" i="7"/>
  <c r="AD4121" i="7"/>
  <c r="AD4120" i="7" s="1"/>
  <c r="AC4121" i="7"/>
  <c r="AC4120" i="7" s="1"/>
  <c r="AB4121" i="7"/>
  <c r="AA4121" i="7"/>
  <c r="AA4120" i="7" s="1"/>
  <c r="Z4121" i="7"/>
  <c r="Z4120" i="7" s="1"/>
  <c r="Y4121" i="7"/>
  <c r="Y4120" i="7" s="1"/>
  <c r="X4121" i="7"/>
  <c r="W4121" i="7"/>
  <c r="W4120" i="7" s="1"/>
  <c r="V4121" i="7"/>
  <c r="V4120" i="7" s="1"/>
  <c r="U4121" i="7"/>
  <c r="U4120" i="7" s="1"/>
  <c r="T4121" i="7"/>
  <c r="S4121" i="7"/>
  <c r="S4120" i="7" s="1"/>
  <c r="R4121" i="7"/>
  <c r="R4120" i="7" s="1"/>
  <c r="Q4121" i="7"/>
  <c r="Q4120" i="7" s="1"/>
  <c r="O4122" i="7"/>
  <c r="AE4109" i="7"/>
  <c r="W4109" i="7"/>
  <c r="AF4110" i="7"/>
  <c r="AF4109" i="7" s="1"/>
  <c r="AE4110" i="7"/>
  <c r="AD4110" i="7"/>
  <c r="AD4109" i="7" s="1"/>
  <c r="AC4110" i="7"/>
  <c r="AC4109" i="7" s="1"/>
  <c r="AB4110" i="7"/>
  <c r="AB4109" i="7" s="1"/>
  <c r="AA4110" i="7"/>
  <c r="AA4109" i="7" s="1"/>
  <c r="Z4110" i="7"/>
  <c r="Z4109" i="7" s="1"/>
  <c r="Y4110" i="7"/>
  <c r="Y4109" i="7" s="1"/>
  <c r="X4110" i="7"/>
  <c r="X4109" i="7" s="1"/>
  <c r="W4110" i="7"/>
  <c r="V4110" i="7"/>
  <c r="V4109" i="7" s="1"/>
  <c r="U4110" i="7"/>
  <c r="U4109" i="7" s="1"/>
  <c r="T4110" i="7"/>
  <c r="T4109" i="7" s="1"/>
  <c r="S4110" i="7"/>
  <c r="S4109" i="7" s="1"/>
  <c r="R4110" i="7"/>
  <c r="R4109" i="7" s="1"/>
  <c r="Q4110" i="7"/>
  <c r="O4111" i="7"/>
  <c r="AF4102" i="7"/>
  <c r="AE4102" i="7"/>
  <c r="AD4102" i="7"/>
  <c r="AC4102" i="7"/>
  <c r="AB4102" i="7"/>
  <c r="AA4102" i="7"/>
  <c r="Z4102" i="7"/>
  <c r="Y4102" i="7"/>
  <c r="X4102" i="7"/>
  <c r="W4102" i="7"/>
  <c r="V4102" i="7"/>
  <c r="U4102" i="7"/>
  <c r="T4102" i="7"/>
  <c r="S4102" i="7"/>
  <c r="R4102" i="7"/>
  <c r="Q4102" i="7"/>
  <c r="O4106" i="7"/>
  <c r="O4105" i="7"/>
  <c r="O4104" i="7"/>
  <c r="O4103" i="7"/>
  <c r="AF4097" i="7"/>
  <c r="AF4096" i="7" s="1"/>
  <c r="AE4097" i="7"/>
  <c r="AE4096" i="7" s="1"/>
  <c r="AD4097" i="7"/>
  <c r="AD4096" i="7" s="1"/>
  <c r="AC4097" i="7"/>
  <c r="AC4096" i="7" s="1"/>
  <c r="AB4097" i="7"/>
  <c r="AB4096" i="7" s="1"/>
  <c r="AA4097" i="7"/>
  <c r="AA4096" i="7" s="1"/>
  <c r="Z4097" i="7"/>
  <c r="Z4096" i="7" s="1"/>
  <c r="Y4097" i="7"/>
  <c r="Y4096" i="7" s="1"/>
  <c r="X4097" i="7"/>
  <c r="X4096" i="7" s="1"/>
  <c r="W4097" i="7"/>
  <c r="W4096" i="7" s="1"/>
  <c r="V4097" i="7"/>
  <c r="V4096" i="7" s="1"/>
  <c r="U4097" i="7"/>
  <c r="U4096" i="7" s="1"/>
  <c r="T4097" i="7"/>
  <c r="T4096" i="7" s="1"/>
  <c r="S4097" i="7"/>
  <c r="S4096" i="7" s="1"/>
  <c r="R4097" i="7"/>
  <c r="R4096" i="7" s="1"/>
  <c r="Q4097" i="7"/>
  <c r="Q4096" i="7" s="1"/>
  <c r="O4101" i="7"/>
  <c r="O4100" i="7"/>
  <c r="O4099" i="7"/>
  <c r="O4098" i="7"/>
  <c r="AF4087" i="7"/>
  <c r="AE4087" i="7"/>
  <c r="AD4087" i="7"/>
  <c r="AC4087" i="7"/>
  <c r="AB4087" i="7"/>
  <c r="AA4087" i="7"/>
  <c r="Z4087" i="7"/>
  <c r="Y4087" i="7"/>
  <c r="X4087" i="7"/>
  <c r="W4087" i="7"/>
  <c r="V4087" i="7"/>
  <c r="U4087" i="7"/>
  <c r="T4087" i="7"/>
  <c r="S4087" i="7"/>
  <c r="R4087" i="7"/>
  <c r="Q4087" i="7"/>
  <c r="O4093" i="7"/>
  <c r="O4092" i="7"/>
  <c r="O4091" i="7"/>
  <c r="O4090" i="7"/>
  <c r="O4089" i="7"/>
  <c r="O4088" i="7"/>
  <c r="AF4080" i="7"/>
  <c r="AE4080" i="7"/>
  <c r="AE4079" i="7" s="1"/>
  <c r="AD4080" i="7"/>
  <c r="AC4080" i="7"/>
  <c r="AB4080" i="7"/>
  <c r="AA4080" i="7"/>
  <c r="AA4079" i="7" s="1"/>
  <c r="Z4080" i="7"/>
  <c r="Y4080" i="7"/>
  <c r="X4080" i="7"/>
  <c r="W4080" i="7"/>
  <c r="W4079" i="7" s="1"/>
  <c r="V4080" i="7"/>
  <c r="U4080" i="7"/>
  <c r="T4080" i="7"/>
  <c r="S4080" i="7"/>
  <c r="S4079" i="7" s="1"/>
  <c r="R4080" i="7"/>
  <c r="Q4080" i="7"/>
  <c r="O4086" i="7"/>
  <c r="O4085" i="7"/>
  <c r="O4084" i="7"/>
  <c r="O4083" i="7"/>
  <c r="O4082" i="7"/>
  <c r="O4081" i="7"/>
  <c r="AF4072" i="7"/>
  <c r="AE4072" i="7"/>
  <c r="AD4072" i="7"/>
  <c r="AC4072" i="7"/>
  <c r="AB4072" i="7"/>
  <c r="AA4072" i="7"/>
  <c r="Z4072" i="7"/>
  <c r="Y4072" i="7"/>
  <c r="X4072" i="7"/>
  <c r="W4072" i="7"/>
  <c r="V4072" i="7"/>
  <c r="U4072" i="7"/>
  <c r="T4072" i="7"/>
  <c r="S4072" i="7"/>
  <c r="R4072" i="7"/>
  <c r="Q4072" i="7"/>
  <c r="O4076" i="7"/>
  <c r="O4075" i="7"/>
  <c r="O4074" i="7"/>
  <c r="O4073" i="7"/>
  <c r="AF4067" i="7"/>
  <c r="AF4066" i="7" s="1"/>
  <c r="AE4067" i="7"/>
  <c r="AE4066" i="7" s="1"/>
  <c r="AD4067" i="7"/>
  <c r="AD4066" i="7" s="1"/>
  <c r="AC4067" i="7"/>
  <c r="AC4066" i="7" s="1"/>
  <c r="AB4067" i="7"/>
  <c r="AB4066" i="7" s="1"/>
  <c r="AA4067" i="7"/>
  <c r="AA4066" i="7" s="1"/>
  <c r="Z4067" i="7"/>
  <c r="Z4066" i="7" s="1"/>
  <c r="Y4067" i="7"/>
  <c r="Y4066" i="7" s="1"/>
  <c r="X4067" i="7"/>
  <c r="X4066" i="7" s="1"/>
  <c r="W4067" i="7"/>
  <c r="W4066" i="7" s="1"/>
  <c r="V4067" i="7"/>
  <c r="V4066" i="7" s="1"/>
  <c r="U4067" i="7"/>
  <c r="U4066" i="7" s="1"/>
  <c r="T4067" i="7"/>
  <c r="T4066" i="7" s="1"/>
  <c r="S4067" i="7"/>
  <c r="S4066" i="7" s="1"/>
  <c r="R4067" i="7"/>
  <c r="R4066" i="7" s="1"/>
  <c r="Q4067" i="7"/>
  <c r="Q4066" i="7" s="1"/>
  <c r="O4071" i="7"/>
  <c r="O4070" i="7"/>
  <c r="O4069" i="7"/>
  <c r="O4068" i="7"/>
  <c r="AA4055" i="7"/>
  <c r="S4055" i="7"/>
  <c r="AF4060" i="7"/>
  <c r="AE4060" i="7"/>
  <c r="AD4060" i="7"/>
  <c r="AC4060" i="7"/>
  <c r="AB4060" i="7"/>
  <c r="AA4060" i="7"/>
  <c r="Z4060" i="7"/>
  <c r="Y4060" i="7"/>
  <c r="X4060" i="7"/>
  <c r="W4060" i="7"/>
  <c r="V4060" i="7"/>
  <c r="U4060" i="7"/>
  <c r="T4060" i="7"/>
  <c r="S4060" i="7"/>
  <c r="R4060" i="7"/>
  <c r="Q4060" i="7"/>
  <c r="O4063" i="7"/>
  <c r="O4062" i="7"/>
  <c r="O4061" i="7"/>
  <c r="AF4056" i="7"/>
  <c r="AE4056" i="7"/>
  <c r="AE4055" i="7" s="1"/>
  <c r="AD4056" i="7"/>
  <c r="AC4056" i="7"/>
  <c r="AC4055" i="7" s="1"/>
  <c r="AB4056" i="7"/>
  <c r="AA4056" i="7"/>
  <c r="Z4056" i="7"/>
  <c r="Y4056" i="7"/>
  <c r="Y4055" i="7" s="1"/>
  <c r="X4056" i="7"/>
  <c r="W4056" i="7"/>
  <c r="W4055" i="7" s="1"/>
  <c r="V4056" i="7"/>
  <c r="U4056" i="7"/>
  <c r="U4055" i="7" s="1"/>
  <c r="T4056" i="7"/>
  <c r="S4056" i="7"/>
  <c r="R4056" i="7"/>
  <c r="Q4056" i="7"/>
  <c r="Q4055" i="7" s="1"/>
  <c r="O4059" i="7"/>
  <c r="O4058" i="7"/>
  <c r="O4057" i="7"/>
  <c r="AF4045" i="7"/>
  <c r="AF4044" i="7" s="1"/>
  <c r="AE4045" i="7"/>
  <c r="AE4044" i="7" s="1"/>
  <c r="AD4045" i="7"/>
  <c r="AD4044" i="7" s="1"/>
  <c r="AC4045" i="7"/>
  <c r="AC4044" i="7" s="1"/>
  <c r="AB4045" i="7"/>
  <c r="AB4044" i="7" s="1"/>
  <c r="AA4045" i="7"/>
  <c r="AA4044" i="7" s="1"/>
  <c r="Z4045" i="7"/>
  <c r="Z4044" i="7" s="1"/>
  <c r="Y4045" i="7"/>
  <c r="Y4044" i="7" s="1"/>
  <c r="X4045" i="7"/>
  <c r="X4044" i="7" s="1"/>
  <c r="W4045" i="7"/>
  <c r="W4044" i="7" s="1"/>
  <c r="V4045" i="7"/>
  <c r="V4044" i="7" s="1"/>
  <c r="U4045" i="7"/>
  <c r="U4044" i="7" s="1"/>
  <c r="T4045" i="7"/>
  <c r="T4044" i="7" s="1"/>
  <c r="S4045" i="7"/>
  <c r="S4044" i="7" s="1"/>
  <c r="R4045" i="7"/>
  <c r="R4044" i="7" s="1"/>
  <c r="Q4045" i="7"/>
  <c r="Q4044" i="7" s="1"/>
  <c r="O4049" i="7"/>
  <c r="O4048" i="7"/>
  <c r="O4047" i="7"/>
  <c r="O4046" i="7"/>
  <c r="AD4033" i="7"/>
  <c r="V4033" i="7"/>
  <c r="AD4036" i="7"/>
  <c r="AC4036" i="7"/>
  <c r="AB4036" i="7"/>
  <c r="AA4036" i="7"/>
  <c r="Z4036" i="7"/>
  <c r="Y4036" i="7"/>
  <c r="X4036" i="7"/>
  <c r="W4036" i="7"/>
  <c r="V4036" i="7"/>
  <c r="U4036" i="7"/>
  <c r="T4036" i="7"/>
  <c r="S4036" i="7"/>
  <c r="R4036" i="7"/>
  <c r="Q4036" i="7"/>
  <c r="O4036" i="7" s="1"/>
  <c r="O4037" i="7"/>
  <c r="AD4034" i="7"/>
  <c r="AC4034" i="7"/>
  <c r="AB4034" i="7"/>
  <c r="AB4033" i="7" s="1"/>
  <c r="AA4034" i="7"/>
  <c r="Z4034" i="7"/>
  <c r="Z4033" i="7" s="1"/>
  <c r="Y4034" i="7"/>
  <c r="X4034" i="7"/>
  <c r="X4033" i="7" s="1"/>
  <c r="W4034" i="7"/>
  <c r="V4034" i="7"/>
  <c r="U4034" i="7"/>
  <c r="T4034" i="7"/>
  <c r="T4033" i="7" s="1"/>
  <c r="S4034" i="7"/>
  <c r="R4034" i="7"/>
  <c r="R4033" i="7" s="1"/>
  <c r="Q4034" i="7"/>
  <c r="O4035" i="7"/>
  <c r="W4022" i="7"/>
  <c r="AD4025" i="7"/>
  <c r="AC4025" i="7"/>
  <c r="AB4025" i="7"/>
  <c r="AA4025" i="7"/>
  <c r="Z4025" i="7"/>
  <c r="Y4025" i="7"/>
  <c r="X4025" i="7"/>
  <c r="W4025" i="7"/>
  <c r="V4025" i="7"/>
  <c r="U4025" i="7"/>
  <c r="T4025" i="7"/>
  <c r="S4025" i="7"/>
  <c r="R4025" i="7"/>
  <c r="Q4025" i="7"/>
  <c r="O4026" i="7"/>
  <c r="AD4023" i="7"/>
  <c r="AC4023" i="7"/>
  <c r="AC4022" i="7" s="1"/>
  <c r="AB4023" i="7"/>
  <c r="AA4023" i="7"/>
  <c r="AA4022" i="7" s="1"/>
  <c r="Z4023" i="7"/>
  <c r="Y4023" i="7"/>
  <c r="Y4022" i="7" s="1"/>
  <c r="X4023" i="7"/>
  <c r="W4023" i="7"/>
  <c r="V4023" i="7"/>
  <c r="U4023" i="7"/>
  <c r="U4022" i="7" s="1"/>
  <c r="T4023" i="7"/>
  <c r="S4023" i="7"/>
  <c r="S4022" i="7" s="1"/>
  <c r="R4023" i="7"/>
  <c r="Q4023" i="7"/>
  <c r="O4024" i="7"/>
  <c r="AD4014" i="7"/>
  <c r="AC4014" i="7"/>
  <c r="AB4014" i="7"/>
  <c r="AA4014" i="7"/>
  <c r="Z4014" i="7"/>
  <c r="Y4014" i="7"/>
  <c r="X4014" i="7"/>
  <c r="W4014" i="7"/>
  <c r="V4014" i="7"/>
  <c r="U4014" i="7"/>
  <c r="T4014" i="7"/>
  <c r="S4014" i="7"/>
  <c r="R4014" i="7"/>
  <c r="Q4014" i="7"/>
  <c r="O4015" i="7"/>
  <c r="AD4012" i="7"/>
  <c r="AD4011" i="7" s="1"/>
  <c r="AC4012" i="7"/>
  <c r="AB4012" i="7"/>
  <c r="AB4011" i="7" s="1"/>
  <c r="AA4012" i="7"/>
  <c r="Z4012" i="7"/>
  <c r="Z4011" i="7" s="1"/>
  <c r="Y4012" i="7"/>
  <c r="X4012" i="7"/>
  <c r="X4011" i="7" s="1"/>
  <c r="W4012" i="7"/>
  <c r="V4012" i="7"/>
  <c r="V4011" i="7" s="1"/>
  <c r="U4012" i="7"/>
  <c r="T4012" i="7"/>
  <c r="T4011" i="7" s="1"/>
  <c r="S4012" i="7"/>
  <c r="R4012" i="7"/>
  <c r="R4011" i="7" s="1"/>
  <c r="Q4012" i="7"/>
  <c r="O4013" i="7"/>
  <c r="AC4000" i="7"/>
  <c r="U4000" i="7"/>
  <c r="AF4001" i="7"/>
  <c r="AF4000" i="7" s="1"/>
  <c r="AE4001" i="7"/>
  <c r="AE4000" i="7" s="1"/>
  <c r="AD4001" i="7"/>
  <c r="AD4000" i="7" s="1"/>
  <c r="AC4001" i="7"/>
  <c r="AB4001" i="7"/>
  <c r="AB4000" i="7" s="1"/>
  <c r="AA4001" i="7"/>
  <c r="AA4000" i="7" s="1"/>
  <c r="Z4001" i="7"/>
  <c r="Z4000" i="7" s="1"/>
  <c r="Y4001" i="7"/>
  <c r="Y4000" i="7" s="1"/>
  <c r="X4001" i="7"/>
  <c r="X4000" i="7" s="1"/>
  <c r="W4001" i="7"/>
  <c r="W4000" i="7" s="1"/>
  <c r="V4001" i="7"/>
  <c r="V4000" i="7" s="1"/>
  <c r="U4001" i="7"/>
  <c r="T4001" i="7"/>
  <c r="T4000" i="7" s="1"/>
  <c r="S4001" i="7"/>
  <c r="S4000" i="7" s="1"/>
  <c r="R4001" i="7"/>
  <c r="R4000" i="7" s="1"/>
  <c r="Q4001" i="7"/>
  <c r="Q4000" i="7" s="1"/>
  <c r="O4000" i="7" s="1"/>
  <c r="P4000" i="7" s="1"/>
  <c r="O4002" i="7"/>
  <c r="AF3992" i="7"/>
  <c r="AF3985" i="7" s="1"/>
  <c r="AE3992" i="7"/>
  <c r="AD3992" i="7"/>
  <c r="AC3992" i="7"/>
  <c r="AB3992" i="7"/>
  <c r="AB3985" i="7" s="1"/>
  <c r="AA3992" i="7"/>
  <c r="Z3992" i="7"/>
  <c r="Y3992" i="7"/>
  <c r="X3992" i="7"/>
  <c r="X3985" i="7" s="1"/>
  <c r="W3992" i="7"/>
  <c r="V3992" i="7"/>
  <c r="U3992" i="7"/>
  <c r="T3992" i="7"/>
  <c r="T3985" i="7" s="1"/>
  <c r="S3992" i="7"/>
  <c r="R3992" i="7"/>
  <c r="Q3992" i="7"/>
  <c r="O3997" i="7"/>
  <c r="O3996" i="7"/>
  <c r="O3995" i="7"/>
  <c r="O3994" i="7"/>
  <c r="O3993" i="7"/>
  <c r="AF3986" i="7"/>
  <c r="AE3986" i="7"/>
  <c r="AE3985" i="7" s="1"/>
  <c r="AD3986" i="7"/>
  <c r="AD3985" i="7" s="1"/>
  <c r="AC3986" i="7"/>
  <c r="AC3985" i="7" s="1"/>
  <c r="AB3986" i="7"/>
  <c r="AA3986" i="7"/>
  <c r="AA3985" i="7" s="1"/>
  <c r="Z3986" i="7"/>
  <c r="Z3985" i="7" s="1"/>
  <c r="Y3986" i="7"/>
  <c r="Y3985" i="7" s="1"/>
  <c r="X3986" i="7"/>
  <c r="W3986" i="7"/>
  <c r="W3985" i="7" s="1"/>
  <c r="V3986" i="7"/>
  <c r="V3985" i="7" s="1"/>
  <c r="U3986" i="7"/>
  <c r="U3985" i="7" s="1"/>
  <c r="T3986" i="7"/>
  <c r="S3986" i="7"/>
  <c r="S3985" i="7" s="1"/>
  <c r="R3986" i="7"/>
  <c r="R3985" i="7" s="1"/>
  <c r="Q3986" i="7"/>
  <c r="Q3985" i="7" s="1"/>
  <c r="O3991" i="7"/>
  <c r="O3990" i="7"/>
  <c r="O3989" i="7"/>
  <c r="O3988" i="7"/>
  <c r="O3987" i="7"/>
  <c r="AF3978" i="7"/>
  <c r="AE3978" i="7"/>
  <c r="AD3978" i="7"/>
  <c r="AC3978" i="7"/>
  <c r="AB3978" i="7"/>
  <c r="AA3978" i="7"/>
  <c r="Z3978" i="7"/>
  <c r="Y3978" i="7"/>
  <c r="X3978" i="7"/>
  <c r="W3978" i="7"/>
  <c r="V3978" i="7"/>
  <c r="U3978" i="7"/>
  <c r="T3978" i="7"/>
  <c r="S3978" i="7"/>
  <c r="R3978" i="7"/>
  <c r="Q3978" i="7"/>
  <c r="O3982" i="7"/>
  <c r="O3981" i="7"/>
  <c r="O3980" i="7"/>
  <c r="O3979" i="7"/>
  <c r="AF3973" i="7"/>
  <c r="AE3973" i="7"/>
  <c r="AE3972" i="7" s="1"/>
  <c r="AD3973" i="7"/>
  <c r="AC3973" i="7"/>
  <c r="AC3972" i="7" s="1"/>
  <c r="AB3973" i="7"/>
  <c r="AA3973" i="7"/>
  <c r="AA3972" i="7" s="1"/>
  <c r="Z3973" i="7"/>
  <c r="Y3973" i="7"/>
  <c r="Y3972" i="7" s="1"/>
  <c r="X3973" i="7"/>
  <c r="W3973" i="7"/>
  <c r="W3972" i="7" s="1"/>
  <c r="V3973" i="7"/>
  <c r="U3973" i="7"/>
  <c r="U3972" i="7" s="1"/>
  <c r="T3973" i="7"/>
  <c r="S3973" i="7"/>
  <c r="S3972" i="7" s="1"/>
  <c r="R3973" i="7"/>
  <c r="Q3973" i="7"/>
  <c r="Q3972" i="7" s="1"/>
  <c r="O3977" i="7"/>
  <c r="O3976" i="7"/>
  <c r="O3975" i="7"/>
  <c r="O3974" i="7"/>
  <c r="V3959" i="7"/>
  <c r="AF3965" i="7"/>
  <c r="AE3965" i="7"/>
  <c r="AD3965" i="7"/>
  <c r="AC3965" i="7"/>
  <c r="AB3965" i="7"/>
  <c r="AA3965" i="7"/>
  <c r="Z3965" i="7"/>
  <c r="Y3965" i="7"/>
  <c r="X3965" i="7"/>
  <c r="W3965" i="7"/>
  <c r="V3965" i="7"/>
  <c r="U3965" i="7"/>
  <c r="T3965" i="7"/>
  <c r="S3965" i="7"/>
  <c r="R3965" i="7"/>
  <c r="Q3965" i="7"/>
  <c r="O3969" i="7"/>
  <c r="O3968" i="7"/>
  <c r="O3967" i="7"/>
  <c r="O3966" i="7"/>
  <c r="AF3960" i="7"/>
  <c r="AF3959" i="7" s="1"/>
  <c r="AE3960" i="7"/>
  <c r="AE3959" i="7" s="1"/>
  <c r="AD3960" i="7"/>
  <c r="AD3959" i="7" s="1"/>
  <c r="AC3960" i="7"/>
  <c r="AC3959" i="7" s="1"/>
  <c r="AB3960" i="7"/>
  <c r="AB3959" i="7" s="1"/>
  <c r="AA3960" i="7"/>
  <c r="AA3959" i="7" s="1"/>
  <c r="Z3960" i="7"/>
  <c r="Z3959" i="7" s="1"/>
  <c r="Y3960" i="7"/>
  <c r="Y3959" i="7" s="1"/>
  <c r="X3960" i="7"/>
  <c r="X3959" i="7" s="1"/>
  <c r="W3960" i="7"/>
  <c r="W3959" i="7" s="1"/>
  <c r="V3960" i="7"/>
  <c r="U3960" i="7"/>
  <c r="U3959" i="7" s="1"/>
  <c r="T3960" i="7"/>
  <c r="T3959" i="7" s="1"/>
  <c r="S3960" i="7"/>
  <c r="S3959" i="7" s="1"/>
  <c r="R3960" i="7"/>
  <c r="R3959" i="7" s="1"/>
  <c r="Q3960" i="7"/>
  <c r="Q3959" i="7" s="1"/>
  <c r="O3964" i="7"/>
  <c r="O3963" i="7"/>
  <c r="O3962" i="7"/>
  <c r="O3961" i="7"/>
  <c r="Y3948" i="7"/>
  <c r="Q3948" i="7"/>
  <c r="AD3951" i="7"/>
  <c r="AC3951" i="7"/>
  <c r="AC3948" i="7" s="1"/>
  <c r="AB3951" i="7"/>
  <c r="AA3951" i="7"/>
  <c r="Z3951" i="7"/>
  <c r="Y3951" i="7"/>
  <c r="X3951" i="7"/>
  <c r="W3951" i="7"/>
  <c r="V3951" i="7"/>
  <c r="U3951" i="7"/>
  <c r="U3948" i="7" s="1"/>
  <c r="T3951" i="7"/>
  <c r="S3951" i="7"/>
  <c r="R3951" i="7"/>
  <c r="Q3951" i="7"/>
  <c r="O3952" i="7"/>
  <c r="AD3949" i="7"/>
  <c r="AC3949" i="7"/>
  <c r="AB3949" i="7"/>
  <c r="AA3949" i="7"/>
  <c r="Z3949" i="7"/>
  <c r="Y3949" i="7"/>
  <c r="X3949" i="7"/>
  <c r="W3949" i="7"/>
  <c r="V3949" i="7"/>
  <c r="U3949" i="7"/>
  <c r="T3949" i="7"/>
  <c r="S3949" i="7"/>
  <c r="R3949" i="7"/>
  <c r="Q3949" i="7"/>
  <c r="O3950" i="7"/>
  <c r="T3937" i="7"/>
  <c r="AD3940" i="7"/>
  <c r="AD3937" i="7" s="1"/>
  <c r="AC3940" i="7"/>
  <c r="AB3940" i="7"/>
  <c r="AB3937" i="7" s="1"/>
  <c r="AA3940" i="7"/>
  <c r="Z3940" i="7"/>
  <c r="Y3940" i="7"/>
  <c r="X3940" i="7"/>
  <c r="X3937" i="7" s="1"/>
  <c r="W3940" i="7"/>
  <c r="V3940" i="7"/>
  <c r="V3937" i="7" s="1"/>
  <c r="U3940" i="7"/>
  <c r="T3940" i="7"/>
  <c r="S3940" i="7"/>
  <c r="R3940" i="7"/>
  <c r="Q3940" i="7"/>
  <c r="O3941" i="7"/>
  <c r="AD3938" i="7"/>
  <c r="AC3938" i="7"/>
  <c r="AC3937" i="7" s="1"/>
  <c r="AB3938" i="7"/>
  <c r="AA3938" i="7"/>
  <c r="AA3937" i="7" s="1"/>
  <c r="Z3938" i="7"/>
  <c r="Z3937" i="7" s="1"/>
  <c r="Y3938" i="7"/>
  <c r="Y3937" i="7" s="1"/>
  <c r="X3938" i="7"/>
  <c r="W3938" i="7"/>
  <c r="W3937" i="7" s="1"/>
  <c r="V3938" i="7"/>
  <c r="U3938" i="7"/>
  <c r="U3937" i="7" s="1"/>
  <c r="T3938" i="7"/>
  <c r="S3938" i="7"/>
  <c r="S3937" i="7" s="1"/>
  <c r="R3938" i="7"/>
  <c r="R3937" i="7" s="1"/>
  <c r="Q3938" i="7"/>
  <c r="Q3937" i="7" s="1"/>
  <c r="O3939" i="7"/>
  <c r="AC3926" i="7"/>
  <c r="U3926" i="7"/>
  <c r="AD3929" i="7"/>
  <c r="AC3929" i="7"/>
  <c r="AB3929" i="7"/>
  <c r="AA3929" i="7"/>
  <c r="Z3929" i="7"/>
  <c r="Y3929" i="7"/>
  <c r="Y3926" i="7" s="1"/>
  <c r="X3929" i="7"/>
  <c r="W3929" i="7"/>
  <c r="W3926" i="7" s="1"/>
  <c r="V3929" i="7"/>
  <c r="U3929" i="7"/>
  <c r="T3929" i="7"/>
  <c r="S3929" i="7"/>
  <c r="R3929" i="7"/>
  <c r="Q3929" i="7"/>
  <c r="O3930" i="7"/>
  <c r="AD3927" i="7"/>
  <c r="AD3926" i="7" s="1"/>
  <c r="AC3927" i="7"/>
  <c r="AB3927" i="7"/>
  <c r="AB3926" i="7" s="1"/>
  <c r="AA3927" i="7"/>
  <c r="AA3926" i="7" s="1"/>
  <c r="Z3927" i="7"/>
  <c r="Z3926" i="7" s="1"/>
  <c r="Y3927" i="7"/>
  <c r="X3927" i="7"/>
  <c r="X3926" i="7" s="1"/>
  <c r="W3927" i="7"/>
  <c r="V3927" i="7"/>
  <c r="V3926" i="7" s="1"/>
  <c r="U3927" i="7"/>
  <c r="T3927" i="7"/>
  <c r="T3926" i="7" s="1"/>
  <c r="S3927" i="7"/>
  <c r="S3926" i="7" s="1"/>
  <c r="R3927" i="7"/>
  <c r="R3926" i="7" s="1"/>
  <c r="Q3927" i="7"/>
  <c r="O3928" i="7"/>
  <c r="Z3909" i="7"/>
  <c r="R3909" i="7"/>
  <c r="AF3917" i="7"/>
  <c r="AE3917" i="7"/>
  <c r="AD3917" i="7"/>
  <c r="AC3917" i="7"/>
  <c r="AB3917" i="7"/>
  <c r="AA3917" i="7"/>
  <c r="Z3917" i="7"/>
  <c r="Y3917" i="7"/>
  <c r="X3917" i="7"/>
  <c r="W3917" i="7"/>
  <c r="V3917" i="7"/>
  <c r="V3909" i="7" s="1"/>
  <c r="U3917" i="7"/>
  <c r="T3917" i="7"/>
  <c r="S3917" i="7"/>
  <c r="R3917" i="7"/>
  <c r="Q3917" i="7"/>
  <c r="O3917" i="7" s="1"/>
  <c r="O3923" i="7"/>
  <c r="O3922" i="7"/>
  <c r="O3921" i="7"/>
  <c r="O3920" i="7"/>
  <c r="O3919" i="7"/>
  <c r="O3918" i="7"/>
  <c r="AF3910" i="7"/>
  <c r="AF3909" i="7" s="1"/>
  <c r="AE3910" i="7"/>
  <c r="AE3909" i="7" s="1"/>
  <c r="AD3910" i="7"/>
  <c r="AD3909" i="7" s="1"/>
  <c r="AC3910" i="7"/>
  <c r="AB3910" i="7"/>
  <c r="AB3909" i="7" s="1"/>
  <c r="AA3910" i="7"/>
  <c r="AA3909" i="7" s="1"/>
  <c r="Z3910" i="7"/>
  <c r="Y3910" i="7"/>
  <c r="X3910" i="7"/>
  <c r="X3909" i="7" s="1"/>
  <c r="W3910" i="7"/>
  <c r="W3909" i="7" s="1"/>
  <c r="V3910" i="7"/>
  <c r="U3910" i="7"/>
  <c r="T3910" i="7"/>
  <c r="T3909" i="7" s="1"/>
  <c r="S3910" i="7"/>
  <c r="S3909" i="7" s="1"/>
  <c r="R3910" i="7"/>
  <c r="Q3910" i="7"/>
  <c r="O3916" i="7"/>
  <c r="O3915" i="7"/>
  <c r="O3914" i="7"/>
  <c r="O3913" i="7"/>
  <c r="O3912" i="7"/>
  <c r="O3911" i="7"/>
  <c r="S3896" i="7"/>
  <c r="AF3902" i="7"/>
  <c r="AE3902" i="7"/>
  <c r="AD3902" i="7"/>
  <c r="AC3902" i="7"/>
  <c r="AB3902" i="7"/>
  <c r="AA3902" i="7"/>
  <c r="Z3902" i="7"/>
  <c r="Y3902" i="7"/>
  <c r="X3902" i="7"/>
  <c r="W3902" i="7"/>
  <c r="V3902" i="7"/>
  <c r="U3902" i="7"/>
  <c r="T3902" i="7"/>
  <c r="S3902" i="7"/>
  <c r="R3902" i="7"/>
  <c r="Q3902" i="7"/>
  <c r="O3902" i="7" s="1"/>
  <c r="O3906" i="7"/>
  <c r="O3905" i="7"/>
  <c r="O3904" i="7"/>
  <c r="O3903" i="7"/>
  <c r="AF3897" i="7"/>
  <c r="AF3896" i="7" s="1"/>
  <c r="AE3897" i="7"/>
  <c r="AE3896" i="7" s="1"/>
  <c r="AD3897" i="7"/>
  <c r="AD3896" i="7" s="1"/>
  <c r="AC3897" i="7"/>
  <c r="AC3896" i="7" s="1"/>
  <c r="AB3897" i="7"/>
  <c r="AB3896" i="7" s="1"/>
  <c r="AA3897" i="7"/>
  <c r="AA3896" i="7" s="1"/>
  <c r="Z3897" i="7"/>
  <c r="Z3896" i="7" s="1"/>
  <c r="Y3897" i="7"/>
  <c r="Y3896" i="7" s="1"/>
  <c r="X3897" i="7"/>
  <c r="X3896" i="7" s="1"/>
  <c r="W3897" i="7"/>
  <c r="W3896" i="7" s="1"/>
  <c r="V3897" i="7"/>
  <c r="V3896" i="7" s="1"/>
  <c r="U3897" i="7"/>
  <c r="U3896" i="7" s="1"/>
  <c r="T3897" i="7"/>
  <c r="T3896" i="7" s="1"/>
  <c r="S3897" i="7"/>
  <c r="R3897" i="7"/>
  <c r="R3896" i="7" s="1"/>
  <c r="Q3897" i="7"/>
  <c r="Q3896" i="7" s="1"/>
  <c r="O3901" i="7"/>
  <c r="O3900" i="7"/>
  <c r="O3899" i="7"/>
  <c r="O3898" i="7"/>
  <c r="AF3888" i="7"/>
  <c r="AE3888" i="7"/>
  <c r="AD3888" i="7"/>
  <c r="AC3888" i="7"/>
  <c r="AB3888" i="7"/>
  <c r="AA3888" i="7"/>
  <c r="Z3888" i="7"/>
  <c r="Y3888" i="7"/>
  <c r="X3888" i="7"/>
  <c r="W3888" i="7"/>
  <c r="V3888" i="7"/>
  <c r="U3888" i="7"/>
  <c r="T3888" i="7"/>
  <c r="S3888" i="7"/>
  <c r="R3888" i="7"/>
  <c r="Q3888" i="7"/>
  <c r="O3893" i="7"/>
  <c r="O3892" i="7"/>
  <c r="O3891" i="7"/>
  <c r="O3890" i="7"/>
  <c r="O3889" i="7"/>
  <c r="AF3882" i="7"/>
  <c r="AE3882" i="7"/>
  <c r="AE3881" i="7" s="1"/>
  <c r="AD3882" i="7"/>
  <c r="AC3882" i="7"/>
  <c r="AC3881" i="7" s="1"/>
  <c r="AB3882" i="7"/>
  <c r="AA3882" i="7"/>
  <c r="AA3881" i="7" s="1"/>
  <c r="Z3882" i="7"/>
  <c r="Y3882" i="7"/>
  <c r="Y3881" i="7" s="1"/>
  <c r="X3882" i="7"/>
  <c r="W3882" i="7"/>
  <c r="W3881" i="7" s="1"/>
  <c r="V3882" i="7"/>
  <c r="U3882" i="7"/>
  <c r="U3881" i="7" s="1"/>
  <c r="T3882" i="7"/>
  <c r="S3882" i="7"/>
  <c r="S3881" i="7" s="1"/>
  <c r="R3882" i="7"/>
  <c r="Q3882" i="7"/>
  <c r="O3887" i="7"/>
  <c r="O3886" i="7"/>
  <c r="O3885" i="7"/>
  <c r="O3884" i="7"/>
  <c r="O3883" i="7"/>
  <c r="AB3866" i="7"/>
  <c r="T3866" i="7"/>
  <c r="AF3873" i="7"/>
  <c r="AF3866" i="7" s="1"/>
  <c r="AE3873" i="7"/>
  <c r="AD3873" i="7"/>
  <c r="AD3866" i="7" s="1"/>
  <c r="AC3873" i="7"/>
  <c r="AB3873" i="7"/>
  <c r="AA3873" i="7"/>
  <c r="Z3873" i="7"/>
  <c r="Y3873" i="7"/>
  <c r="X3873" i="7"/>
  <c r="X3866" i="7" s="1"/>
  <c r="W3873" i="7"/>
  <c r="V3873" i="7"/>
  <c r="V3866" i="7" s="1"/>
  <c r="U3873" i="7"/>
  <c r="T3873" i="7"/>
  <c r="S3873" i="7"/>
  <c r="R3873" i="7"/>
  <c r="Q3873" i="7"/>
  <c r="O3878" i="7"/>
  <c r="O3877" i="7"/>
  <c r="O3876" i="7"/>
  <c r="O3875" i="7"/>
  <c r="O3874" i="7"/>
  <c r="AF3867" i="7"/>
  <c r="AE3867" i="7"/>
  <c r="AE3866" i="7" s="1"/>
  <c r="AD3867" i="7"/>
  <c r="AC3867" i="7"/>
  <c r="AC3866" i="7" s="1"/>
  <c r="AB3867" i="7"/>
  <c r="AA3867" i="7"/>
  <c r="AA3866" i="7" s="1"/>
  <c r="Z3867" i="7"/>
  <c r="Y3867" i="7"/>
  <c r="Y3866" i="7" s="1"/>
  <c r="X3867" i="7"/>
  <c r="W3867" i="7"/>
  <c r="W3866" i="7" s="1"/>
  <c r="V3867" i="7"/>
  <c r="U3867" i="7"/>
  <c r="U3866" i="7" s="1"/>
  <c r="T3867" i="7"/>
  <c r="S3867" i="7"/>
  <c r="S3866" i="7" s="1"/>
  <c r="R3867" i="7"/>
  <c r="Q3867" i="7"/>
  <c r="O3872" i="7"/>
  <c r="O3871" i="7"/>
  <c r="O3870" i="7"/>
  <c r="O3869" i="7"/>
  <c r="O3868" i="7"/>
  <c r="AC3855" i="7"/>
  <c r="AD3858" i="7"/>
  <c r="AC3858" i="7"/>
  <c r="AB3858" i="7"/>
  <c r="AA3858" i="7"/>
  <c r="Z3858" i="7"/>
  <c r="Y3858" i="7"/>
  <c r="Y3855" i="7" s="1"/>
  <c r="X3858" i="7"/>
  <c r="W3858" i="7"/>
  <c r="W3855" i="7" s="1"/>
  <c r="V3858" i="7"/>
  <c r="U3858" i="7"/>
  <c r="U3855" i="7" s="1"/>
  <c r="T3858" i="7"/>
  <c r="S3858" i="7"/>
  <c r="R3858" i="7"/>
  <c r="Q3858" i="7"/>
  <c r="O3859" i="7"/>
  <c r="AD3856" i="7"/>
  <c r="AD3855" i="7" s="1"/>
  <c r="AC3856" i="7"/>
  <c r="AB3856" i="7"/>
  <c r="AB3855" i="7" s="1"/>
  <c r="AA3856" i="7"/>
  <c r="AA3855" i="7" s="1"/>
  <c r="Z3856" i="7"/>
  <c r="Z3855" i="7" s="1"/>
  <c r="Y3856" i="7"/>
  <c r="X3856" i="7"/>
  <c r="X3855" i="7" s="1"/>
  <c r="W3856" i="7"/>
  <c r="V3856" i="7"/>
  <c r="V3855" i="7" s="1"/>
  <c r="U3856" i="7"/>
  <c r="T3856" i="7"/>
  <c r="T3855" i="7" s="1"/>
  <c r="S3856" i="7"/>
  <c r="S3855" i="7" s="1"/>
  <c r="R3856" i="7"/>
  <c r="R3855" i="7" s="1"/>
  <c r="Q3856" i="7"/>
  <c r="O3857" i="7"/>
  <c r="X3844" i="7"/>
  <c r="AD3847" i="7"/>
  <c r="AC3847" i="7"/>
  <c r="AB3847" i="7"/>
  <c r="AB3844" i="7" s="1"/>
  <c r="AA3847" i="7"/>
  <c r="Z3847" i="7"/>
  <c r="Y3847" i="7"/>
  <c r="X3847" i="7"/>
  <c r="W3847" i="7"/>
  <c r="V3847" i="7"/>
  <c r="U3847" i="7"/>
  <c r="T3847" i="7"/>
  <c r="T3844" i="7" s="1"/>
  <c r="S3847" i="7"/>
  <c r="R3847" i="7"/>
  <c r="Q3847" i="7"/>
  <c r="O3848" i="7"/>
  <c r="AD3845" i="7"/>
  <c r="AD3844" i="7" s="1"/>
  <c r="AC3845" i="7"/>
  <c r="AC3844" i="7" s="1"/>
  <c r="AB3845" i="7"/>
  <c r="AA3845" i="7"/>
  <c r="AA3844" i="7" s="1"/>
  <c r="Z3845" i="7"/>
  <c r="Z3844" i="7" s="1"/>
  <c r="Y3845" i="7"/>
  <c r="Y3844" i="7" s="1"/>
  <c r="X3845" i="7"/>
  <c r="W3845" i="7"/>
  <c r="W3844" i="7" s="1"/>
  <c r="V3845" i="7"/>
  <c r="V3844" i="7" s="1"/>
  <c r="U3845" i="7"/>
  <c r="U3844" i="7" s="1"/>
  <c r="T3845" i="7"/>
  <c r="S3845" i="7"/>
  <c r="S3844" i="7" s="1"/>
  <c r="R3845" i="7"/>
  <c r="R3844" i="7" s="1"/>
  <c r="Q3845" i="7"/>
  <c r="O3845" i="7" s="1"/>
  <c r="O3846" i="7"/>
  <c r="AF3837" i="7"/>
  <c r="AE3837" i="7"/>
  <c r="AD3837" i="7"/>
  <c r="AC3837" i="7"/>
  <c r="AB3837" i="7"/>
  <c r="AA3837" i="7"/>
  <c r="Z3837" i="7"/>
  <c r="Y3837" i="7"/>
  <c r="X3837" i="7"/>
  <c r="W3837" i="7"/>
  <c r="V3837" i="7"/>
  <c r="U3837" i="7"/>
  <c r="T3837" i="7"/>
  <c r="S3837" i="7"/>
  <c r="R3837" i="7"/>
  <c r="Q3837" i="7"/>
  <c r="O3841" i="7"/>
  <c r="O3840" i="7"/>
  <c r="O3839" i="7"/>
  <c r="O3838" i="7"/>
  <c r="AF3832" i="7"/>
  <c r="AF3831" i="7" s="1"/>
  <c r="AE3832" i="7"/>
  <c r="AE3831" i="7" s="1"/>
  <c r="AD3832" i="7"/>
  <c r="AD3831" i="7" s="1"/>
  <c r="AC3832" i="7"/>
  <c r="AC3831" i="7" s="1"/>
  <c r="AB3832" i="7"/>
  <c r="AB3831" i="7" s="1"/>
  <c r="AA3832" i="7"/>
  <c r="AA3831" i="7" s="1"/>
  <c r="Z3832" i="7"/>
  <c r="Z3831" i="7" s="1"/>
  <c r="Y3832" i="7"/>
  <c r="Y3831" i="7" s="1"/>
  <c r="X3832" i="7"/>
  <c r="X3831" i="7" s="1"/>
  <c r="W3832" i="7"/>
  <c r="W3831" i="7" s="1"/>
  <c r="V3832" i="7"/>
  <c r="V3831" i="7" s="1"/>
  <c r="U3832" i="7"/>
  <c r="U3831" i="7" s="1"/>
  <c r="T3832" i="7"/>
  <c r="T3831" i="7" s="1"/>
  <c r="S3832" i="7"/>
  <c r="S3831" i="7" s="1"/>
  <c r="R3832" i="7"/>
  <c r="R3831" i="7" s="1"/>
  <c r="Q3832" i="7"/>
  <c r="Q3831" i="7" s="1"/>
  <c r="O3836" i="7"/>
  <c r="O3835" i="7"/>
  <c r="O3834" i="7"/>
  <c r="O3833" i="7"/>
  <c r="AF3822" i="7"/>
  <c r="AE3822" i="7"/>
  <c r="AD3822" i="7"/>
  <c r="AC3822" i="7"/>
  <c r="AB3822" i="7"/>
  <c r="AA3822" i="7"/>
  <c r="Z3822" i="7"/>
  <c r="Y3822" i="7"/>
  <c r="X3822" i="7"/>
  <c r="W3822" i="7"/>
  <c r="V3822" i="7"/>
  <c r="U3822" i="7"/>
  <c r="T3822" i="7"/>
  <c r="S3822" i="7"/>
  <c r="R3822" i="7"/>
  <c r="Q3822" i="7"/>
  <c r="O3828" i="7"/>
  <c r="O3827" i="7"/>
  <c r="O3826" i="7"/>
  <c r="O3825" i="7"/>
  <c r="O3824" i="7"/>
  <c r="O3823" i="7"/>
  <c r="AF3815" i="7"/>
  <c r="AE3815" i="7"/>
  <c r="AD3815" i="7"/>
  <c r="AD3814" i="7" s="1"/>
  <c r="AC3815" i="7"/>
  <c r="AC3814" i="7" s="1"/>
  <c r="AB3815" i="7"/>
  <c r="AA3815" i="7"/>
  <c r="Z3815" i="7"/>
  <c r="Z3814" i="7" s="1"/>
  <c r="Y3815" i="7"/>
  <c r="Y3814" i="7" s="1"/>
  <c r="X3815" i="7"/>
  <c r="W3815" i="7"/>
  <c r="V3815" i="7"/>
  <c r="V3814" i="7" s="1"/>
  <c r="U3815" i="7"/>
  <c r="U3814" i="7" s="1"/>
  <c r="T3815" i="7"/>
  <c r="S3815" i="7"/>
  <c r="R3815" i="7"/>
  <c r="R3814" i="7" s="1"/>
  <c r="Q3815" i="7"/>
  <c r="Q3814" i="7" s="1"/>
  <c r="O3821" i="7"/>
  <c r="O3820" i="7"/>
  <c r="O3819" i="7"/>
  <c r="O3818" i="7"/>
  <c r="O3817" i="7"/>
  <c r="O3816" i="7"/>
  <c r="AF3805" i="7"/>
  <c r="AE3805" i="7"/>
  <c r="AD3805" i="7"/>
  <c r="AC3805" i="7"/>
  <c r="AB3805" i="7"/>
  <c r="AA3805" i="7"/>
  <c r="Z3805" i="7"/>
  <c r="Y3805" i="7"/>
  <c r="X3805" i="7"/>
  <c r="W3805" i="7"/>
  <c r="V3805" i="7"/>
  <c r="U3805" i="7"/>
  <c r="T3805" i="7"/>
  <c r="S3805" i="7"/>
  <c r="R3805" i="7"/>
  <c r="Q3805" i="7"/>
  <c r="O3811" i="7"/>
  <c r="O3810" i="7"/>
  <c r="O3809" i="7"/>
  <c r="O3808" i="7"/>
  <c r="O3807" i="7"/>
  <c r="O3806" i="7"/>
  <c r="AF3798" i="7"/>
  <c r="AE3798" i="7"/>
  <c r="AD3798" i="7"/>
  <c r="AD3797" i="7" s="1"/>
  <c r="AC3798" i="7"/>
  <c r="AC3797" i="7" s="1"/>
  <c r="AB3798" i="7"/>
  <c r="AA3798" i="7"/>
  <c r="Z3798" i="7"/>
  <c r="Z3797" i="7" s="1"/>
  <c r="Y3798" i="7"/>
  <c r="Y3797" i="7" s="1"/>
  <c r="X3798" i="7"/>
  <c r="W3798" i="7"/>
  <c r="V3798" i="7"/>
  <c r="V3797" i="7" s="1"/>
  <c r="U3798" i="7"/>
  <c r="U3797" i="7" s="1"/>
  <c r="T3798" i="7"/>
  <c r="S3798" i="7"/>
  <c r="S3797" i="7" s="1"/>
  <c r="R3798" i="7"/>
  <c r="R3797" i="7" s="1"/>
  <c r="Q3798" i="7"/>
  <c r="Q3797" i="7" s="1"/>
  <c r="O3804" i="7"/>
  <c r="O3803" i="7"/>
  <c r="O3802" i="7"/>
  <c r="O3801" i="7"/>
  <c r="O3800" i="7"/>
  <c r="O3799" i="7"/>
  <c r="AB3786" i="7"/>
  <c r="AF3787" i="7"/>
  <c r="AF3786" i="7" s="1"/>
  <c r="AE3787" i="7"/>
  <c r="AE3786" i="7" s="1"/>
  <c r="AD3787" i="7"/>
  <c r="AD3786" i="7" s="1"/>
  <c r="AC3787" i="7"/>
  <c r="AC3786" i="7" s="1"/>
  <c r="AB3787" i="7"/>
  <c r="AA3787" i="7"/>
  <c r="AA3786" i="7" s="1"/>
  <c r="Z3787" i="7"/>
  <c r="Z3786" i="7" s="1"/>
  <c r="Y3787" i="7"/>
  <c r="Y3786" i="7" s="1"/>
  <c r="X3787" i="7"/>
  <c r="X3786" i="7" s="1"/>
  <c r="W3787" i="7"/>
  <c r="W3786" i="7" s="1"/>
  <c r="V3787" i="7"/>
  <c r="V3786" i="7" s="1"/>
  <c r="U3787" i="7"/>
  <c r="U3786" i="7" s="1"/>
  <c r="T3787" i="7"/>
  <c r="T3786" i="7" s="1"/>
  <c r="S3787" i="7"/>
  <c r="S3786" i="7" s="1"/>
  <c r="R3787" i="7"/>
  <c r="R3786" i="7" s="1"/>
  <c r="Q3787" i="7"/>
  <c r="O3791" i="7"/>
  <c r="O3790" i="7"/>
  <c r="O3789" i="7"/>
  <c r="O3788" i="7"/>
  <c r="AD3775" i="7"/>
  <c r="Z3775" i="7"/>
  <c r="V3775" i="7"/>
  <c r="AD3778" i="7"/>
  <c r="AC3778" i="7"/>
  <c r="AB3778" i="7"/>
  <c r="AA3778" i="7"/>
  <c r="Z3778" i="7"/>
  <c r="Y3778" i="7"/>
  <c r="X3778" i="7"/>
  <c r="W3778" i="7"/>
  <c r="V3778" i="7"/>
  <c r="U3778" i="7"/>
  <c r="T3778" i="7"/>
  <c r="S3778" i="7"/>
  <c r="R3778" i="7"/>
  <c r="Q3778" i="7"/>
  <c r="O3778" i="7" s="1"/>
  <c r="O3779" i="7"/>
  <c r="AD3776" i="7"/>
  <c r="AC3776" i="7"/>
  <c r="AB3776" i="7"/>
  <c r="AB3775" i="7" s="1"/>
  <c r="AA3776" i="7"/>
  <c r="AA3775" i="7" s="1"/>
  <c r="Z3776" i="7"/>
  <c r="Y3776" i="7"/>
  <c r="X3776" i="7"/>
  <c r="X3775" i="7" s="1"/>
  <c r="W3776" i="7"/>
  <c r="W3775" i="7" s="1"/>
  <c r="V3776" i="7"/>
  <c r="U3776" i="7"/>
  <c r="T3776" i="7"/>
  <c r="T3775" i="7" s="1"/>
  <c r="S3776" i="7"/>
  <c r="S3775" i="7" s="1"/>
  <c r="R3776" i="7"/>
  <c r="R3775" i="7" s="1"/>
  <c r="Q3776" i="7"/>
  <c r="O3777" i="7"/>
  <c r="W3764" i="7"/>
  <c r="AD3767" i="7"/>
  <c r="AC3767" i="7"/>
  <c r="AB3767" i="7"/>
  <c r="AA3767" i="7"/>
  <c r="Z3767" i="7"/>
  <c r="Y3767" i="7"/>
  <c r="X3767" i="7"/>
  <c r="W3767" i="7"/>
  <c r="V3767" i="7"/>
  <c r="U3767" i="7"/>
  <c r="T3767" i="7"/>
  <c r="S3767" i="7"/>
  <c r="R3767" i="7"/>
  <c r="Q3767" i="7"/>
  <c r="O3768" i="7"/>
  <c r="AD3765" i="7"/>
  <c r="AC3765" i="7"/>
  <c r="AC3764" i="7" s="1"/>
  <c r="AB3765" i="7"/>
  <c r="AB3764" i="7" s="1"/>
  <c r="AA3765" i="7"/>
  <c r="AA3764" i="7" s="1"/>
  <c r="Z3765" i="7"/>
  <c r="Y3765" i="7"/>
  <c r="Y3764" i="7" s="1"/>
  <c r="X3765" i="7"/>
  <c r="X3764" i="7" s="1"/>
  <c r="W3765" i="7"/>
  <c r="V3765" i="7"/>
  <c r="U3765" i="7"/>
  <c r="U3764" i="7" s="1"/>
  <c r="T3765" i="7"/>
  <c r="T3764" i="7" s="1"/>
  <c r="S3765" i="7"/>
  <c r="S3764" i="7" s="1"/>
  <c r="R3765" i="7"/>
  <c r="Q3765" i="7"/>
  <c r="O3765" i="7" s="1"/>
  <c r="O3766" i="7"/>
  <c r="AB3748" i="7"/>
  <c r="T3748" i="7"/>
  <c r="AF3756" i="7"/>
  <c r="AE3756" i="7"/>
  <c r="AD3756" i="7"/>
  <c r="AD3748" i="7" s="1"/>
  <c r="AC3756" i="7"/>
  <c r="AB3756" i="7"/>
  <c r="AA3756" i="7"/>
  <c r="Z3756" i="7"/>
  <c r="Y3756" i="7"/>
  <c r="X3756" i="7"/>
  <c r="W3756" i="7"/>
  <c r="V3756" i="7"/>
  <c r="V3748" i="7" s="1"/>
  <c r="U3756" i="7"/>
  <c r="T3756" i="7"/>
  <c r="S3756" i="7"/>
  <c r="R3756" i="7"/>
  <c r="Q3756" i="7"/>
  <c r="O3761" i="7"/>
  <c r="O3760" i="7"/>
  <c r="O3759" i="7"/>
  <c r="O3758" i="7"/>
  <c r="O3757" i="7"/>
  <c r="AF3749" i="7"/>
  <c r="AF3748" i="7" s="1"/>
  <c r="AE3749" i="7"/>
  <c r="AE3748" i="7" s="1"/>
  <c r="AD3749" i="7"/>
  <c r="AC3749" i="7"/>
  <c r="AB3749" i="7"/>
  <c r="AA3749" i="7"/>
  <c r="AA3748" i="7" s="1"/>
  <c r="Z3749" i="7"/>
  <c r="Z3748" i="7" s="1"/>
  <c r="Y3749" i="7"/>
  <c r="X3749" i="7"/>
  <c r="X3748" i="7" s="1"/>
  <c r="W3749" i="7"/>
  <c r="W3748" i="7" s="1"/>
  <c r="V3749" i="7"/>
  <c r="U3749" i="7"/>
  <c r="T3749" i="7"/>
  <c r="S3749" i="7"/>
  <c r="S3748" i="7" s="1"/>
  <c r="R3749" i="7"/>
  <c r="R3748" i="7" s="1"/>
  <c r="Q3749" i="7"/>
  <c r="O3755" i="7"/>
  <c r="O3754" i="7"/>
  <c r="O3753" i="7"/>
  <c r="O3752" i="7"/>
  <c r="O3751" i="7"/>
  <c r="O3750" i="7"/>
  <c r="AB3737" i="7"/>
  <c r="Z3737" i="7"/>
  <c r="T3737" i="7"/>
  <c r="R3737" i="7"/>
  <c r="AF3738" i="7"/>
  <c r="AF3737" i="7" s="1"/>
  <c r="AE3738" i="7"/>
  <c r="AE3737" i="7" s="1"/>
  <c r="AD3738" i="7"/>
  <c r="AD3737" i="7" s="1"/>
  <c r="AC3738" i="7"/>
  <c r="AC3737" i="7" s="1"/>
  <c r="AB3738" i="7"/>
  <c r="AA3738" i="7"/>
  <c r="AA3737" i="7" s="1"/>
  <c r="Z3738" i="7"/>
  <c r="Y3738" i="7"/>
  <c r="Y3737" i="7" s="1"/>
  <c r="X3738" i="7"/>
  <c r="X3737" i="7" s="1"/>
  <c r="W3738" i="7"/>
  <c r="W3737" i="7" s="1"/>
  <c r="V3738" i="7"/>
  <c r="V3737" i="7" s="1"/>
  <c r="U3738" i="7"/>
  <c r="U3737" i="7" s="1"/>
  <c r="T3738" i="7"/>
  <c r="S3738" i="7"/>
  <c r="S3737" i="7" s="1"/>
  <c r="R3738" i="7"/>
  <c r="Q3738" i="7"/>
  <c r="O3738" i="7" s="1"/>
  <c r="O3742" i="7"/>
  <c r="O3741" i="7"/>
  <c r="O3740" i="7"/>
  <c r="O3739" i="7"/>
  <c r="AF3732" i="7"/>
  <c r="AE3732" i="7"/>
  <c r="AD3732" i="7"/>
  <c r="AC3732" i="7"/>
  <c r="AB3732" i="7"/>
  <c r="AA3732" i="7"/>
  <c r="Z3732" i="7"/>
  <c r="Y3732" i="7"/>
  <c r="X3732" i="7"/>
  <c r="W3732" i="7"/>
  <c r="V3732" i="7"/>
  <c r="U3732" i="7"/>
  <c r="T3732" i="7"/>
  <c r="S3732" i="7"/>
  <c r="R3732" i="7"/>
  <c r="Q3732" i="7"/>
  <c r="O3732" i="7" s="1"/>
  <c r="O3734" i="7"/>
  <c r="O3733" i="7"/>
  <c r="AF3725" i="7"/>
  <c r="AF3724" i="7" s="1"/>
  <c r="AE3725" i="7"/>
  <c r="AE3724" i="7" s="1"/>
  <c r="AD3725" i="7"/>
  <c r="AC3725" i="7"/>
  <c r="AB3725" i="7"/>
  <c r="AB3724" i="7" s="1"/>
  <c r="AA3725" i="7"/>
  <c r="AA3724" i="7" s="1"/>
  <c r="Z3725" i="7"/>
  <c r="Y3725" i="7"/>
  <c r="X3725" i="7"/>
  <c r="X3724" i="7" s="1"/>
  <c r="W3725" i="7"/>
  <c r="W3724" i="7" s="1"/>
  <c r="V3725" i="7"/>
  <c r="U3725" i="7"/>
  <c r="T3725" i="7"/>
  <c r="T3724" i="7" s="1"/>
  <c r="S3725" i="7"/>
  <c r="S3724" i="7" s="1"/>
  <c r="R3725" i="7"/>
  <c r="Q3725" i="7"/>
  <c r="O3731" i="7"/>
  <c r="O3730" i="7"/>
  <c r="O3729" i="7"/>
  <c r="O3728" i="7"/>
  <c r="O3727" i="7"/>
  <c r="O3726" i="7"/>
  <c r="AF3718" i="7"/>
  <c r="AE3718" i="7"/>
  <c r="AD3718" i="7"/>
  <c r="AC3718" i="7"/>
  <c r="AB3718" i="7"/>
  <c r="AA3718" i="7"/>
  <c r="Z3718" i="7"/>
  <c r="Y3718" i="7"/>
  <c r="X3718" i="7"/>
  <c r="W3718" i="7"/>
  <c r="V3718" i="7"/>
  <c r="U3718" i="7"/>
  <c r="T3718" i="7"/>
  <c r="S3718" i="7"/>
  <c r="R3718" i="7"/>
  <c r="Q3718" i="7"/>
  <c r="O3718" i="7" s="1"/>
  <c r="O3720" i="7"/>
  <c r="O3719" i="7"/>
  <c r="AF3714" i="7"/>
  <c r="AF3713" i="7" s="1"/>
  <c r="AE3714" i="7"/>
  <c r="AE3713" i="7" s="1"/>
  <c r="AD3714" i="7"/>
  <c r="AC3714" i="7"/>
  <c r="AB3714" i="7"/>
  <c r="AB3713" i="7" s="1"/>
  <c r="AA3714" i="7"/>
  <c r="AA3713" i="7" s="1"/>
  <c r="Z3714" i="7"/>
  <c r="Y3714" i="7"/>
  <c r="X3714" i="7"/>
  <c r="X3713" i="7" s="1"/>
  <c r="W3714" i="7"/>
  <c r="W3713" i="7" s="1"/>
  <c r="V3714" i="7"/>
  <c r="U3714" i="7"/>
  <c r="T3714" i="7"/>
  <c r="T3713" i="7" s="1"/>
  <c r="S3714" i="7"/>
  <c r="S3713" i="7" s="1"/>
  <c r="R3714" i="7"/>
  <c r="Q3714" i="7"/>
  <c r="O3717" i="7"/>
  <c r="O3716" i="7"/>
  <c r="O3715" i="7"/>
  <c r="AD3709" i="7"/>
  <c r="AC3709" i="7"/>
  <c r="AB3709" i="7"/>
  <c r="AA3709" i="7"/>
  <c r="Z3709" i="7"/>
  <c r="Y3709" i="7"/>
  <c r="X3709" i="7"/>
  <c r="W3709" i="7"/>
  <c r="V3709" i="7"/>
  <c r="U3709" i="7"/>
  <c r="T3709" i="7"/>
  <c r="S3709" i="7"/>
  <c r="R3709" i="7"/>
  <c r="Q3709" i="7"/>
  <c r="O3710" i="7"/>
  <c r="AD3707" i="7"/>
  <c r="AC3707" i="7"/>
  <c r="AB3707" i="7"/>
  <c r="AA3707" i="7"/>
  <c r="AA3702" i="7" s="1"/>
  <c r="Z3707" i="7"/>
  <c r="Y3707" i="7"/>
  <c r="X3707" i="7"/>
  <c r="W3707" i="7"/>
  <c r="V3707" i="7"/>
  <c r="U3707" i="7"/>
  <c r="T3707" i="7"/>
  <c r="S3707" i="7"/>
  <c r="S3702" i="7" s="1"/>
  <c r="R3707" i="7"/>
  <c r="Q3707" i="7"/>
  <c r="O3708" i="7"/>
  <c r="AD3705" i="7"/>
  <c r="AC3705" i="7"/>
  <c r="AB3705" i="7"/>
  <c r="AA3705" i="7"/>
  <c r="Z3705" i="7"/>
  <c r="Y3705" i="7"/>
  <c r="Y3702" i="7" s="1"/>
  <c r="X3705" i="7"/>
  <c r="W3705" i="7"/>
  <c r="V3705" i="7"/>
  <c r="U3705" i="7"/>
  <c r="T3705" i="7"/>
  <c r="S3705" i="7"/>
  <c r="R3705" i="7"/>
  <c r="Q3705" i="7"/>
  <c r="O3705" i="7" s="1"/>
  <c r="O3706" i="7"/>
  <c r="AD3703" i="7"/>
  <c r="AC3703" i="7"/>
  <c r="AC3702" i="7" s="1"/>
  <c r="AB3703" i="7"/>
  <c r="AB3702" i="7" s="1"/>
  <c r="AA3703" i="7"/>
  <c r="Z3703" i="7"/>
  <c r="Y3703" i="7"/>
  <c r="X3703" i="7"/>
  <c r="X3702" i="7" s="1"/>
  <c r="W3703" i="7"/>
  <c r="W3702" i="7" s="1"/>
  <c r="V3703" i="7"/>
  <c r="U3703" i="7"/>
  <c r="U3702" i="7" s="1"/>
  <c r="T3703" i="7"/>
  <c r="T3702" i="7" s="1"/>
  <c r="S3703" i="7"/>
  <c r="R3703" i="7"/>
  <c r="Q3703" i="7"/>
  <c r="O3704" i="7"/>
  <c r="X3691" i="7"/>
  <c r="AD3694" i="7"/>
  <c r="AC3694" i="7"/>
  <c r="AB3694" i="7"/>
  <c r="AA3694" i="7"/>
  <c r="Z3694" i="7"/>
  <c r="Y3694" i="7"/>
  <c r="X3694" i="7"/>
  <c r="W3694" i="7"/>
  <c r="V3694" i="7"/>
  <c r="U3694" i="7"/>
  <c r="T3694" i="7"/>
  <c r="S3694" i="7"/>
  <c r="R3694" i="7"/>
  <c r="Q3694" i="7"/>
  <c r="O3695" i="7"/>
  <c r="AD3692" i="7"/>
  <c r="AD3691" i="7" s="1"/>
  <c r="AC3692" i="7"/>
  <c r="AC3691" i="7" s="1"/>
  <c r="AB3692" i="7"/>
  <c r="AB3691" i="7" s="1"/>
  <c r="AA3692" i="7"/>
  <c r="Z3692" i="7"/>
  <c r="Z3691" i="7" s="1"/>
  <c r="Y3692" i="7"/>
  <c r="Y3691" i="7" s="1"/>
  <c r="X3692" i="7"/>
  <c r="W3692" i="7"/>
  <c r="V3692" i="7"/>
  <c r="V3691" i="7" s="1"/>
  <c r="U3692" i="7"/>
  <c r="U3691" i="7" s="1"/>
  <c r="T3692" i="7"/>
  <c r="T3691" i="7" s="1"/>
  <c r="S3692" i="7"/>
  <c r="R3692" i="7"/>
  <c r="R3691" i="7" s="1"/>
  <c r="Q3692" i="7"/>
  <c r="O3692" i="7" s="1"/>
  <c r="O3693" i="7"/>
  <c r="Y3680" i="7"/>
  <c r="Q3680" i="7"/>
  <c r="AD3683" i="7"/>
  <c r="AC3683" i="7"/>
  <c r="AB3683" i="7"/>
  <c r="AA3683" i="7"/>
  <c r="Z3683" i="7"/>
  <c r="Y3683" i="7"/>
  <c r="X3683" i="7"/>
  <c r="W3683" i="7"/>
  <c r="V3683" i="7"/>
  <c r="U3683" i="7"/>
  <c r="T3683" i="7"/>
  <c r="S3683" i="7"/>
  <c r="R3683" i="7"/>
  <c r="Q3683" i="7"/>
  <c r="O3684" i="7"/>
  <c r="AD3681" i="7"/>
  <c r="AD3680" i="7" s="1"/>
  <c r="AC3681" i="7"/>
  <c r="AC3680" i="7" s="1"/>
  <c r="AB3681" i="7"/>
  <c r="AA3681" i="7"/>
  <c r="AA3680" i="7" s="1"/>
  <c r="Z3681" i="7"/>
  <c r="Z3680" i="7" s="1"/>
  <c r="Y3681" i="7"/>
  <c r="X3681" i="7"/>
  <c r="W3681" i="7"/>
  <c r="W3680" i="7" s="1"/>
  <c r="V3681" i="7"/>
  <c r="V3680" i="7" s="1"/>
  <c r="U3681" i="7"/>
  <c r="U3680" i="7" s="1"/>
  <c r="T3681" i="7"/>
  <c r="S3681" i="7"/>
  <c r="S3680" i="7" s="1"/>
  <c r="R3681" i="7"/>
  <c r="R3680" i="7" s="1"/>
  <c r="Q3681" i="7"/>
  <c r="O3682" i="7"/>
  <c r="AF3673" i="7"/>
  <c r="AE3673" i="7"/>
  <c r="AD3673" i="7"/>
  <c r="AC3673" i="7"/>
  <c r="AB3673" i="7"/>
  <c r="AA3673" i="7"/>
  <c r="Z3673" i="7"/>
  <c r="Y3673" i="7"/>
  <c r="X3673" i="7"/>
  <c r="W3673" i="7"/>
  <c r="V3673" i="7"/>
  <c r="U3673" i="7"/>
  <c r="T3673" i="7"/>
  <c r="S3673" i="7"/>
  <c r="R3673" i="7"/>
  <c r="Q3673" i="7"/>
  <c r="O3677" i="7"/>
  <c r="O3676" i="7"/>
  <c r="O3675" i="7"/>
  <c r="O3674" i="7"/>
  <c r="AF3669" i="7"/>
  <c r="AF3668" i="7" s="1"/>
  <c r="AE3669" i="7"/>
  <c r="AE3668" i="7" s="1"/>
  <c r="AD3669" i="7"/>
  <c r="AD3668" i="7" s="1"/>
  <c r="AC3669" i="7"/>
  <c r="AC3668" i="7" s="1"/>
  <c r="AB3669" i="7"/>
  <c r="AB3668" i="7" s="1"/>
  <c r="AA3669" i="7"/>
  <c r="AA3668" i="7" s="1"/>
  <c r="Z3669" i="7"/>
  <c r="Z3668" i="7" s="1"/>
  <c r="Y3669" i="7"/>
  <c r="Y3668" i="7" s="1"/>
  <c r="X3669" i="7"/>
  <c r="X3668" i="7" s="1"/>
  <c r="W3669" i="7"/>
  <c r="W3668" i="7" s="1"/>
  <c r="V3669" i="7"/>
  <c r="V3668" i="7" s="1"/>
  <c r="U3669" i="7"/>
  <c r="U3668" i="7" s="1"/>
  <c r="T3669" i="7"/>
  <c r="T3668" i="7" s="1"/>
  <c r="S3669" i="7"/>
  <c r="S3668" i="7" s="1"/>
  <c r="R3669" i="7"/>
  <c r="R3668" i="7" s="1"/>
  <c r="Q3669" i="7"/>
  <c r="Q3668" i="7" s="1"/>
  <c r="O3672" i="7"/>
  <c r="O3671" i="7"/>
  <c r="O3670" i="7"/>
  <c r="AF3661" i="7"/>
  <c r="AE3661" i="7"/>
  <c r="AD3661" i="7"/>
  <c r="AC3661" i="7"/>
  <c r="AB3661" i="7"/>
  <c r="AA3661" i="7"/>
  <c r="Z3661" i="7"/>
  <c r="Y3661" i="7"/>
  <c r="X3661" i="7"/>
  <c r="W3661" i="7"/>
  <c r="V3661" i="7"/>
  <c r="U3661" i="7"/>
  <c r="T3661" i="7"/>
  <c r="S3661" i="7"/>
  <c r="R3661" i="7"/>
  <c r="Q3661" i="7"/>
  <c r="O3665" i="7"/>
  <c r="O3664" i="7"/>
  <c r="O3663" i="7"/>
  <c r="O3662" i="7"/>
  <c r="AF3656" i="7"/>
  <c r="AF3655" i="7" s="1"/>
  <c r="AE3656" i="7"/>
  <c r="AE3655" i="7" s="1"/>
  <c r="AD3656" i="7"/>
  <c r="AD3655" i="7" s="1"/>
  <c r="AC3656" i="7"/>
  <c r="AC3655" i="7" s="1"/>
  <c r="AB3656" i="7"/>
  <c r="AB3655" i="7" s="1"/>
  <c r="AA3656" i="7"/>
  <c r="AA3655" i="7" s="1"/>
  <c r="Z3656" i="7"/>
  <c r="Z3655" i="7" s="1"/>
  <c r="Y3656" i="7"/>
  <c r="Y3655" i="7" s="1"/>
  <c r="X3656" i="7"/>
  <c r="X3655" i="7" s="1"/>
  <c r="W3656" i="7"/>
  <c r="W3655" i="7" s="1"/>
  <c r="V3656" i="7"/>
  <c r="V3655" i="7" s="1"/>
  <c r="U3656" i="7"/>
  <c r="U3655" i="7" s="1"/>
  <c r="T3656" i="7"/>
  <c r="T3655" i="7" s="1"/>
  <c r="S3656" i="7"/>
  <c r="S3655" i="7" s="1"/>
  <c r="R3656" i="7"/>
  <c r="R3655" i="7" s="1"/>
  <c r="Q3656" i="7"/>
  <c r="Q3655" i="7" s="1"/>
  <c r="O3660" i="7"/>
  <c r="O3659" i="7"/>
  <c r="O3658" i="7"/>
  <c r="O3657" i="7"/>
  <c r="AF3648" i="7"/>
  <c r="AE3648" i="7"/>
  <c r="AD3648" i="7"/>
  <c r="AC3648" i="7"/>
  <c r="AB3648" i="7"/>
  <c r="AA3648" i="7"/>
  <c r="Z3648" i="7"/>
  <c r="Y3648" i="7"/>
  <c r="X3648" i="7"/>
  <c r="W3648" i="7"/>
  <c r="V3648" i="7"/>
  <c r="U3648" i="7"/>
  <c r="T3648" i="7"/>
  <c r="S3648" i="7"/>
  <c r="R3648" i="7"/>
  <c r="Q3648" i="7"/>
  <c r="O3652" i="7"/>
  <c r="O3651" i="7"/>
  <c r="O3650" i="7"/>
  <c r="O3649" i="7"/>
  <c r="AF3643" i="7"/>
  <c r="AF3642" i="7" s="1"/>
  <c r="AE3643" i="7"/>
  <c r="AE3642" i="7" s="1"/>
  <c r="AD3643" i="7"/>
  <c r="AD3642" i="7" s="1"/>
  <c r="AC3643" i="7"/>
  <c r="AC3642" i="7" s="1"/>
  <c r="AB3643" i="7"/>
  <c r="AB3642" i="7" s="1"/>
  <c r="AA3643" i="7"/>
  <c r="AA3642" i="7" s="1"/>
  <c r="Z3643" i="7"/>
  <c r="Z3642" i="7" s="1"/>
  <c r="Y3643" i="7"/>
  <c r="Y3642" i="7" s="1"/>
  <c r="X3643" i="7"/>
  <c r="X3642" i="7" s="1"/>
  <c r="W3643" i="7"/>
  <c r="W3642" i="7" s="1"/>
  <c r="V3643" i="7"/>
  <c r="V3642" i="7" s="1"/>
  <c r="U3643" i="7"/>
  <c r="U3642" i="7" s="1"/>
  <c r="T3643" i="7"/>
  <c r="T3642" i="7" s="1"/>
  <c r="S3643" i="7"/>
  <c r="S3642" i="7" s="1"/>
  <c r="R3643" i="7"/>
  <c r="R3642" i="7" s="1"/>
  <c r="Q3643" i="7"/>
  <c r="Q3642" i="7" s="1"/>
  <c r="O3647" i="7"/>
  <c r="O3646" i="7"/>
  <c r="O3645" i="7"/>
  <c r="O3644" i="7"/>
  <c r="AF3635" i="7"/>
  <c r="AE3635" i="7"/>
  <c r="AD3635" i="7"/>
  <c r="AC3635" i="7"/>
  <c r="AB3635" i="7"/>
  <c r="AA3635" i="7"/>
  <c r="Z3635" i="7"/>
  <c r="Y3635" i="7"/>
  <c r="X3635" i="7"/>
  <c r="W3635" i="7"/>
  <c r="V3635" i="7"/>
  <c r="U3635" i="7"/>
  <c r="T3635" i="7"/>
  <c r="S3635" i="7"/>
  <c r="R3635" i="7"/>
  <c r="Q3635" i="7"/>
  <c r="O3639" i="7"/>
  <c r="O3638" i="7"/>
  <c r="O3637" i="7"/>
  <c r="O3636" i="7"/>
  <c r="AF3630" i="7"/>
  <c r="AF3629" i="7" s="1"/>
  <c r="AE3630" i="7"/>
  <c r="AE3629" i="7" s="1"/>
  <c r="AD3630" i="7"/>
  <c r="AD3629" i="7" s="1"/>
  <c r="AC3630" i="7"/>
  <c r="AC3629" i="7" s="1"/>
  <c r="AB3630" i="7"/>
  <c r="AB3629" i="7" s="1"/>
  <c r="AA3630" i="7"/>
  <c r="AA3629" i="7" s="1"/>
  <c r="Z3630" i="7"/>
  <c r="Z3629" i="7" s="1"/>
  <c r="Y3630" i="7"/>
  <c r="Y3629" i="7" s="1"/>
  <c r="X3630" i="7"/>
  <c r="X3629" i="7" s="1"/>
  <c r="W3630" i="7"/>
  <c r="W3629" i="7" s="1"/>
  <c r="V3630" i="7"/>
  <c r="V3629" i="7" s="1"/>
  <c r="U3630" i="7"/>
  <c r="U3629" i="7" s="1"/>
  <c r="T3630" i="7"/>
  <c r="T3629" i="7" s="1"/>
  <c r="S3630" i="7"/>
  <c r="S3629" i="7" s="1"/>
  <c r="R3630" i="7"/>
  <c r="R3629" i="7" s="1"/>
  <c r="Q3630" i="7"/>
  <c r="Q3629" i="7" s="1"/>
  <c r="O3634" i="7"/>
  <c r="O3633" i="7"/>
  <c r="O3632" i="7"/>
  <c r="O3631" i="7"/>
  <c r="Y3618" i="7"/>
  <c r="Q3618" i="7"/>
  <c r="AD3619" i="7"/>
  <c r="AD3618" i="7" s="1"/>
  <c r="AC3619" i="7"/>
  <c r="AC3618" i="7" s="1"/>
  <c r="AB3619" i="7"/>
  <c r="AB3618" i="7" s="1"/>
  <c r="AA3619" i="7"/>
  <c r="AA3618" i="7" s="1"/>
  <c r="Z3619" i="7"/>
  <c r="Z3618" i="7" s="1"/>
  <c r="Y3619" i="7"/>
  <c r="X3619" i="7"/>
  <c r="X3618" i="7" s="1"/>
  <c r="W3619" i="7"/>
  <c r="W3618" i="7" s="1"/>
  <c r="V3619" i="7"/>
  <c r="V3618" i="7" s="1"/>
  <c r="U3619" i="7"/>
  <c r="U3618" i="7" s="1"/>
  <c r="T3619" i="7"/>
  <c r="T3618" i="7" s="1"/>
  <c r="S3619" i="7"/>
  <c r="S3618" i="7" s="1"/>
  <c r="R3619" i="7"/>
  <c r="R3618" i="7" s="1"/>
  <c r="Q3619" i="7"/>
  <c r="O3620" i="7"/>
  <c r="AF3612" i="7"/>
  <c r="AF3607" i="7" s="1"/>
  <c r="AE3612" i="7"/>
  <c r="AD3612" i="7"/>
  <c r="AC3612" i="7"/>
  <c r="AB3612" i="7"/>
  <c r="AA3612" i="7"/>
  <c r="Z3612" i="7"/>
  <c r="Y3612" i="7"/>
  <c r="X3612" i="7"/>
  <c r="X3607" i="7" s="1"/>
  <c r="W3612" i="7"/>
  <c r="V3612" i="7"/>
  <c r="U3612" i="7"/>
  <c r="T3612" i="7"/>
  <c r="S3612" i="7"/>
  <c r="R3612" i="7"/>
  <c r="Q3612" i="7"/>
  <c r="O3613" i="7"/>
  <c r="AF3608" i="7"/>
  <c r="AE3608" i="7"/>
  <c r="AD3608" i="7"/>
  <c r="AD3607" i="7" s="1"/>
  <c r="AC3608" i="7"/>
  <c r="AC3607" i="7" s="1"/>
  <c r="AB3608" i="7"/>
  <c r="AB3607" i="7" s="1"/>
  <c r="AA3608" i="7"/>
  <c r="Z3608" i="7"/>
  <c r="Z3607" i="7" s="1"/>
  <c r="Y3608" i="7"/>
  <c r="Y3607" i="7" s="1"/>
  <c r="X3608" i="7"/>
  <c r="W3608" i="7"/>
  <c r="W3607" i="7" s="1"/>
  <c r="V3608" i="7"/>
  <c r="V3607" i="7" s="1"/>
  <c r="U3608" i="7"/>
  <c r="U3607" i="7" s="1"/>
  <c r="T3608" i="7"/>
  <c r="T3607" i="7" s="1"/>
  <c r="S3608" i="7"/>
  <c r="S3607" i="7" s="1"/>
  <c r="R3608" i="7"/>
  <c r="R3607" i="7" s="1"/>
  <c r="Q3608" i="7"/>
  <c r="O3608" i="7" s="1"/>
  <c r="O3611" i="7"/>
  <c r="O3610" i="7"/>
  <c r="O3609" i="7"/>
  <c r="AF3600" i="7"/>
  <c r="AE3600" i="7"/>
  <c r="AD3600" i="7"/>
  <c r="AC3600" i="7"/>
  <c r="AB3600" i="7"/>
  <c r="AA3600" i="7"/>
  <c r="Z3600" i="7"/>
  <c r="Y3600" i="7"/>
  <c r="Y3596" i="7" s="1"/>
  <c r="X3600" i="7"/>
  <c r="W3600" i="7"/>
  <c r="V3600" i="7"/>
  <c r="U3600" i="7"/>
  <c r="T3600" i="7"/>
  <c r="S3600" i="7"/>
  <c r="R3600" i="7"/>
  <c r="Q3600" i="7"/>
  <c r="O3603" i="7"/>
  <c r="O3602" i="7"/>
  <c r="O3601" i="7"/>
  <c r="AF3597" i="7"/>
  <c r="AE3597" i="7"/>
  <c r="AE3596" i="7" s="1"/>
  <c r="AD3597" i="7"/>
  <c r="AD3596" i="7" s="1"/>
  <c r="AC3597" i="7"/>
  <c r="AC3596" i="7" s="1"/>
  <c r="AB3597" i="7"/>
  <c r="AA3597" i="7"/>
  <c r="AA3596" i="7" s="1"/>
  <c r="Z3597" i="7"/>
  <c r="Z3596" i="7" s="1"/>
  <c r="Y3597" i="7"/>
  <c r="X3597" i="7"/>
  <c r="W3597" i="7"/>
  <c r="W3596" i="7" s="1"/>
  <c r="V3597" i="7"/>
  <c r="V3596" i="7" s="1"/>
  <c r="U3597" i="7"/>
  <c r="U3596" i="7" s="1"/>
  <c r="T3597" i="7"/>
  <c r="S3597" i="7"/>
  <c r="S3596" i="7" s="1"/>
  <c r="R3597" i="7"/>
  <c r="R3596" i="7" s="1"/>
  <c r="Q3597" i="7"/>
  <c r="O3599" i="7"/>
  <c r="O3598" i="7"/>
  <c r="AF3590" i="7"/>
  <c r="AE3590" i="7"/>
  <c r="AD3590" i="7"/>
  <c r="AC3590" i="7"/>
  <c r="AB3590" i="7"/>
  <c r="AA3590" i="7"/>
  <c r="Z3590" i="7"/>
  <c r="Y3590" i="7"/>
  <c r="X3590" i="7"/>
  <c r="W3590" i="7"/>
  <c r="V3590" i="7"/>
  <c r="U3590" i="7"/>
  <c r="T3590" i="7"/>
  <c r="S3590" i="7"/>
  <c r="R3590" i="7"/>
  <c r="Q3590" i="7"/>
  <c r="O3590" i="7" s="1"/>
  <c r="O3592" i="7"/>
  <c r="O3591" i="7"/>
  <c r="AF3586" i="7"/>
  <c r="AF3585" i="7" s="1"/>
  <c r="AE3586" i="7"/>
  <c r="AE3585" i="7" s="1"/>
  <c r="AD3586" i="7"/>
  <c r="AC3586" i="7"/>
  <c r="AB3586" i="7"/>
  <c r="AB3585" i="7" s="1"/>
  <c r="AA3586" i="7"/>
  <c r="AA3585" i="7" s="1"/>
  <c r="Z3586" i="7"/>
  <c r="Y3586" i="7"/>
  <c r="X3586" i="7"/>
  <c r="X3585" i="7" s="1"/>
  <c r="W3586" i="7"/>
  <c r="W3585" i="7" s="1"/>
  <c r="V3586" i="7"/>
  <c r="U3586" i="7"/>
  <c r="T3586" i="7"/>
  <c r="T3585" i="7" s="1"/>
  <c r="S3586" i="7"/>
  <c r="S3585" i="7" s="1"/>
  <c r="R3586" i="7"/>
  <c r="Q3586" i="7"/>
  <c r="O3589" i="7"/>
  <c r="O3588" i="7"/>
  <c r="O3587" i="7"/>
  <c r="AC3574" i="7"/>
  <c r="AA3574" i="7"/>
  <c r="U3574" i="7"/>
  <c r="S3574" i="7"/>
  <c r="AF3575" i="7"/>
  <c r="AF3574" i="7" s="1"/>
  <c r="AE3575" i="7"/>
  <c r="AE3574" i="7" s="1"/>
  <c r="AD3575" i="7"/>
  <c r="AD3574" i="7" s="1"/>
  <c r="AC3575" i="7"/>
  <c r="AB3575" i="7"/>
  <c r="AB3574" i="7" s="1"/>
  <c r="AA3575" i="7"/>
  <c r="Z3575" i="7"/>
  <c r="Z3574" i="7" s="1"/>
  <c r="Y3575" i="7"/>
  <c r="Y3574" i="7" s="1"/>
  <c r="X3575" i="7"/>
  <c r="X3574" i="7" s="1"/>
  <c r="W3575" i="7"/>
  <c r="W3574" i="7" s="1"/>
  <c r="V3575" i="7"/>
  <c r="V3574" i="7" s="1"/>
  <c r="U3575" i="7"/>
  <c r="T3575" i="7"/>
  <c r="T3574" i="7" s="1"/>
  <c r="S3575" i="7"/>
  <c r="R3575" i="7"/>
  <c r="R3574" i="7" s="1"/>
  <c r="Q3575" i="7"/>
  <c r="O3581" i="7"/>
  <c r="O3580" i="7"/>
  <c r="O3579" i="7"/>
  <c r="O3578" i="7"/>
  <c r="O3577" i="7"/>
  <c r="O3576" i="7"/>
  <c r="W3563" i="7"/>
  <c r="AD3566" i="7"/>
  <c r="AC3566" i="7"/>
  <c r="AC3563" i="7" s="1"/>
  <c r="AB3566" i="7"/>
  <c r="AA3566" i="7"/>
  <c r="Z3566" i="7"/>
  <c r="Y3566" i="7"/>
  <c r="X3566" i="7"/>
  <c r="W3566" i="7"/>
  <c r="V3566" i="7"/>
  <c r="U3566" i="7"/>
  <c r="U3563" i="7" s="1"/>
  <c r="T3566" i="7"/>
  <c r="S3566" i="7"/>
  <c r="R3566" i="7"/>
  <c r="Q3566" i="7"/>
  <c r="O3566" i="7" s="1"/>
  <c r="O3567" i="7"/>
  <c r="AD3564" i="7"/>
  <c r="AC3564" i="7"/>
  <c r="AB3564" i="7"/>
  <c r="AB3563" i="7" s="1"/>
  <c r="AA3564" i="7"/>
  <c r="AA3563" i="7" s="1"/>
  <c r="Z3564" i="7"/>
  <c r="Y3564" i="7"/>
  <c r="Y3563" i="7" s="1"/>
  <c r="X3564" i="7"/>
  <c r="X3563" i="7" s="1"/>
  <c r="W3564" i="7"/>
  <c r="V3564" i="7"/>
  <c r="U3564" i="7"/>
  <c r="T3564" i="7"/>
  <c r="T3563" i="7" s="1"/>
  <c r="S3564" i="7"/>
  <c r="S3563" i="7" s="1"/>
  <c r="R3564" i="7"/>
  <c r="Q3564" i="7"/>
  <c r="O3565" i="7"/>
  <c r="X3552" i="7"/>
  <c r="AD3555" i="7"/>
  <c r="AC3555" i="7"/>
  <c r="AB3555" i="7"/>
  <c r="AA3555" i="7"/>
  <c r="Z3555" i="7"/>
  <c r="Y3555" i="7"/>
  <c r="X3555" i="7"/>
  <c r="W3555" i="7"/>
  <c r="V3555" i="7"/>
  <c r="U3555" i="7"/>
  <c r="T3555" i="7"/>
  <c r="S3555" i="7"/>
  <c r="R3555" i="7"/>
  <c r="Q3555" i="7"/>
  <c r="O3556" i="7"/>
  <c r="AD3553" i="7"/>
  <c r="AD3552" i="7" s="1"/>
  <c r="AC3553" i="7"/>
  <c r="AC3552" i="7" s="1"/>
  <c r="AB3553" i="7"/>
  <c r="AB3552" i="7" s="1"/>
  <c r="AA3553" i="7"/>
  <c r="Z3553" i="7"/>
  <c r="Z3552" i="7" s="1"/>
  <c r="Y3553" i="7"/>
  <c r="Y3552" i="7" s="1"/>
  <c r="X3553" i="7"/>
  <c r="W3553" i="7"/>
  <c r="V3553" i="7"/>
  <c r="V3552" i="7" s="1"/>
  <c r="U3553" i="7"/>
  <c r="U3552" i="7" s="1"/>
  <c r="T3553" i="7"/>
  <c r="T3552" i="7" s="1"/>
  <c r="S3553" i="7"/>
  <c r="R3553" i="7"/>
  <c r="R3552" i="7" s="1"/>
  <c r="Q3553" i="7"/>
  <c r="O3553" i="7" s="1"/>
  <c r="O3554" i="7"/>
  <c r="Y3541" i="7"/>
  <c r="Q3541" i="7"/>
  <c r="AD3544" i="7"/>
  <c r="AC3544" i="7"/>
  <c r="AC3541" i="7" s="1"/>
  <c r="AB3544" i="7"/>
  <c r="AA3544" i="7"/>
  <c r="Z3544" i="7"/>
  <c r="Y3544" i="7"/>
  <c r="X3544" i="7"/>
  <c r="W3544" i="7"/>
  <c r="V3544" i="7"/>
  <c r="U3544" i="7"/>
  <c r="U3541" i="7" s="1"/>
  <c r="T3544" i="7"/>
  <c r="S3544" i="7"/>
  <c r="R3544" i="7"/>
  <c r="Q3544" i="7"/>
  <c r="O3545" i="7"/>
  <c r="AD3542" i="7"/>
  <c r="AD3541" i="7" s="1"/>
  <c r="AC3542" i="7"/>
  <c r="AB3542" i="7"/>
  <c r="AA3542" i="7"/>
  <c r="AA3541" i="7" s="1"/>
  <c r="Z3542" i="7"/>
  <c r="Z3541" i="7" s="1"/>
  <c r="Y3542" i="7"/>
  <c r="X3542" i="7"/>
  <c r="W3542" i="7"/>
  <c r="W3541" i="7" s="1"/>
  <c r="V3542" i="7"/>
  <c r="V3541" i="7" s="1"/>
  <c r="U3542" i="7"/>
  <c r="T3542" i="7"/>
  <c r="S3542" i="7"/>
  <c r="S3541" i="7" s="1"/>
  <c r="R3542" i="7"/>
  <c r="R3541" i="7" s="1"/>
  <c r="Q3542" i="7"/>
  <c r="O3543" i="7"/>
  <c r="AD3530" i="7"/>
  <c r="V3530" i="7"/>
  <c r="AD3533" i="7"/>
  <c r="AC3533" i="7"/>
  <c r="AB3533" i="7"/>
  <c r="AB3530" i="7" s="1"/>
  <c r="AA3533" i="7"/>
  <c r="Z3533" i="7"/>
  <c r="Y3533" i="7"/>
  <c r="X3533" i="7"/>
  <c r="W3533" i="7"/>
  <c r="V3533" i="7"/>
  <c r="U3533" i="7"/>
  <c r="T3533" i="7"/>
  <c r="T3530" i="7" s="1"/>
  <c r="S3533" i="7"/>
  <c r="R3533" i="7"/>
  <c r="Q3533" i="7"/>
  <c r="O3534" i="7"/>
  <c r="AD3531" i="7"/>
  <c r="AC3531" i="7"/>
  <c r="AB3531" i="7"/>
  <c r="AA3531" i="7"/>
  <c r="AA3530" i="7" s="1"/>
  <c r="Z3531" i="7"/>
  <c r="Z3530" i="7" s="1"/>
  <c r="Y3531" i="7"/>
  <c r="X3531" i="7"/>
  <c r="X3530" i="7" s="1"/>
  <c r="W3531" i="7"/>
  <c r="W3530" i="7" s="1"/>
  <c r="V3531" i="7"/>
  <c r="U3531" i="7"/>
  <c r="T3531" i="7"/>
  <c r="S3531" i="7"/>
  <c r="S3530" i="7" s="1"/>
  <c r="R3531" i="7"/>
  <c r="R3530" i="7" s="1"/>
  <c r="Q3531" i="7"/>
  <c r="O3532" i="7"/>
  <c r="AF3521" i="7"/>
  <c r="AE3521" i="7"/>
  <c r="AD3521" i="7"/>
  <c r="AC3521" i="7"/>
  <c r="AB3521" i="7"/>
  <c r="AA3521" i="7"/>
  <c r="Z3521" i="7"/>
  <c r="Y3521" i="7"/>
  <c r="X3521" i="7"/>
  <c r="W3521" i="7"/>
  <c r="V3521" i="7"/>
  <c r="U3521" i="7"/>
  <c r="T3521" i="7"/>
  <c r="S3521" i="7"/>
  <c r="R3521" i="7"/>
  <c r="Q3521" i="7"/>
  <c r="O3527" i="7"/>
  <c r="O3526" i="7"/>
  <c r="O3525" i="7"/>
  <c r="O3524" i="7"/>
  <c r="O3523" i="7"/>
  <c r="O3522" i="7"/>
  <c r="AF3515" i="7"/>
  <c r="AE3515" i="7"/>
  <c r="AE3514" i="7" s="1"/>
  <c r="AD3515" i="7"/>
  <c r="AD3514" i="7" s="1"/>
  <c r="AC3515" i="7"/>
  <c r="AB3515" i="7"/>
  <c r="AA3515" i="7"/>
  <c r="AA3514" i="7" s="1"/>
  <c r="Z3515" i="7"/>
  <c r="Z3514" i="7" s="1"/>
  <c r="Y3515" i="7"/>
  <c r="X3515" i="7"/>
  <c r="W3515" i="7"/>
  <c r="W3514" i="7" s="1"/>
  <c r="V3515" i="7"/>
  <c r="V3514" i="7" s="1"/>
  <c r="U3515" i="7"/>
  <c r="T3515" i="7"/>
  <c r="S3515" i="7"/>
  <c r="S3514" i="7" s="1"/>
  <c r="R3515" i="7"/>
  <c r="R3514" i="7" s="1"/>
  <c r="Q3515" i="7"/>
  <c r="O3520" i="7"/>
  <c r="O3519" i="7"/>
  <c r="O3518" i="7"/>
  <c r="O3517" i="7"/>
  <c r="O3516" i="7"/>
  <c r="AF3505" i="7"/>
  <c r="AE3505" i="7"/>
  <c r="AD3505" i="7"/>
  <c r="AC3505" i="7"/>
  <c r="AB3505" i="7"/>
  <c r="AA3505" i="7"/>
  <c r="Z3505" i="7"/>
  <c r="Y3505" i="7"/>
  <c r="X3505" i="7"/>
  <c r="W3505" i="7"/>
  <c r="V3505" i="7"/>
  <c r="U3505" i="7"/>
  <c r="T3505" i="7"/>
  <c r="S3505" i="7"/>
  <c r="R3505" i="7"/>
  <c r="Q3505" i="7"/>
  <c r="O3511" i="7"/>
  <c r="O3510" i="7"/>
  <c r="O3509" i="7"/>
  <c r="O3508" i="7"/>
  <c r="O3507" i="7"/>
  <c r="O3506" i="7"/>
  <c r="AF3499" i="7"/>
  <c r="AE3499" i="7"/>
  <c r="AD3499" i="7"/>
  <c r="AD3498" i="7" s="1"/>
  <c r="AC3499" i="7"/>
  <c r="AC3498" i="7" s="1"/>
  <c r="AB3499" i="7"/>
  <c r="AA3499" i="7"/>
  <c r="Z3499" i="7"/>
  <c r="Z3498" i="7" s="1"/>
  <c r="Y3499" i="7"/>
  <c r="Y3498" i="7" s="1"/>
  <c r="X3499" i="7"/>
  <c r="W3499" i="7"/>
  <c r="V3499" i="7"/>
  <c r="V3498" i="7" s="1"/>
  <c r="U3499" i="7"/>
  <c r="U3498" i="7" s="1"/>
  <c r="T3499" i="7"/>
  <c r="S3499" i="7"/>
  <c r="R3499" i="7"/>
  <c r="R3498" i="7" s="1"/>
  <c r="Q3499" i="7"/>
  <c r="Q3498" i="7" s="1"/>
  <c r="O3504" i="7"/>
  <c r="O3503" i="7"/>
  <c r="O3502" i="7"/>
  <c r="O3501" i="7"/>
  <c r="O3500" i="7"/>
  <c r="AC3483" i="7"/>
  <c r="U3483" i="7"/>
  <c r="AF3490" i="7"/>
  <c r="AE3490" i="7"/>
  <c r="AD3490" i="7"/>
  <c r="AC3490" i="7"/>
  <c r="AB3490" i="7"/>
  <c r="AA3490" i="7"/>
  <c r="Z3490" i="7"/>
  <c r="Y3490" i="7"/>
  <c r="X3490" i="7"/>
  <c r="W3490" i="7"/>
  <c r="V3490" i="7"/>
  <c r="U3490" i="7"/>
  <c r="T3490" i="7"/>
  <c r="S3490" i="7"/>
  <c r="R3490" i="7"/>
  <c r="Q3490" i="7"/>
  <c r="O3495" i="7"/>
  <c r="O3494" i="7"/>
  <c r="O3493" i="7"/>
  <c r="O3492" i="7"/>
  <c r="O3491" i="7"/>
  <c r="AF3484" i="7"/>
  <c r="AF3483" i="7" s="1"/>
  <c r="AE3484" i="7"/>
  <c r="AE3483" i="7" s="1"/>
  <c r="AD3484" i="7"/>
  <c r="AC3484" i="7"/>
  <c r="AB3484" i="7"/>
  <c r="AB3483" i="7" s="1"/>
  <c r="AA3484" i="7"/>
  <c r="AA3483" i="7" s="1"/>
  <c r="Z3484" i="7"/>
  <c r="Y3484" i="7"/>
  <c r="Y3483" i="7" s="1"/>
  <c r="X3484" i="7"/>
  <c r="X3483" i="7" s="1"/>
  <c r="W3484" i="7"/>
  <c r="W3483" i="7" s="1"/>
  <c r="V3484" i="7"/>
  <c r="U3484" i="7"/>
  <c r="T3484" i="7"/>
  <c r="T3483" i="7" s="1"/>
  <c r="S3484" i="7"/>
  <c r="S3483" i="7" s="1"/>
  <c r="R3484" i="7"/>
  <c r="Q3484" i="7"/>
  <c r="Q3483" i="7" s="1"/>
  <c r="O3489" i="7"/>
  <c r="O3488" i="7"/>
  <c r="O3487" i="7"/>
  <c r="O3486" i="7"/>
  <c r="O3485" i="7"/>
  <c r="AF3475" i="7"/>
  <c r="AF3468" i="7" s="1"/>
  <c r="AE3475" i="7"/>
  <c r="AD3475" i="7"/>
  <c r="AC3475" i="7"/>
  <c r="AB3475" i="7"/>
  <c r="AA3475" i="7"/>
  <c r="Z3475" i="7"/>
  <c r="Y3475" i="7"/>
  <c r="X3475" i="7"/>
  <c r="X3468" i="7" s="1"/>
  <c r="W3475" i="7"/>
  <c r="V3475" i="7"/>
  <c r="U3475" i="7"/>
  <c r="T3475" i="7"/>
  <c r="S3475" i="7"/>
  <c r="R3475" i="7"/>
  <c r="Q3475" i="7"/>
  <c r="O3480" i="7"/>
  <c r="O3479" i="7"/>
  <c r="O3478" i="7"/>
  <c r="O3477" i="7"/>
  <c r="O3476" i="7"/>
  <c r="AF3469" i="7"/>
  <c r="AE3469" i="7"/>
  <c r="AE3468" i="7" s="1"/>
  <c r="AD3469" i="7"/>
  <c r="AD3468" i="7" s="1"/>
  <c r="AC3469" i="7"/>
  <c r="AC3468" i="7" s="1"/>
  <c r="AB3469" i="7"/>
  <c r="AB3468" i="7" s="1"/>
  <c r="AA3469" i="7"/>
  <c r="AA3468" i="7" s="1"/>
  <c r="Z3469" i="7"/>
  <c r="Z3468" i="7" s="1"/>
  <c r="Y3469" i="7"/>
  <c r="Y3468" i="7" s="1"/>
  <c r="X3469" i="7"/>
  <c r="W3469" i="7"/>
  <c r="W3468" i="7" s="1"/>
  <c r="V3469" i="7"/>
  <c r="V3468" i="7" s="1"/>
  <c r="U3469" i="7"/>
  <c r="U3468" i="7" s="1"/>
  <c r="T3469" i="7"/>
  <c r="T3468" i="7" s="1"/>
  <c r="S3469" i="7"/>
  <c r="S3468" i="7" s="1"/>
  <c r="R3469" i="7"/>
  <c r="R3468" i="7" s="1"/>
  <c r="Q3469" i="7"/>
  <c r="O3469" i="7" s="1"/>
  <c r="O3474" i="7"/>
  <c r="O3473" i="7"/>
  <c r="O3472" i="7"/>
  <c r="O3471" i="7"/>
  <c r="O3470" i="7"/>
  <c r="AD3462" i="7"/>
  <c r="AC3462" i="7"/>
  <c r="AB3462" i="7"/>
  <c r="AA3462" i="7"/>
  <c r="Z3462" i="7"/>
  <c r="Y3462" i="7"/>
  <c r="X3462" i="7"/>
  <c r="W3462" i="7"/>
  <c r="V3462" i="7"/>
  <c r="U3462" i="7"/>
  <c r="T3462" i="7"/>
  <c r="S3462" i="7"/>
  <c r="R3462" i="7"/>
  <c r="Q3462" i="7"/>
  <c r="O3463" i="7"/>
  <c r="AD3460" i="7"/>
  <c r="AC3460" i="7"/>
  <c r="AB3460" i="7"/>
  <c r="AA3460" i="7"/>
  <c r="AA3457" i="7" s="1"/>
  <c r="Z3460" i="7"/>
  <c r="Y3460" i="7"/>
  <c r="X3460" i="7"/>
  <c r="W3460" i="7"/>
  <c r="V3460" i="7"/>
  <c r="U3460" i="7"/>
  <c r="T3460" i="7"/>
  <c r="S3460" i="7"/>
  <c r="S3457" i="7" s="1"/>
  <c r="R3460" i="7"/>
  <c r="Q3460" i="7"/>
  <c r="O3461" i="7"/>
  <c r="AD3458" i="7"/>
  <c r="AC3458" i="7"/>
  <c r="AC3457" i="7" s="1"/>
  <c r="AB3458" i="7"/>
  <c r="AA3458" i="7"/>
  <c r="Z3458" i="7"/>
  <c r="Y3458" i="7"/>
  <c r="Y3457" i="7" s="1"/>
  <c r="X3458" i="7"/>
  <c r="W3458" i="7"/>
  <c r="W3457" i="7" s="1"/>
  <c r="V3458" i="7"/>
  <c r="U3458" i="7"/>
  <c r="U3457" i="7" s="1"/>
  <c r="T3458" i="7"/>
  <c r="S3458" i="7"/>
  <c r="R3458" i="7"/>
  <c r="Q3458" i="7"/>
  <c r="O3458" i="7" s="1"/>
  <c r="O3459" i="7"/>
  <c r="AD3451" i="7"/>
  <c r="AC3451" i="7"/>
  <c r="AB3451" i="7"/>
  <c r="AB3446" i="7" s="1"/>
  <c r="AA3451" i="7"/>
  <c r="Z3451" i="7"/>
  <c r="Y3451" i="7"/>
  <c r="X3451" i="7"/>
  <c r="W3451" i="7"/>
  <c r="V3451" i="7"/>
  <c r="U3451" i="7"/>
  <c r="T3451" i="7"/>
  <c r="T3446" i="7" s="1"/>
  <c r="S3451" i="7"/>
  <c r="R3451" i="7"/>
  <c r="Q3451" i="7"/>
  <c r="O3452" i="7"/>
  <c r="AD3449" i="7"/>
  <c r="AC3449" i="7"/>
  <c r="AB3449" i="7"/>
  <c r="AA3449" i="7"/>
  <c r="Z3449" i="7"/>
  <c r="Z3446" i="7" s="1"/>
  <c r="Y3449" i="7"/>
  <c r="X3449" i="7"/>
  <c r="W3449" i="7"/>
  <c r="V3449" i="7"/>
  <c r="U3449" i="7"/>
  <c r="T3449" i="7"/>
  <c r="S3449" i="7"/>
  <c r="R3449" i="7"/>
  <c r="R3446" i="7" s="1"/>
  <c r="Q3449" i="7"/>
  <c r="O3450" i="7"/>
  <c r="AD3447" i="7"/>
  <c r="AD3446" i="7" s="1"/>
  <c r="AC3447" i="7"/>
  <c r="AC3446" i="7" s="1"/>
  <c r="AB3447" i="7"/>
  <c r="AA3447" i="7"/>
  <c r="Z3447" i="7"/>
  <c r="Y3447" i="7"/>
  <c r="Y3446" i="7" s="1"/>
  <c r="X3447" i="7"/>
  <c r="X3446" i="7" s="1"/>
  <c r="W3447" i="7"/>
  <c r="V3447" i="7"/>
  <c r="V3446" i="7" s="1"/>
  <c r="U3447" i="7"/>
  <c r="U3446" i="7" s="1"/>
  <c r="T3447" i="7"/>
  <c r="S3447" i="7"/>
  <c r="R3447" i="7"/>
  <c r="Q3447" i="7"/>
  <c r="O3447" i="7" s="1"/>
  <c r="O3448" i="7"/>
  <c r="AC3431" i="7"/>
  <c r="U3431" i="7"/>
  <c r="AF3438" i="7"/>
  <c r="AE3438" i="7"/>
  <c r="AD3438" i="7"/>
  <c r="AC3438" i="7"/>
  <c r="AB3438" i="7"/>
  <c r="AA3438" i="7"/>
  <c r="Z3438" i="7"/>
  <c r="Y3438" i="7"/>
  <c r="X3438" i="7"/>
  <c r="W3438" i="7"/>
  <c r="V3438" i="7"/>
  <c r="U3438" i="7"/>
  <c r="T3438" i="7"/>
  <c r="S3438" i="7"/>
  <c r="R3438" i="7"/>
  <c r="Q3438" i="7"/>
  <c r="O3443" i="7"/>
  <c r="O3442" i="7"/>
  <c r="O3441" i="7"/>
  <c r="O3440" i="7"/>
  <c r="O3439" i="7"/>
  <c r="AF3432" i="7"/>
  <c r="AF3431" i="7" s="1"/>
  <c r="AE3432" i="7"/>
  <c r="AE3431" i="7" s="1"/>
  <c r="AD3432" i="7"/>
  <c r="AC3432" i="7"/>
  <c r="AB3432" i="7"/>
  <c r="AB3431" i="7" s="1"/>
  <c r="AA3432" i="7"/>
  <c r="AA3431" i="7" s="1"/>
  <c r="Z3432" i="7"/>
  <c r="Y3432" i="7"/>
  <c r="Y3431" i="7" s="1"/>
  <c r="X3432" i="7"/>
  <c r="X3431" i="7" s="1"/>
  <c r="W3432" i="7"/>
  <c r="W3431" i="7" s="1"/>
  <c r="V3432" i="7"/>
  <c r="U3432" i="7"/>
  <c r="T3432" i="7"/>
  <c r="T3431" i="7" s="1"/>
  <c r="S3432" i="7"/>
  <c r="S3431" i="7" s="1"/>
  <c r="R3432" i="7"/>
  <c r="Q3432" i="7"/>
  <c r="Q3431" i="7" s="1"/>
  <c r="O3437" i="7"/>
  <c r="O3436" i="7"/>
  <c r="O3435" i="7"/>
  <c r="O3434" i="7"/>
  <c r="O3433" i="7"/>
  <c r="AD3420" i="7"/>
  <c r="V3420" i="7"/>
  <c r="AD3423" i="7"/>
  <c r="AC3423" i="7"/>
  <c r="AB3423" i="7"/>
  <c r="AA3423" i="7"/>
  <c r="Z3423" i="7"/>
  <c r="Y3423" i="7"/>
  <c r="X3423" i="7"/>
  <c r="W3423" i="7"/>
  <c r="V3423" i="7"/>
  <c r="U3423" i="7"/>
  <c r="T3423" i="7"/>
  <c r="S3423" i="7"/>
  <c r="R3423" i="7"/>
  <c r="Q3423" i="7"/>
  <c r="O3423" i="7" s="1"/>
  <c r="O3424" i="7"/>
  <c r="AD3421" i="7"/>
  <c r="AC3421" i="7"/>
  <c r="AB3421" i="7"/>
  <c r="AB3420" i="7" s="1"/>
  <c r="AA3421" i="7"/>
  <c r="AA3420" i="7" s="1"/>
  <c r="Z3421" i="7"/>
  <c r="Z3420" i="7" s="1"/>
  <c r="Y3421" i="7"/>
  <c r="X3421" i="7"/>
  <c r="X3420" i="7" s="1"/>
  <c r="W3421" i="7"/>
  <c r="W3420" i="7" s="1"/>
  <c r="V3421" i="7"/>
  <c r="U3421" i="7"/>
  <c r="T3421" i="7"/>
  <c r="T3420" i="7" s="1"/>
  <c r="S3421" i="7"/>
  <c r="S3420" i="7" s="1"/>
  <c r="R3421" i="7"/>
  <c r="R3420" i="7" s="1"/>
  <c r="Q3421" i="7"/>
  <c r="O3422" i="7"/>
  <c r="W3409" i="7"/>
  <c r="AD3412" i="7"/>
  <c r="AC3412" i="7"/>
  <c r="AB3412" i="7"/>
  <c r="AA3412" i="7"/>
  <c r="Z3412" i="7"/>
  <c r="Y3412" i="7"/>
  <c r="X3412" i="7"/>
  <c r="W3412" i="7"/>
  <c r="V3412" i="7"/>
  <c r="U3412" i="7"/>
  <c r="T3412" i="7"/>
  <c r="S3412" i="7"/>
  <c r="R3412" i="7"/>
  <c r="Q3412" i="7"/>
  <c r="O3413" i="7"/>
  <c r="AD3410" i="7"/>
  <c r="AC3410" i="7"/>
  <c r="AC3409" i="7" s="1"/>
  <c r="AB3410" i="7"/>
  <c r="AB3409" i="7" s="1"/>
  <c r="AA3410" i="7"/>
  <c r="AA3409" i="7" s="1"/>
  <c r="Z3410" i="7"/>
  <c r="Y3410" i="7"/>
  <c r="Y3409" i="7" s="1"/>
  <c r="X3410" i="7"/>
  <c r="X3409" i="7" s="1"/>
  <c r="W3410" i="7"/>
  <c r="V3410" i="7"/>
  <c r="U3410" i="7"/>
  <c r="U3409" i="7" s="1"/>
  <c r="T3410" i="7"/>
  <c r="T3409" i="7" s="1"/>
  <c r="S3410" i="7"/>
  <c r="S3409" i="7" s="1"/>
  <c r="R3410" i="7"/>
  <c r="Q3410" i="7"/>
  <c r="O3410" i="7" s="1"/>
  <c r="O3411" i="7"/>
  <c r="Z3398" i="7"/>
  <c r="R3398" i="7"/>
  <c r="AD3399" i="7"/>
  <c r="AD3398" i="7" s="1"/>
  <c r="AC3399" i="7"/>
  <c r="AC3398" i="7" s="1"/>
  <c r="AB3399" i="7"/>
  <c r="AB3398" i="7" s="1"/>
  <c r="AA3399" i="7"/>
  <c r="AA3398" i="7" s="1"/>
  <c r="Z3399" i="7"/>
  <c r="Y3399" i="7"/>
  <c r="Y3398" i="7" s="1"/>
  <c r="X3399" i="7"/>
  <c r="X3398" i="7" s="1"/>
  <c r="W3399" i="7"/>
  <c r="W3398" i="7" s="1"/>
  <c r="V3399" i="7"/>
  <c r="V3398" i="7" s="1"/>
  <c r="U3399" i="7"/>
  <c r="U3398" i="7" s="1"/>
  <c r="T3399" i="7"/>
  <c r="T3398" i="7" s="1"/>
  <c r="S3399" i="7"/>
  <c r="S3398" i="7" s="1"/>
  <c r="R3399" i="7"/>
  <c r="Q3399" i="7"/>
  <c r="O3400" i="7"/>
  <c r="AE3387" i="7"/>
  <c r="W3387" i="7"/>
  <c r="AF3388" i="7"/>
  <c r="AF3387" i="7" s="1"/>
  <c r="AE3388" i="7"/>
  <c r="AD3388" i="7"/>
  <c r="AD3387" i="7" s="1"/>
  <c r="AC3388" i="7"/>
  <c r="AC3387" i="7" s="1"/>
  <c r="AB3388" i="7"/>
  <c r="AB3387" i="7" s="1"/>
  <c r="AA3388" i="7"/>
  <c r="AA3387" i="7" s="1"/>
  <c r="Z3388" i="7"/>
  <c r="Z3387" i="7" s="1"/>
  <c r="Y3388" i="7"/>
  <c r="Y3387" i="7" s="1"/>
  <c r="X3388" i="7"/>
  <c r="X3387" i="7" s="1"/>
  <c r="W3388" i="7"/>
  <c r="V3388" i="7"/>
  <c r="V3387" i="7" s="1"/>
  <c r="U3388" i="7"/>
  <c r="U3387" i="7" s="1"/>
  <c r="T3388" i="7"/>
  <c r="T3387" i="7" s="1"/>
  <c r="S3388" i="7"/>
  <c r="S3387" i="7" s="1"/>
  <c r="R3388" i="7"/>
  <c r="R3387" i="7" s="1"/>
  <c r="Q3388" i="7"/>
  <c r="O3390" i="7"/>
  <c r="O3389" i="7"/>
  <c r="AC3373" i="7"/>
  <c r="U3373" i="7"/>
  <c r="AF3379" i="7"/>
  <c r="AE3379" i="7"/>
  <c r="AD3379" i="7"/>
  <c r="AC3379" i="7"/>
  <c r="AB3379" i="7"/>
  <c r="AA3379" i="7"/>
  <c r="Z3379" i="7"/>
  <c r="Y3379" i="7"/>
  <c r="X3379" i="7"/>
  <c r="W3379" i="7"/>
  <c r="V3379" i="7"/>
  <c r="U3379" i="7"/>
  <c r="T3379" i="7"/>
  <c r="S3379" i="7"/>
  <c r="R3379" i="7"/>
  <c r="Q3379" i="7"/>
  <c r="O3384" i="7"/>
  <c r="O3383" i="7"/>
  <c r="O3382" i="7"/>
  <c r="O3381" i="7"/>
  <c r="O3380" i="7"/>
  <c r="AF3374" i="7"/>
  <c r="AF3373" i="7" s="1"/>
  <c r="AE3374" i="7"/>
  <c r="AE3373" i="7" s="1"/>
  <c r="AD3374" i="7"/>
  <c r="AC3374" i="7"/>
  <c r="AB3374" i="7"/>
  <c r="AB3373" i="7" s="1"/>
  <c r="AA3374" i="7"/>
  <c r="AA3373" i="7" s="1"/>
  <c r="Z3374" i="7"/>
  <c r="Y3374" i="7"/>
  <c r="Y3373" i="7" s="1"/>
  <c r="X3374" i="7"/>
  <c r="X3373" i="7" s="1"/>
  <c r="W3374" i="7"/>
  <c r="W3373" i="7" s="1"/>
  <c r="V3374" i="7"/>
  <c r="U3374" i="7"/>
  <c r="T3374" i="7"/>
  <c r="T3373" i="7" s="1"/>
  <c r="S3374" i="7"/>
  <c r="S3373" i="7" s="1"/>
  <c r="R3374" i="7"/>
  <c r="Q3374" i="7"/>
  <c r="Q3373" i="7" s="1"/>
  <c r="O3378" i="7"/>
  <c r="O3377" i="7"/>
  <c r="O3376" i="7"/>
  <c r="O3375" i="7"/>
  <c r="AC3359" i="7"/>
  <c r="U3359" i="7"/>
  <c r="AF3365" i="7"/>
  <c r="AE3365" i="7"/>
  <c r="AE3359" i="7" s="1"/>
  <c r="AD3365" i="7"/>
  <c r="AC3365" i="7"/>
  <c r="AB3365" i="7"/>
  <c r="AA3365" i="7"/>
  <c r="Z3365" i="7"/>
  <c r="Y3365" i="7"/>
  <c r="X3365" i="7"/>
  <c r="W3365" i="7"/>
  <c r="W3359" i="7" s="1"/>
  <c r="V3365" i="7"/>
  <c r="U3365" i="7"/>
  <c r="T3365" i="7"/>
  <c r="S3365" i="7"/>
  <c r="R3365" i="7"/>
  <c r="Q3365" i="7"/>
  <c r="O3370" i="7"/>
  <c r="O3369" i="7"/>
  <c r="O3368" i="7"/>
  <c r="O3367" i="7"/>
  <c r="O3366" i="7"/>
  <c r="AF3360" i="7"/>
  <c r="AF3359" i="7" s="1"/>
  <c r="AE3360" i="7"/>
  <c r="AD3360" i="7"/>
  <c r="AD3359" i="7" s="1"/>
  <c r="AC3360" i="7"/>
  <c r="AB3360" i="7"/>
  <c r="AB3359" i="7" s="1"/>
  <c r="AA3360" i="7"/>
  <c r="AA3359" i="7" s="1"/>
  <c r="Z3360" i="7"/>
  <c r="Z3359" i="7" s="1"/>
  <c r="Y3360" i="7"/>
  <c r="Y3359" i="7" s="1"/>
  <c r="X3360" i="7"/>
  <c r="X3359" i="7" s="1"/>
  <c r="W3360" i="7"/>
  <c r="V3360" i="7"/>
  <c r="V3359" i="7" s="1"/>
  <c r="U3360" i="7"/>
  <c r="T3360" i="7"/>
  <c r="T3359" i="7" s="1"/>
  <c r="S3360" i="7"/>
  <c r="S3359" i="7" s="1"/>
  <c r="R3360" i="7"/>
  <c r="R3359" i="7" s="1"/>
  <c r="Q3360" i="7"/>
  <c r="O3364" i="7"/>
  <c r="O3363" i="7"/>
  <c r="O3362" i="7"/>
  <c r="O3361" i="7"/>
  <c r="AF3352" i="7"/>
  <c r="AE3352" i="7"/>
  <c r="AD3352" i="7"/>
  <c r="AC3352" i="7"/>
  <c r="AB3352" i="7"/>
  <c r="AA3352" i="7"/>
  <c r="Z3352" i="7"/>
  <c r="Y3352" i="7"/>
  <c r="X3352" i="7"/>
  <c r="W3352" i="7"/>
  <c r="V3352" i="7"/>
  <c r="U3352" i="7"/>
  <c r="T3352" i="7"/>
  <c r="S3352" i="7"/>
  <c r="R3352" i="7"/>
  <c r="Q3352" i="7"/>
  <c r="O3354" i="7"/>
  <c r="O3353" i="7"/>
  <c r="AF3349" i="7"/>
  <c r="AE3349" i="7"/>
  <c r="AE3348" i="7" s="1"/>
  <c r="AD3349" i="7"/>
  <c r="AD3348" i="7" s="1"/>
  <c r="AC3349" i="7"/>
  <c r="AB3349" i="7"/>
  <c r="AA3349" i="7"/>
  <c r="AA3348" i="7" s="1"/>
  <c r="Z3349" i="7"/>
  <c r="Z3348" i="7" s="1"/>
  <c r="Y3349" i="7"/>
  <c r="X3349" i="7"/>
  <c r="W3349" i="7"/>
  <c r="W3348" i="7" s="1"/>
  <c r="V3349" i="7"/>
  <c r="V3348" i="7" s="1"/>
  <c r="U3349" i="7"/>
  <c r="T3349" i="7"/>
  <c r="S3349" i="7"/>
  <c r="S3348" i="7" s="1"/>
  <c r="R3349" i="7"/>
  <c r="R3348" i="7" s="1"/>
  <c r="Q3349" i="7"/>
  <c r="O3351" i="7"/>
  <c r="O3350" i="7"/>
  <c r="AD3337" i="7"/>
  <c r="V3337" i="7"/>
  <c r="AD3340" i="7"/>
  <c r="AC3340" i="7"/>
  <c r="AB3340" i="7"/>
  <c r="AA3340" i="7"/>
  <c r="Z3340" i="7"/>
  <c r="Y3340" i="7"/>
  <c r="X3340" i="7"/>
  <c r="W3340" i="7"/>
  <c r="V3340" i="7"/>
  <c r="U3340" i="7"/>
  <c r="T3340" i="7"/>
  <c r="S3340" i="7"/>
  <c r="R3340" i="7"/>
  <c r="Q3340" i="7"/>
  <c r="O3340" i="7" s="1"/>
  <c r="O3341" i="7"/>
  <c r="AD3338" i="7"/>
  <c r="AC3338" i="7"/>
  <c r="AB3338" i="7"/>
  <c r="AB3337" i="7" s="1"/>
  <c r="AA3338" i="7"/>
  <c r="AA3337" i="7" s="1"/>
  <c r="Z3338" i="7"/>
  <c r="Z3337" i="7" s="1"/>
  <c r="Y3338" i="7"/>
  <c r="X3338" i="7"/>
  <c r="X3337" i="7" s="1"/>
  <c r="W3338" i="7"/>
  <c r="W3337" i="7" s="1"/>
  <c r="V3338" i="7"/>
  <c r="U3338" i="7"/>
  <c r="T3338" i="7"/>
  <c r="T3337" i="7" s="1"/>
  <c r="S3338" i="7"/>
  <c r="S3337" i="7" s="1"/>
  <c r="R3338" i="7"/>
  <c r="R3337" i="7" s="1"/>
  <c r="Q3338" i="7"/>
  <c r="O3339" i="7"/>
  <c r="W3326" i="7"/>
  <c r="AD3329" i="7"/>
  <c r="AC3329" i="7"/>
  <c r="AB3329" i="7"/>
  <c r="AA3329" i="7"/>
  <c r="Z3329" i="7"/>
  <c r="Y3329" i="7"/>
  <c r="X3329" i="7"/>
  <c r="W3329" i="7"/>
  <c r="V3329" i="7"/>
  <c r="U3329" i="7"/>
  <c r="T3329" i="7"/>
  <c r="S3329" i="7"/>
  <c r="R3329" i="7"/>
  <c r="Q3329" i="7"/>
  <c r="O3330" i="7"/>
  <c r="AD3327" i="7"/>
  <c r="AC3327" i="7"/>
  <c r="AC3326" i="7" s="1"/>
  <c r="AB3327" i="7"/>
  <c r="AB3326" i="7" s="1"/>
  <c r="AA3327" i="7"/>
  <c r="AA3326" i="7" s="1"/>
  <c r="Z3327" i="7"/>
  <c r="Y3327" i="7"/>
  <c r="Y3326" i="7" s="1"/>
  <c r="X3327" i="7"/>
  <c r="X3326" i="7" s="1"/>
  <c r="W3327" i="7"/>
  <c r="V3327" i="7"/>
  <c r="U3327" i="7"/>
  <c r="U3326" i="7" s="1"/>
  <c r="T3327" i="7"/>
  <c r="T3326" i="7" s="1"/>
  <c r="S3327" i="7"/>
  <c r="S3326" i="7" s="1"/>
  <c r="R3327" i="7"/>
  <c r="Q3327" i="7"/>
  <c r="O3327" i="7" s="1"/>
  <c r="O3328" i="7"/>
  <c r="AD3318" i="7"/>
  <c r="AC3318" i="7"/>
  <c r="AB3318" i="7"/>
  <c r="AA3318" i="7"/>
  <c r="Z3318" i="7"/>
  <c r="Y3318" i="7"/>
  <c r="X3318" i="7"/>
  <c r="W3318" i="7"/>
  <c r="V3318" i="7"/>
  <c r="U3318" i="7"/>
  <c r="U3315" i="7" s="1"/>
  <c r="T3318" i="7"/>
  <c r="S3318" i="7"/>
  <c r="R3318" i="7"/>
  <c r="Q3318" i="7"/>
  <c r="O3319" i="7"/>
  <c r="AD3316" i="7"/>
  <c r="AD3315" i="7" s="1"/>
  <c r="AC3316" i="7"/>
  <c r="AB3316" i="7"/>
  <c r="AA3316" i="7"/>
  <c r="AA3315" i="7" s="1"/>
  <c r="Z3316" i="7"/>
  <c r="Z3315" i="7" s="1"/>
  <c r="Y3316" i="7"/>
  <c r="X3316" i="7"/>
  <c r="W3316" i="7"/>
  <c r="W3315" i="7" s="1"/>
  <c r="V3316" i="7"/>
  <c r="V3315" i="7" s="1"/>
  <c r="U3316" i="7"/>
  <c r="T3316" i="7"/>
  <c r="S3316" i="7"/>
  <c r="S3315" i="7" s="1"/>
  <c r="R3316" i="7"/>
  <c r="R3315" i="7" s="1"/>
  <c r="Q3316" i="7"/>
  <c r="Q3315" i="7" s="1"/>
  <c r="O3317" i="7"/>
  <c r="AF3310" i="7"/>
  <c r="AE3310" i="7"/>
  <c r="AD3310" i="7"/>
  <c r="AC3310" i="7"/>
  <c r="AB3310" i="7"/>
  <c r="AA3310" i="7"/>
  <c r="Z3310" i="7"/>
  <c r="Y3310" i="7"/>
  <c r="X3310" i="7"/>
  <c r="W3310" i="7"/>
  <c r="V3310" i="7"/>
  <c r="U3310" i="7"/>
  <c r="T3310" i="7"/>
  <c r="S3310" i="7"/>
  <c r="R3310" i="7"/>
  <c r="Q3310" i="7"/>
  <c r="O3312" i="7"/>
  <c r="O3311" i="7"/>
  <c r="AF3305" i="7"/>
  <c r="AE3305" i="7"/>
  <c r="AE3304" i="7" s="1"/>
  <c r="AD3305" i="7"/>
  <c r="AD3304" i="7" s="1"/>
  <c r="AC3305" i="7"/>
  <c r="AB3305" i="7"/>
  <c r="AA3305" i="7"/>
  <c r="AA3304" i="7" s="1"/>
  <c r="Z3305" i="7"/>
  <c r="Z3304" i="7" s="1"/>
  <c r="Y3305" i="7"/>
  <c r="X3305" i="7"/>
  <c r="W3305" i="7"/>
  <c r="W3304" i="7" s="1"/>
  <c r="V3305" i="7"/>
  <c r="V3304" i="7" s="1"/>
  <c r="U3305" i="7"/>
  <c r="T3305" i="7"/>
  <c r="S3305" i="7"/>
  <c r="S3304" i="7" s="1"/>
  <c r="R3305" i="7"/>
  <c r="R3304" i="7" s="1"/>
  <c r="Q3305" i="7"/>
  <c r="O3309" i="7"/>
  <c r="O3308" i="7"/>
  <c r="O3307" i="7"/>
  <c r="O3306" i="7"/>
  <c r="AF3295" i="7"/>
  <c r="AE3295" i="7"/>
  <c r="AD3295" i="7"/>
  <c r="AC3295" i="7"/>
  <c r="AB3295" i="7"/>
  <c r="AA3295" i="7"/>
  <c r="Z3295" i="7"/>
  <c r="Y3295" i="7"/>
  <c r="X3295" i="7"/>
  <c r="W3295" i="7"/>
  <c r="V3295" i="7"/>
  <c r="U3295" i="7"/>
  <c r="T3295" i="7"/>
  <c r="S3295" i="7"/>
  <c r="R3295" i="7"/>
  <c r="Q3295" i="7"/>
  <c r="O3301" i="7"/>
  <c r="O3300" i="7"/>
  <c r="O3299" i="7"/>
  <c r="O3298" i="7"/>
  <c r="O3297" i="7"/>
  <c r="O3296" i="7"/>
  <c r="AF3288" i="7"/>
  <c r="AF3287" i="7" s="1"/>
  <c r="AE3288" i="7"/>
  <c r="AD3288" i="7"/>
  <c r="AC3288" i="7"/>
  <c r="AC3287" i="7" s="1"/>
  <c r="AB3288" i="7"/>
  <c r="AB3287" i="7" s="1"/>
  <c r="AA3288" i="7"/>
  <c r="Z3288" i="7"/>
  <c r="Y3288" i="7"/>
  <c r="Y3287" i="7" s="1"/>
  <c r="X3288" i="7"/>
  <c r="X3287" i="7" s="1"/>
  <c r="W3288" i="7"/>
  <c r="V3288" i="7"/>
  <c r="U3288" i="7"/>
  <c r="U3287" i="7" s="1"/>
  <c r="T3288" i="7"/>
  <c r="T3287" i="7" s="1"/>
  <c r="S3288" i="7"/>
  <c r="R3288" i="7"/>
  <c r="Q3288" i="7"/>
  <c r="Q3287" i="7" s="1"/>
  <c r="O3294" i="7"/>
  <c r="O3293" i="7"/>
  <c r="O3292" i="7"/>
  <c r="O3291" i="7"/>
  <c r="O3290" i="7"/>
  <c r="O3289" i="7"/>
  <c r="AB3271" i="7"/>
  <c r="T3271" i="7"/>
  <c r="AF3279" i="7"/>
  <c r="AE3279" i="7"/>
  <c r="AD3279" i="7"/>
  <c r="AD3271" i="7" s="1"/>
  <c r="AC3279" i="7"/>
  <c r="AB3279" i="7"/>
  <c r="AA3279" i="7"/>
  <c r="Z3279" i="7"/>
  <c r="Y3279" i="7"/>
  <c r="X3279" i="7"/>
  <c r="W3279" i="7"/>
  <c r="V3279" i="7"/>
  <c r="V3271" i="7" s="1"/>
  <c r="U3279" i="7"/>
  <c r="T3279" i="7"/>
  <c r="S3279" i="7"/>
  <c r="R3279" i="7"/>
  <c r="Q3279" i="7"/>
  <c r="O3284" i="7"/>
  <c r="O3283" i="7"/>
  <c r="O3282" i="7"/>
  <c r="O3281" i="7"/>
  <c r="O3280" i="7"/>
  <c r="AF3272" i="7"/>
  <c r="AF3271" i="7" s="1"/>
  <c r="AE3272" i="7"/>
  <c r="AE3271" i="7" s="1"/>
  <c r="AD3272" i="7"/>
  <c r="AC3272" i="7"/>
  <c r="AB3272" i="7"/>
  <c r="AA3272" i="7"/>
  <c r="AA3271" i="7" s="1"/>
  <c r="Z3272" i="7"/>
  <c r="Y3272" i="7"/>
  <c r="X3272" i="7"/>
  <c r="X3271" i="7" s="1"/>
  <c r="W3272" i="7"/>
  <c r="W3271" i="7" s="1"/>
  <c r="V3272" i="7"/>
  <c r="U3272" i="7"/>
  <c r="T3272" i="7"/>
  <c r="S3272" i="7"/>
  <c r="S3271" i="7" s="1"/>
  <c r="R3272" i="7"/>
  <c r="Q3272" i="7"/>
  <c r="Q3271" i="7" s="1"/>
  <c r="O3278" i="7"/>
  <c r="O3277" i="7"/>
  <c r="O3276" i="7"/>
  <c r="O3275" i="7"/>
  <c r="O3274" i="7"/>
  <c r="O3273" i="7"/>
  <c r="Z3260" i="7"/>
  <c r="R3260" i="7"/>
  <c r="AF3264" i="7"/>
  <c r="AE3264" i="7"/>
  <c r="AD3264" i="7"/>
  <c r="AC3264" i="7"/>
  <c r="AB3264" i="7"/>
  <c r="AA3264" i="7"/>
  <c r="Z3264" i="7"/>
  <c r="Y3264" i="7"/>
  <c r="X3264" i="7"/>
  <c r="W3264" i="7"/>
  <c r="V3264" i="7"/>
  <c r="U3264" i="7"/>
  <c r="T3264" i="7"/>
  <c r="S3264" i="7"/>
  <c r="R3264" i="7"/>
  <c r="Q3264" i="7"/>
  <c r="O3264" i="7" s="1"/>
  <c r="O3267" i="7"/>
  <c r="O3266" i="7"/>
  <c r="O3265" i="7"/>
  <c r="AF3261" i="7"/>
  <c r="AF3260" i="7" s="1"/>
  <c r="AE3261" i="7"/>
  <c r="AE3260" i="7" s="1"/>
  <c r="AD3261" i="7"/>
  <c r="AD3260" i="7" s="1"/>
  <c r="AC3261" i="7"/>
  <c r="AB3261" i="7"/>
  <c r="AB3260" i="7" s="1"/>
  <c r="AA3261" i="7"/>
  <c r="AA3260" i="7" s="1"/>
  <c r="Z3261" i="7"/>
  <c r="Y3261" i="7"/>
  <c r="X3261" i="7"/>
  <c r="X3260" i="7" s="1"/>
  <c r="W3261" i="7"/>
  <c r="W3260" i="7" s="1"/>
  <c r="V3261" i="7"/>
  <c r="V3260" i="7" s="1"/>
  <c r="U3261" i="7"/>
  <c r="T3261" i="7"/>
  <c r="T3260" i="7" s="1"/>
  <c r="S3261" i="7"/>
  <c r="S3260" i="7" s="1"/>
  <c r="R3261" i="7"/>
  <c r="Q3261" i="7"/>
  <c r="O3263" i="7"/>
  <c r="O3262" i="7"/>
  <c r="Z3249" i="7"/>
  <c r="AD3252" i="7"/>
  <c r="AC3252" i="7"/>
  <c r="AB3252" i="7"/>
  <c r="AB3249" i="7" s="1"/>
  <c r="AA3252" i="7"/>
  <c r="Z3252" i="7"/>
  <c r="Y3252" i="7"/>
  <c r="X3252" i="7"/>
  <c r="X3249" i="7" s="1"/>
  <c r="W3252" i="7"/>
  <c r="V3252" i="7"/>
  <c r="U3252" i="7"/>
  <c r="T3252" i="7"/>
  <c r="T3249" i="7" s="1"/>
  <c r="S3252" i="7"/>
  <c r="R3252" i="7"/>
  <c r="Q3252" i="7"/>
  <c r="O3253" i="7"/>
  <c r="AD3250" i="7"/>
  <c r="AD3249" i="7" s="1"/>
  <c r="AC3250" i="7"/>
  <c r="AC3249" i="7" s="1"/>
  <c r="AB3250" i="7"/>
  <c r="AA3250" i="7"/>
  <c r="Z3250" i="7"/>
  <c r="Y3250" i="7"/>
  <c r="Y3249" i="7" s="1"/>
  <c r="X3250" i="7"/>
  <c r="W3250" i="7"/>
  <c r="V3250" i="7"/>
  <c r="V3249" i="7" s="1"/>
  <c r="U3250" i="7"/>
  <c r="U3249" i="7" s="1"/>
  <c r="T3250" i="7"/>
  <c r="S3250" i="7"/>
  <c r="R3250" i="7"/>
  <c r="R3249" i="7" s="1"/>
  <c r="Q3250" i="7"/>
  <c r="Q3249" i="7" s="1"/>
  <c r="O3251" i="7"/>
  <c r="AD3241" i="7"/>
  <c r="AC3241" i="7"/>
  <c r="AC3238" i="7" s="1"/>
  <c r="AB3241" i="7"/>
  <c r="AA3241" i="7"/>
  <c r="Z3241" i="7"/>
  <c r="Y3241" i="7"/>
  <c r="Y3238" i="7" s="1"/>
  <c r="X3241" i="7"/>
  <c r="W3241" i="7"/>
  <c r="V3241" i="7"/>
  <c r="U3241" i="7"/>
  <c r="U3238" i="7" s="1"/>
  <c r="T3241" i="7"/>
  <c r="S3241" i="7"/>
  <c r="R3241" i="7"/>
  <c r="Q3241" i="7"/>
  <c r="Q3238" i="7" s="1"/>
  <c r="O3242" i="7"/>
  <c r="AD3239" i="7"/>
  <c r="AD3238" i="7" s="1"/>
  <c r="AC3239" i="7"/>
  <c r="AB3239" i="7"/>
  <c r="AA3239" i="7"/>
  <c r="AA3238" i="7" s="1"/>
  <c r="Z3239" i="7"/>
  <c r="Z3238" i="7" s="1"/>
  <c r="Y3239" i="7"/>
  <c r="X3239" i="7"/>
  <c r="W3239" i="7"/>
  <c r="W3238" i="7" s="1"/>
  <c r="V3239" i="7"/>
  <c r="V3238" i="7" s="1"/>
  <c r="U3239" i="7"/>
  <c r="T3239" i="7"/>
  <c r="S3239" i="7"/>
  <c r="S3238" i="7" s="1"/>
  <c r="R3239" i="7"/>
  <c r="R3238" i="7" s="1"/>
  <c r="Q3239" i="7"/>
  <c r="O3240" i="7"/>
  <c r="AD3227" i="7"/>
  <c r="V3227" i="7"/>
  <c r="AD3230" i="7"/>
  <c r="AC3230" i="7"/>
  <c r="AB3230" i="7"/>
  <c r="AA3230" i="7"/>
  <c r="Z3230" i="7"/>
  <c r="Y3230" i="7"/>
  <c r="X3230" i="7"/>
  <c r="W3230" i="7"/>
  <c r="V3230" i="7"/>
  <c r="U3230" i="7"/>
  <c r="T3230" i="7"/>
  <c r="S3230" i="7"/>
  <c r="R3230" i="7"/>
  <c r="Q3230" i="7"/>
  <c r="O3230" i="7" s="1"/>
  <c r="O3231" i="7"/>
  <c r="AD3228" i="7"/>
  <c r="AC3228" i="7"/>
  <c r="AB3228" i="7"/>
  <c r="AB3227" i="7" s="1"/>
  <c r="AA3228" i="7"/>
  <c r="AA3227" i="7" s="1"/>
  <c r="Z3228" i="7"/>
  <c r="Z3227" i="7" s="1"/>
  <c r="Y3228" i="7"/>
  <c r="X3228" i="7"/>
  <c r="X3227" i="7" s="1"/>
  <c r="W3228" i="7"/>
  <c r="W3227" i="7" s="1"/>
  <c r="V3228" i="7"/>
  <c r="U3228" i="7"/>
  <c r="T3228" i="7"/>
  <c r="T3227" i="7" s="1"/>
  <c r="S3228" i="7"/>
  <c r="S3227" i="7" s="1"/>
  <c r="R3228" i="7"/>
  <c r="R3227" i="7" s="1"/>
  <c r="Q3228" i="7"/>
  <c r="O3229" i="7"/>
  <c r="AF3220" i="7"/>
  <c r="AE3220" i="7"/>
  <c r="AD3220" i="7"/>
  <c r="AC3220" i="7"/>
  <c r="AB3220" i="7"/>
  <c r="AA3220" i="7"/>
  <c r="Z3220" i="7"/>
  <c r="Y3220" i="7"/>
  <c r="X3220" i="7"/>
  <c r="W3220" i="7"/>
  <c r="V3220" i="7"/>
  <c r="U3220" i="7"/>
  <c r="T3220" i="7"/>
  <c r="S3220" i="7"/>
  <c r="R3220" i="7"/>
  <c r="Q3220" i="7"/>
  <c r="O3220" i="7" s="1"/>
  <c r="O3224" i="7"/>
  <c r="O3223" i="7"/>
  <c r="O3222" i="7"/>
  <c r="O3221" i="7"/>
  <c r="AF3215" i="7"/>
  <c r="AF3214" i="7" s="1"/>
  <c r="AE3215" i="7"/>
  <c r="AE3214" i="7" s="1"/>
  <c r="AD3215" i="7"/>
  <c r="AD3214" i="7" s="1"/>
  <c r="AC3215" i="7"/>
  <c r="AC3214" i="7" s="1"/>
  <c r="AB3215" i="7"/>
  <c r="AB3214" i="7" s="1"/>
  <c r="AA3215" i="7"/>
  <c r="AA3214" i="7" s="1"/>
  <c r="Z3215" i="7"/>
  <c r="Z3214" i="7" s="1"/>
  <c r="Y3215" i="7"/>
  <c r="Y3214" i="7" s="1"/>
  <c r="X3215" i="7"/>
  <c r="X3214" i="7" s="1"/>
  <c r="W3215" i="7"/>
  <c r="W3214" i="7" s="1"/>
  <c r="V3215" i="7"/>
  <c r="V3214" i="7" s="1"/>
  <c r="U3215" i="7"/>
  <c r="U3214" i="7" s="1"/>
  <c r="T3215" i="7"/>
  <c r="T3214" i="7" s="1"/>
  <c r="S3215" i="7"/>
  <c r="S3214" i="7" s="1"/>
  <c r="R3215" i="7"/>
  <c r="R3214" i="7" s="1"/>
  <c r="Q3215" i="7"/>
  <c r="Q3214" i="7" s="1"/>
  <c r="O3219" i="7"/>
  <c r="O3218" i="7"/>
  <c r="O3217" i="7"/>
  <c r="O3216" i="7"/>
  <c r="AF3207" i="7"/>
  <c r="AE3207" i="7"/>
  <c r="AD3207" i="7"/>
  <c r="AC3207" i="7"/>
  <c r="AB3207" i="7"/>
  <c r="AA3207" i="7"/>
  <c r="Z3207" i="7"/>
  <c r="Y3207" i="7"/>
  <c r="X3207" i="7"/>
  <c r="W3207" i="7"/>
  <c r="V3207" i="7"/>
  <c r="U3207" i="7"/>
  <c r="T3207" i="7"/>
  <c r="S3207" i="7"/>
  <c r="R3207" i="7"/>
  <c r="Q3207" i="7"/>
  <c r="O3207" i="7" s="1"/>
  <c r="O3211" i="7"/>
  <c r="O3210" i="7"/>
  <c r="O3209" i="7"/>
  <c r="O3208" i="7"/>
  <c r="AF3202" i="7"/>
  <c r="AF3201" i="7" s="1"/>
  <c r="AE3202" i="7"/>
  <c r="AE3201" i="7" s="1"/>
  <c r="AD3202" i="7"/>
  <c r="AD3201" i="7" s="1"/>
  <c r="AC3202" i="7"/>
  <c r="AC3201" i="7" s="1"/>
  <c r="AB3202" i="7"/>
  <c r="AB3201" i="7" s="1"/>
  <c r="AA3202" i="7"/>
  <c r="AA3201" i="7" s="1"/>
  <c r="Z3202" i="7"/>
  <c r="Z3201" i="7" s="1"/>
  <c r="Y3202" i="7"/>
  <c r="Y3201" i="7" s="1"/>
  <c r="X3202" i="7"/>
  <c r="X3201" i="7" s="1"/>
  <c r="W3202" i="7"/>
  <c r="W3201" i="7" s="1"/>
  <c r="V3202" i="7"/>
  <c r="V3201" i="7" s="1"/>
  <c r="U3202" i="7"/>
  <c r="U3201" i="7" s="1"/>
  <c r="T3202" i="7"/>
  <c r="T3201" i="7" s="1"/>
  <c r="S3202" i="7"/>
  <c r="S3201" i="7" s="1"/>
  <c r="R3202" i="7"/>
  <c r="R3201" i="7" s="1"/>
  <c r="Q3202" i="7"/>
  <c r="Q3201" i="7" s="1"/>
  <c r="O3206" i="7"/>
  <c r="O3205" i="7"/>
  <c r="O3204" i="7"/>
  <c r="O3203" i="7"/>
  <c r="AF3194" i="7"/>
  <c r="AE3194" i="7"/>
  <c r="AD3194" i="7"/>
  <c r="AC3194" i="7"/>
  <c r="AB3194" i="7"/>
  <c r="AA3194" i="7"/>
  <c r="Z3194" i="7"/>
  <c r="Y3194" i="7"/>
  <c r="X3194" i="7"/>
  <c r="W3194" i="7"/>
  <c r="V3194" i="7"/>
  <c r="U3194" i="7"/>
  <c r="T3194" i="7"/>
  <c r="S3194" i="7"/>
  <c r="R3194" i="7"/>
  <c r="Q3194" i="7"/>
  <c r="O3194" i="7" s="1"/>
  <c r="O3198" i="7"/>
  <c r="O3197" i="7"/>
  <c r="O3196" i="7"/>
  <c r="O3195" i="7"/>
  <c r="AF3189" i="7"/>
  <c r="AF3188" i="7" s="1"/>
  <c r="AE3189" i="7"/>
  <c r="AE3188" i="7" s="1"/>
  <c r="AD3189" i="7"/>
  <c r="AD3188" i="7" s="1"/>
  <c r="AC3189" i="7"/>
  <c r="AC3188" i="7" s="1"/>
  <c r="AB3189" i="7"/>
  <c r="AB3188" i="7" s="1"/>
  <c r="AA3189" i="7"/>
  <c r="AA3188" i="7" s="1"/>
  <c r="Z3189" i="7"/>
  <c r="Z3188" i="7" s="1"/>
  <c r="Y3189" i="7"/>
  <c r="Y3188" i="7" s="1"/>
  <c r="X3189" i="7"/>
  <c r="X3188" i="7" s="1"/>
  <c r="W3189" i="7"/>
  <c r="W3188" i="7" s="1"/>
  <c r="V3189" i="7"/>
  <c r="V3188" i="7" s="1"/>
  <c r="U3189" i="7"/>
  <c r="U3188" i="7" s="1"/>
  <c r="T3189" i="7"/>
  <c r="T3188" i="7" s="1"/>
  <c r="S3189" i="7"/>
  <c r="S3188" i="7" s="1"/>
  <c r="R3189" i="7"/>
  <c r="R3188" i="7" s="1"/>
  <c r="Q3189" i="7"/>
  <c r="Q3188" i="7" s="1"/>
  <c r="O3193" i="7"/>
  <c r="O3192" i="7"/>
  <c r="O3191" i="7"/>
  <c r="O3190" i="7"/>
  <c r="AF3181" i="7"/>
  <c r="AE3181" i="7"/>
  <c r="AD3181" i="7"/>
  <c r="AC3181" i="7"/>
  <c r="AB3181" i="7"/>
  <c r="AA3181" i="7"/>
  <c r="Z3181" i="7"/>
  <c r="Y3181" i="7"/>
  <c r="X3181" i="7"/>
  <c r="W3181" i="7"/>
  <c r="V3181" i="7"/>
  <c r="U3181" i="7"/>
  <c r="T3181" i="7"/>
  <c r="S3181" i="7"/>
  <c r="R3181" i="7"/>
  <c r="Q3181" i="7"/>
  <c r="O3181" i="7" s="1"/>
  <c r="O3185" i="7"/>
  <c r="O3184" i="7"/>
  <c r="O3183" i="7"/>
  <c r="O3182" i="7"/>
  <c r="AF3176" i="7"/>
  <c r="AF3175" i="7" s="1"/>
  <c r="AE3176" i="7"/>
  <c r="AE3175" i="7" s="1"/>
  <c r="AD3176" i="7"/>
  <c r="AD3175" i="7" s="1"/>
  <c r="AC3176" i="7"/>
  <c r="AC3175" i="7" s="1"/>
  <c r="AB3176" i="7"/>
  <c r="AB3175" i="7" s="1"/>
  <c r="AA3176" i="7"/>
  <c r="AA3175" i="7" s="1"/>
  <c r="Z3176" i="7"/>
  <c r="Z3175" i="7" s="1"/>
  <c r="Y3176" i="7"/>
  <c r="Y3175" i="7" s="1"/>
  <c r="X3176" i="7"/>
  <c r="X3175" i="7" s="1"/>
  <c r="W3176" i="7"/>
  <c r="W3175" i="7" s="1"/>
  <c r="V3176" i="7"/>
  <c r="V3175" i="7" s="1"/>
  <c r="U3176" i="7"/>
  <c r="U3175" i="7" s="1"/>
  <c r="T3176" i="7"/>
  <c r="T3175" i="7" s="1"/>
  <c r="S3176" i="7"/>
  <c r="S3175" i="7" s="1"/>
  <c r="R3176" i="7"/>
  <c r="R3175" i="7" s="1"/>
  <c r="Q3176" i="7"/>
  <c r="Q3175" i="7" s="1"/>
  <c r="O3180" i="7"/>
  <c r="O3179" i="7"/>
  <c r="O3178" i="7"/>
  <c r="O3177" i="7"/>
  <c r="Y3164" i="7"/>
  <c r="Q3164" i="7"/>
  <c r="AD3165" i="7"/>
  <c r="AD3164" i="7" s="1"/>
  <c r="AC3165" i="7"/>
  <c r="AC3164" i="7" s="1"/>
  <c r="AB3165" i="7"/>
  <c r="AB3164" i="7" s="1"/>
  <c r="AA3165" i="7"/>
  <c r="AA3164" i="7" s="1"/>
  <c r="Z3165" i="7"/>
  <c r="Z3164" i="7" s="1"/>
  <c r="Y3165" i="7"/>
  <c r="X3165" i="7"/>
  <c r="X3164" i="7" s="1"/>
  <c r="W3165" i="7"/>
  <c r="W3164" i="7" s="1"/>
  <c r="V3165" i="7"/>
  <c r="V3164" i="7" s="1"/>
  <c r="U3165" i="7"/>
  <c r="U3164" i="7" s="1"/>
  <c r="T3165" i="7"/>
  <c r="T3164" i="7" s="1"/>
  <c r="S3165" i="7"/>
  <c r="S3164" i="7" s="1"/>
  <c r="R3165" i="7"/>
  <c r="R3164" i="7" s="1"/>
  <c r="Q3165" i="7"/>
  <c r="O3166" i="7"/>
  <c r="AD3153" i="7"/>
  <c r="AB3153" i="7"/>
  <c r="Z3153" i="7"/>
  <c r="V3153" i="7"/>
  <c r="R3153" i="7"/>
  <c r="AD3154" i="7"/>
  <c r="AC3154" i="7"/>
  <c r="AC3153" i="7" s="1"/>
  <c r="AB3154" i="7"/>
  <c r="AA3154" i="7"/>
  <c r="AA3153" i="7" s="1"/>
  <c r="Z3154" i="7"/>
  <c r="Y3154" i="7"/>
  <c r="Y3153" i="7" s="1"/>
  <c r="X3154" i="7"/>
  <c r="X3153" i="7" s="1"/>
  <c r="W3154" i="7"/>
  <c r="W3153" i="7" s="1"/>
  <c r="V3154" i="7"/>
  <c r="U3154" i="7"/>
  <c r="U3153" i="7" s="1"/>
  <c r="T3154" i="7"/>
  <c r="T3153" i="7" s="1"/>
  <c r="S3154" i="7"/>
  <c r="S3153" i="7" s="1"/>
  <c r="R3154" i="7"/>
  <c r="Q3154" i="7"/>
  <c r="Q3153" i="7" s="1"/>
  <c r="O3155" i="7"/>
  <c r="Y3142" i="7"/>
  <c r="W3142" i="7"/>
  <c r="Q3142" i="7"/>
  <c r="AD3143" i="7"/>
  <c r="AD3142" i="7" s="1"/>
  <c r="AC3143" i="7"/>
  <c r="AC3142" i="7" s="1"/>
  <c r="AB3143" i="7"/>
  <c r="AB3142" i="7" s="1"/>
  <c r="AA3143" i="7"/>
  <c r="AA3142" i="7" s="1"/>
  <c r="Z3143" i="7"/>
  <c r="Z3142" i="7" s="1"/>
  <c r="Y3143" i="7"/>
  <c r="X3143" i="7"/>
  <c r="X3142" i="7" s="1"/>
  <c r="W3143" i="7"/>
  <c r="V3143" i="7"/>
  <c r="V3142" i="7" s="1"/>
  <c r="U3143" i="7"/>
  <c r="U3142" i="7" s="1"/>
  <c r="T3143" i="7"/>
  <c r="T3142" i="7" s="1"/>
  <c r="S3143" i="7"/>
  <c r="S3142" i="7" s="1"/>
  <c r="R3143" i="7"/>
  <c r="R3142" i="7" s="1"/>
  <c r="O3142" i="7" s="1"/>
  <c r="P3142" i="7" s="1"/>
  <c r="Q3143" i="7"/>
  <c r="O3144" i="7"/>
  <c r="AD3131" i="7"/>
  <c r="X3131" i="7"/>
  <c r="V3131" i="7"/>
  <c r="AF3132" i="7"/>
  <c r="AF3131" i="7" s="1"/>
  <c r="AE3132" i="7"/>
  <c r="AE3131" i="7" s="1"/>
  <c r="AD3132" i="7"/>
  <c r="AC3132" i="7"/>
  <c r="AC3131" i="7" s="1"/>
  <c r="AB3132" i="7"/>
  <c r="AB3131" i="7" s="1"/>
  <c r="AA3132" i="7"/>
  <c r="AA3131" i="7" s="1"/>
  <c r="Z3132" i="7"/>
  <c r="Z3131" i="7" s="1"/>
  <c r="Y3132" i="7"/>
  <c r="Y3131" i="7" s="1"/>
  <c r="X3132" i="7"/>
  <c r="W3132" i="7"/>
  <c r="W3131" i="7" s="1"/>
  <c r="V3132" i="7"/>
  <c r="U3132" i="7"/>
  <c r="U3131" i="7" s="1"/>
  <c r="T3132" i="7"/>
  <c r="T3131" i="7" s="1"/>
  <c r="S3132" i="7"/>
  <c r="S3131" i="7" s="1"/>
  <c r="R3132" i="7"/>
  <c r="R3131" i="7" s="1"/>
  <c r="Q3132" i="7"/>
  <c r="Q3131" i="7" s="1"/>
  <c r="O3135" i="7"/>
  <c r="O3134" i="7"/>
  <c r="O3133" i="7"/>
  <c r="U3120" i="7"/>
  <c r="AF3121" i="7"/>
  <c r="AF3120" i="7" s="1"/>
  <c r="AE3121" i="7"/>
  <c r="AE3120" i="7" s="1"/>
  <c r="AD3121" i="7"/>
  <c r="AD3120" i="7" s="1"/>
  <c r="AC3121" i="7"/>
  <c r="AC3120" i="7" s="1"/>
  <c r="AB3121" i="7"/>
  <c r="AB3120" i="7" s="1"/>
  <c r="AA3121" i="7"/>
  <c r="AA3120" i="7" s="1"/>
  <c r="Z3121" i="7"/>
  <c r="Z3120" i="7" s="1"/>
  <c r="Y3121" i="7"/>
  <c r="Y3120" i="7" s="1"/>
  <c r="X3121" i="7"/>
  <c r="X3120" i="7" s="1"/>
  <c r="W3121" i="7"/>
  <c r="W3120" i="7" s="1"/>
  <c r="V3121" i="7"/>
  <c r="V3120" i="7" s="1"/>
  <c r="U3121" i="7"/>
  <c r="T3121" i="7"/>
  <c r="T3120" i="7" s="1"/>
  <c r="S3121" i="7"/>
  <c r="S3120" i="7" s="1"/>
  <c r="R3121" i="7"/>
  <c r="R3120" i="7" s="1"/>
  <c r="Q3121" i="7"/>
  <c r="O3122" i="7"/>
  <c r="AD3114" i="7"/>
  <c r="AC3114" i="7"/>
  <c r="AB3114" i="7"/>
  <c r="AB3109" i="7" s="1"/>
  <c r="AA3114" i="7"/>
  <c r="Z3114" i="7"/>
  <c r="Y3114" i="7"/>
  <c r="X3114" i="7"/>
  <c r="W3114" i="7"/>
  <c r="V3114" i="7"/>
  <c r="U3114" i="7"/>
  <c r="T3114" i="7"/>
  <c r="T3109" i="7" s="1"/>
  <c r="S3114" i="7"/>
  <c r="R3114" i="7"/>
  <c r="Q3114" i="7"/>
  <c r="O3115" i="7"/>
  <c r="AD3112" i="7"/>
  <c r="AC3112" i="7"/>
  <c r="AB3112" i="7"/>
  <c r="AA3112" i="7"/>
  <c r="Z3112" i="7"/>
  <c r="Y3112" i="7"/>
  <c r="X3112" i="7"/>
  <c r="W3112" i="7"/>
  <c r="V3112" i="7"/>
  <c r="U3112" i="7"/>
  <c r="T3112" i="7"/>
  <c r="S3112" i="7"/>
  <c r="R3112" i="7"/>
  <c r="Q3112" i="7"/>
  <c r="O3113" i="7"/>
  <c r="AD3110" i="7"/>
  <c r="AD3109" i="7" s="1"/>
  <c r="AC3110" i="7"/>
  <c r="AC3109" i="7" s="1"/>
  <c r="AB3110" i="7"/>
  <c r="AA3110" i="7"/>
  <c r="Z3110" i="7"/>
  <c r="Z3109" i="7" s="1"/>
  <c r="Y3110" i="7"/>
  <c r="Y3109" i="7" s="1"/>
  <c r="X3110" i="7"/>
  <c r="W3110" i="7"/>
  <c r="V3110" i="7"/>
  <c r="V3109" i="7" s="1"/>
  <c r="U3110" i="7"/>
  <c r="U3109" i="7" s="1"/>
  <c r="T3110" i="7"/>
  <c r="S3110" i="7"/>
  <c r="R3110" i="7"/>
  <c r="R3109" i="7" s="1"/>
  <c r="Q3110" i="7"/>
  <c r="Q3109" i="7" s="1"/>
  <c r="O3111" i="7"/>
  <c r="AD3103" i="7"/>
  <c r="AC3103" i="7"/>
  <c r="AB3103" i="7"/>
  <c r="AA3103" i="7"/>
  <c r="Z3103" i="7"/>
  <c r="Y3103" i="7"/>
  <c r="X3103" i="7"/>
  <c r="W3103" i="7"/>
  <c r="V3103" i="7"/>
  <c r="U3103" i="7"/>
  <c r="T3103" i="7"/>
  <c r="S3103" i="7"/>
  <c r="R3103" i="7"/>
  <c r="Q3103" i="7"/>
  <c r="O3104" i="7"/>
  <c r="AD3101" i="7"/>
  <c r="AC3101" i="7"/>
  <c r="AB3101" i="7"/>
  <c r="AA3101" i="7"/>
  <c r="AA3098" i="7" s="1"/>
  <c r="Z3101" i="7"/>
  <c r="Y3101" i="7"/>
  <c r="X3101" i="7"/>
  <c r="W3101" i="7"/>
  <c r="W3098" i="7" s="1"/>
  <c r="V3101" i="7"/>
  <c r="U3101" i="7"/>
  <c r="T3101" i="7"/>
  <c r="S3101" i="7"/>
  <c r="S3098" i="7" s="1"/>
  <c r="R3101" i="7"/>
  <c r="Q3101" i="7"/>
  <c r="O3102" i="7"/>
  <c r="AD3099" i="7"/>
  <c r="AD3098" i="7" s="1"/>
  <c r="AC3099" i="7"/>
  <c r="AC3098" i="7" s="1"/>
  <c r="AB3099" i="7"/>
  <c r="AA3099" i="7"/>
  <c r="Z3099" i="7"/>
  <c r="Z3098" i="7" s="1"/>
  <c r="Y3099" i="7"/>
  <c r="Y3098" i="7" s="1"/>
  <c r="X3099" i="7"/>
  <c r="W3099" i="7"/>
  <c r="V3099" i="7"/>
  <c r="V3098" i="7" s="1"/>
  <c r="U3099" i="7"/>
  <c r="U3098" i="7" s="1"/>
  <c r="T3099" i="7"/>
  <c r="S3099" i="7"/>
  <c r="R3099" i="7"/>
  <c r="R3098" i="7" s="1"/>
  <c r="Q3099" i="7"/>
  <c r="O3100" i="7"/>
  <c r="AD3092" i="7"/>
  <c r="AC3092" i="7"/>
  <c r="AB3092" i="7"/>
  <c r="AB3087" i="7" s="1"/>
  <c r="AA3092" i="7"/>
  <c r="Z3092" i="7"/>
  <c r="Y3092" i="7"/>
  <c r="X3092" i="7"/>
  <c r="W3092" i="7"/>
  <c r="V3092" i="7"/>
  <c r="U3092" i="7"/>
  <c r="T3092" i="7"/>
  <c r="T3087" i="7" s="1"/>
  <c r="S3092" i="7"/>
  <c r="R3092" i="7"/>
  <c r="Q3092" i="7"/>
  <c r="O3093" i="7"/>
  <c r="AD3090" i="7"/>
  <c r="AC3090" i="7"/>
  <c r="AB3090" i="7"/>
  <c r="AA3090" i="7"/>
  <c r="Z3090" i="7"/>
  <c r="Y3090" i="7"/>
  <c r="X3090" i="7"/>
  <c r="W3090" i="7"/>
  <c r="V3090" i="7"/>
  <c r="U3090" i="7"/>
  <c r="T3090" i="7"/>
  <c r="S3090" i="7"/>
  <c r="R3090" i="7"/>
  <c r="Q3090" i="7"/>
  <c r="O3091" i="7"/>
  <c r="AD3088" i="7"/>
  <c r="AD3087" i="7" s="1"/>
  <c r="AC3088" i="7"/>
  <c r="AC3087" i="7" s="1"/>
  <c r="AB3088" i="7"/>
  <c r="AA3088" i="7"/>
  <c r="Z3088" i="7"/>
  <c r="Z3087" i="7" s="1"/>
  <c r="Y3088" i="7"/>
  <c r="Y3087" i="7" s="1"/>
  <c r="X3088" i="7"/>
  <c r="X3087" i="7" s="1"/>
  <c r="W3088" i="7"/>
  <c r="V3088" i="7"/>
  <c r="V3087" i="7" s="1"/>
  <c r="U3088" i="7"/>
  <c r="U3087" i="7" s="1"/>
  <c r="T3088" i="7"/>
  <c r="S3088" i="7"/>
  <c r="R3088" i="7"/>
  <c r="R3087" i="7" s="1"/>
  <c r="Q3088" i="7"/>
  <c r="Q3087" i="7" s="1"/>
  <c r="O3089" i="7"/>
  <c r="AF3080" i="7"/>
  <c r="AE3080" i="7"/>
  <c r="AD3080" i="7"/>
  <c r="AC3080" i="7"/>
  <c r="AB3080" i="7"/>
  <c r="AA3080" i="7"/>
  <c r="Z3080" i="7"/>
  <c r="Y3080" i="7"/>
  <c r="X3080" i="7"/>
  <c r="W3080" i="7"/>
  <c r="V3080" i="7"/>
  <c r="U3080" i="7"/>
  <c r="T3080" i="7"/>
  <c r="S3080" i="7"/>
  <c r="R3080" i="7"/>
  <c r="Q3080" i="7"/>
  <c r="O3084" i="7"/>
  <c r="O3083" i="7"/>
  <c r="O3082" i="7"/>
  <c r="O3081" i="7"/>
  <c r="AF3076" i="7"/>
  <c r="AE3076" i="7"/>
  <c r="AD3076" i="7"/>
  <c r="AC3076" i="7"/>
  <c r="AB3076" i="7"/>
  <c r="AA3076" i="7"/>
  <c r="Z3076" i="7"/>
  <c r="Y3076" i="7"/>
  <c r="X3076" i="7"/>
  <c r="W3076" i="7"/>
  <c r="V3076" i="7"/>
  <c r="U3076" i="7"/>
  <c r="T3076" i="7"/>
  <c r="S3076" i="7"/>
  <c r="R3076" i="7"/>
  <c r="Q3076" i="7"/>
  <c r="O3079" i="7"/>
  <c r="O3078" i="7"/>
  <c r="O3077" i="7"/>
  <c r="AF3071" i="7"/>
  <c r="AF3070" i="7" s="1"/>
  <c r="AE3071" i="7"/>
  <c r="AD3071" i="7"/>
  <c r="AD3070" i="7" s="1"/>
  <c r="AC3071" i="7"/>
  <c r="AC3070" i="7" s="1"/>
  <c r="AB3071" i="7"/>
  <c r="AB3070" i="7" s="1"/>
  <c r="AA3071" i="7"/>
  <c r="Z3071" i="7"/>
  <c r="Z3070" i="7" s="1"/>
  <c r="Y3071" i="7"/>
  <c r="Y3070" i="7" s="1"/>
  <c r="X3071" i="7"/>
  <c r="X3070" i="7" s="1"/>
  <c r="W3071" i="7"/>
  <c r="V3071" i="7"/>
  <c r="V3070" i="7" s="1"/>
  <c r="U3071" i="7"/>
  <c r="U3070" i="7" s="1"/>
  <c r="T3071" i="7"/>
  <c r="T3070" i="7" s="1"/>
  <c r="S3071" i="7"/>
  <c r="R3071" i="7"/>
  <c r="R3070" i="7" s="1"/>
  <c r="Q3071" i="7"/>
  <c r="Q3070" i="7" s="1"/>
  <c r="O3075" i="7"/>
  <c r="O3074" i="7"/>
  <c r="O3073" i="7"/>
  <c r="O3072" i="7"/>
  <c r="AF3060" i="7"/>
  <c r="AE3060" i="7"/>
  <c r="AD3060" i="7"/>
  <c r="AC3060" i="7"/>
  <c r="AB3060" i="7"/>
  <c r="AA3060" i="7"/>
  <c r="Z3060" i="7"/>
  <c r="Y3060" i="7"/>
  <c r="X3060" i="7"/>
  <c r="W3060" i="7"/>
  <c r="V3060" i="7"/>
  <c r="U3060" i="7"/>
  <c r="T3060" i="7"/>
  <c r="S3060" i="7"/>
  <c r="R3060" i="7"/>
  <c r="Q3060" i="7"/>
  <c r="O3060" i="7" s="1"/>
  <c r="O3067" i="7"/>
  <c r="O3066" i="7"/>
  <c r="O3065" i="7"/>
  <c r="O3064" i="7"/>
  <c r="O3063" i="7"/>
  <c r="O3062" i="7"/>
  <c r="O3061" i="7"/>
  <c r="AF3054" i="7"/>
  <c r="AE3054" i="7"/>
  <c r="AD3054" i="7"/>
  <c r="AC3054" i="7"/>
  <c r="AB3054" i="7"/>
  <c r="AB3045" i="7" s="1"/>
  <c r="AA3054" i="7"/>
  <c r="Z3054" i="7"/>
  <c r="Y3054" i="7"/>
  <c r="X3054" i="7"/>
  <c r="W3054" i="7"/>
  <c r="V3054" i="7"/>
  <c r="U3054" i="7"/>
  <c r="T3054" i="7"/>
  <c r="T3045" i="7" s="1"/>
  <c r="S3054" i="7"/>
  <c r="R3054" i="7"/>
  <c r="Q3054" i="7"/>
  <c r="O3054" i="7" s="1"/>
  <c r="O3059" i="7"/>
  <c r="O3058" i="7"/>
  <c r="O3057" i="7"/>
  <c r="O3056" i="7"/>
  <c r="O3055" i="7"/>
  <c r="AF3046" i="7"/>
  <c r="AF3045" i="7" s="1"/>
  <c r="AE3046" i="7"/>
  <c r="AD3046" i="7"/>
  <c r="AD3045" i="7" s="1"/>
  <c r="AC3046" i="7"/>
  <c r="AC3045" i="7" s="1"/>
  <c r="AB3046" i="7"/>
  <c r="AA3046" i="7"/>
  <c r="Z3046" i="7"/>
  <c r="Z3045" i="7" s="1"/>
  <c r="Y3046" i="7"/>
  <c r="Y3045" i="7" s="1"/>
  <c r="X3046" i="7"/>
  <c r="X3045" i="7" s="1"/>
  <c r="W3046" i="7"/>
  <c r="V3046" i="7"/>
  <c r="V3045" i="7" s="1"/>
  <c r="U3046" i="7"/>
  <c r="U3045" i="7" s="1"/>
  <c r="T3046" i="7"/>
  <c r="S3046" i="7"/>
  <c r="R3046" i="7"/>
  <c r="R3045" i="7" s="1"/>
  <c r="Q3046" i="7"/>
  <c r="Q3045" i="7" s="1"/>
  <c r="O3053" i="7"/>
  <c r="O3052" i="7"/>
  <c r="O3051" i="7"/>
  <c r="O3050" i="7"/>
  <c r="O3049" i="7"/>
  <c r="O3048" i="7"/>
  <c r="O3047" i="7"/>
  <c r="AF3036" i="7"/>
  <c r="AE3036" i="7"/>
  <c r="AD3036" i="7"/>
  <c r="AC3036" i="7"/>
  <c r="AB3036" i="7"/>
  <c r="AA3036" i="7"/>
  <c r="Z3036" i="7"/>
  <c r="Y3036" i="7"/>
  <c r="X3036" i="7"/>
  <c r="W3036" i="7"/>
  <c r="V3036" i="7"/>
  <c r="U3036" i="7"/>
  <c r="T3036" i="7"/>
  <c r="S3036" i="7"/>
  <c r="R3036" i="7"/>
  <c r="Q3036" i="7"/>
  <c r="O3042" i="7"/>
  <c r="O3041" i="7"/>
  <c r="O3040" i="7"/>
  <c r="O3039" i="7"/>
  <c r="O3038" i="7"/>
  <c r="O3037" i="7"/>
  <c r="AF3031" i="7"/>
  <c r="AE3031" i="7"/>
  <c r="AD3031" i="7"/>
  <c r="AC3031" i="7"/>
  <c r="AB3031" i="7"/>
  <c r="AA3031" i="7"/>
  <c r="Z3031" i="7"/>
  <c r="Y3031" i="7"/>
  <c r="X3031" i="7"/>
  <c r="W3031" i="7"/>
  <c r="V3031" i="7"/>
  <c r="U3031" i="7"/>
  <c r="T3031" i="7"/>
  <c r="S3031" i="7"/>
  <c r="R3031" i="7"/>
  <c r="Q3031" i="7"/>
  <c r="O3035" i="7"/>
  <c r="O3034" i="7"/>
  <c r="O3033" i="7"/>
  <c r="O3032" i="7"/>
  <c r="AF3024" i="7"/>
  <c r="AE3024" i="7"/>
  <c r="AD3024" i="7"/>
  <c r="AD3023" i="7" s="1"/>
  <c r="AC3024" i="7"/>
  <c r="AB3024" i="7"/>
  <c r="AA3024" i="7"/>
  <c r="Z3024" i="7"/>
  <c r="Z3023" i="7" s="1"/>
  <c r="Y3024" i="7"/>
  <c r="X3024" i="7"/>
  <c r="W3024" i="7"/>
  <c r="V3024" i="7"/>
  <c r="V3023" i="7" s="1"/>
  <c r="U3024" i="7"/>
  <c r="T3024" i="7"/>
  <c r="S3024" i="7"/>
  <c r="R3024" i="7"/>
  <c r="R3023" i="7" s="1"/>
  <c r="Q3024" i="7"/>
  <c r="O3030" i="7"/>
  <c r="O3029" i="7"/>
  <c r="O3028" i="7"/>
  <c r="O3027" i="7"/>
  <c r="O3026" i="7"/>
  <c r="O3025" i="7"/>
  <c r="AF3016" i="7"/>
  <c r="AE3016" i="7"/>
  <c r="AD3016" i="7"/>
  <c r="AC3016" i="7"/>
  <c r="AB3016" i="7"/>
  <c r="AA3016" i="7"/>
  <c r="Z3016" i="7"/>
  <c r="Y3016" i="7"/>
  <c r="X3016" i="7"/>
  <c r="W3016" i="7"/>
  <c r="V3016" i="7"/>
  <c r="U3016" i="7"/>
  <c r="T3016" i="7"/>
  <c r="S3016" i="7"/>
  <c r="R3016" i="7"/>
  <c r="Q3016" i="7"/>
  <c r="O3020" i="7"/>
  <c r="O3019" i="7"/>
  <c r="O3018" i="7"/>
  <c r="O3017" i="7"/>
  <c r="AF3011" i="7"/>
  <c r="AE3011" i="7"/>
  <c r="AD3011" i="7"/>
  <c r="AC3011" i="7"/>
  <c r="AB3011" i="7"/>
  <c r="AA3011" i="7"/>
  <c r="Z3011" i="7"/>
  <c r="Y3011" i="7"/>
  <c r="X3011" i="7"/>
  <c r="W3011" i="7"/>
  <c r="V3011" i="7"/>
  <c r="U3011" i="7"/>
  <c r="T3011" i="7"/>
  <c r="S3011" i="7"/>
  <c r="R3011" i="7"/>
  <c r="Q3011" i="7"/>
  <c r="O3015" i="7"/>
  <c r="O3014" i="7"/>
  <c r="O3013" i="7"/>
  <c r="O3012" i="7"/>
  <c r="AF3006" i="7"/>
  <c r="AF3005" i="7" s="1"/>
  <c r="AE3006" i="7"/>
  <c r="AD3006" i="7"/>
  <c r="AD3005" i="7" s="1"/>
  <c r="AC3006" i="7"/>
  <c r="AB3006" i="7"/>
  <c r="AB3005" i="7" s="1"/>
  <c r="AA3006" i="7"/>
  <c r="Z3006" i="7"/>
  <c r="Z3005" i="7" s="1"/>
  <c r="Y3006" i="7"/>
  <c r="X3006" i="7"/>
  <c r="X3005" i="7" s="1"/>
  <c r="W3006" i="7"/>
  <c r="V3006" i="7"/>
  <c r="V3005" i="7" s="1"/>
  <c r="U3006" i="7"/>
  <c r="T3006" i="7"/>
  <c r="T3005" i="7" s="1"/>
  <c r="S3006" i="7"/>
  <c r="R3006" i="7"/>
  <c r="R3005" i="7" s="1"/>
  <c r="Q3006" i="7"/>
  <c r="O3010" i="7"/>
  <c r="O3009" i="7"/>
  <c r="O3008" i="7"/>
  <c r="O3007" i="7"/>
  <c r="W2994" i="7"/>
  <c r="AD2997" i="7"/>
  <c r="AC2997" i="7"/>
  <c r="AC2994" i="7" s="1"/>
  <c r="AB2997" i="7"/>
  <c r="AA2997" i="7"/>
  <c r="Z2997" i="7"/>
  <c r="Y2997" i="7"/>
  <c r="X2997" i="7"/>
  <c r="W2997" i="7"/>
  <c r="V2997" i="7"/>
  <c r="U2997" i="7"/>
  <c r="U2994" i="7" s="1"/>
  <c r="T2997" i="7"/>
  <c r="S2997" i="7"/>
  <c r="R2997" i="7"/>
  <c r="Q2997" i="7"/>
  <c r="O2997" i="7" s="1"/>
  <c r="O2998" i="7"/>
  <c r="AD2995" i="7"/>
  <c r="AC2995" i="7"/>
  <c r="AB2995" i="7"/>
  <c r="AB2994" i="7" s="1"/>
  <c r="AA2995" i="7"/>
  <c r="AA2994" i="7" s="1"/>
  <c r="Z2995" i="7"/>
  <c r="Y2995" i="7"/>
  <c r="Y2994" i="7" s="1"/>
  <c r="X2995" i="7"/>
  <c r="X2994" i="7" s="1"/>
  <c r="W2995" i="7"/>
  <c r="V2995" i="7"/>
  <c r="U2995" i="7"/>
  <c r="T2995" i="7"/>
  <c r="T2994" i="7" s="1"/>
  <c r="S2995" i="7"/>
  <c r="S2994" i="7" s="1"/>
  <c r="R2995" i="7"/>
  <c r="Q2995" i="7"/>
  <c r="O2996" i="7"/>
  <c r="X2983" i="7"/>
  <c r="AD2986" i="7"/>
  <c r="AC2986" i="7"/>
  <c r="AB2986" i="7"/>
  <c r="AA2986" i="7"/>
  <c r="Z2986" i="7"/>
  <c r="Y2986" i="7"/>
  <c r="X2986" i="7"/>
  <c r="W2986" i="7"/>
  <c r="V2986" i="7"/>
  <c r="U2986" i="7"/>
  <c r="T2986" i="7"/>
  <c r="S2986" i="7"/>
  <c r="R2986" i="7"/>
  <c r="Q2986" i="7"/>
  <c r="O2987" i="7"/>
  <c r="AD2984" i="7"/>
  <c r="AD2983" i="7" s="1"/>
  <c r="AC2984" i="7"/>
  <c r="AC2983" i="7" s="1"/>
  <c r="AB2984" i="7"/>
  <c r="AB2983" i="7" s="1"/>
  <c r="AA2984" i="7"/>
  <c r="Z2984" i="7"/>
  <c r="Z2983" i="7" s="1"/>
  <c r="Y2984" i="7"/>
  <c r="Y2983" i="7" s="1"/>
  <c r="X2984" i="7"/>
  <c r="W2984" i="7"/>
  <c r="V2984" i="7"/>
  <c r="V2983" i="7" s="1"/>
  <c r="U2984" i="7"/>
  <c r="U2983" i="7" s="1"/>
  <c r="T2984" i="7"/>
  <c r="T2983" i="7" s="1"/>
  <c r="S2984" i="7"/>
  <c r="R2984" i="7"/>
  <c r="R2983" i="7" s="1"/>
  <c r="Q2984" i="7"/>
  <c r="Q2983" i="7" s="1"/>
  <c r="O2985" i="7"/>
  <c r="Y2972" i="7"/>
  <c r="Q2972" i="7"/>
  <c r="AD2975" i="7"/>
  <c r="AC2975" i="7"/>
  <c r="AB2975" i="7"/>
  <c r="AA2975" i="7"/>
  <c r="Z2975" i="7"/>
  <c r="Y2975" i="7"/>
  <c r="X2975" i="7"/>
  <c r="W2975" i="7"/>
  <c r="V2975" i="7"/>
  <c r="U2975" i="7"/>
  <c r="T2975" i="7"/>
  <c r="S2975" i="7"/>
  <c r="R2975" i="7"/>
  <c r="Q2975" i="7"/>
  <c r="O2976" i="7"/>
  <c r="AD2973" i="7"/>
  <c r="AD2972" i="7" s="1"/>
  <c r="AC2973" i="7"/>
  <c r="AC2972" i="7" s="1"/>
  <c r="AB2973" i="7"/>
  <c r="AA2973" i="7"/>
  <c r="AA2972" i="7" s="1"/>
  <c r="Z2973" i="7"/>
  <c r="Z2972" i="7" s="1"/>
  <c r="Y2973" i="7"/>
  <c r="X2973" i="7"/>
  <c r="W2973" i="7"/>
  <c r="W2972" i="7" s="1"/>
  <c r="V2973" i="7"/>
  <c r="V2972" i="7" s="1"/>
  <c r="U2973" i="7"/>
  <c r="U2972" i="7" s="1"/>
  <c r="T2973" i="7"/>
  <c r="S2973" i="7"/>
  <c r="S2972" i="7" s="1"/>
  <c r="R2973" i="7"/>
  <c r="R2972" i="7" s="1"/>
  <c r="Q2973" i="7"/>
  <c r="O2974" i="7"/>
  <c r="AF2965" i="7"/>
  <c r="AE2965" i="7"/>
  <c r="AD2965" i="7"/>
  <c r="AC2965" i="7"/>
  <c r="AB2965" i="7"/>
  <c r="AA2965" i="7"/>
  <c r="Z2965" i="7"/>
  <c r="Y2965" i="7"/>
  <c r="X2965" i="7"/>
  <c r="W2965" i="7"/>
  <c r="V2965" i="7"/>
  <c r="U2965" i="7"/>
  <c r="T2965" i="7"/>
  <c r="S2965" i="7"/>
  <c r="R2965" i="7"/>
  <c r="Q2965" i="7"/>
  <c r="O2967" i="7"/>
  <c r="O2966" i="7"/>
  <c r="AF2962" i="7"/>
  <c r="AE2962" i="7"/>
  <c r="AD2962" i="7"/>
  <c r="AD2961" i="7" s="1"/>
  <c r="AC2962" i="7"/>
  <c r="AC2961" i="7" s="1"/>
  <c r="AB2962" i="7"/>
  <c r="AA2962" i="7"/>
  <c r="Z2962" i="7"/>
  <c r="Z2961" i="7" s="1"/>
  <c r="Y2962" i="7"/>
  <c r="Y2961" i="7" s="1"/>
  <c r="X2962" i="7"/>
  <c r="W2962" i="7"/>
  <c r="V2962" i="7"/>
  <c r="V2961" i="7" s="1"/>
  <c r="U2962" i="7"/>
  <c r="U2961" i="7" s="1"/>
  <c r="T2962" i="7"/>
  <c r="S2962" i="7"/>
  <c r="R2962" i="7"/>
  <c r="R2961" i="7" s="1"/>
  <c r="Q2962" i="7"/>
  <c r="Q2961" i="7" s="1"/>
  <c r="O2964" i="7"/>
  <c r="O2963" i="7"/>
  <c r="AF2952" i="7"/>
  <c r="AE2952" i="7"/>
  <c r="AD2952" i="7"/>
  <c r="AC2952" i="7"/>
  <c r="AB2952" i="7"/>
  <c r="AA2952" i="7"/>
  <c r="Z2952" i="7"/>
  <c r="Y2952" i="7"/>
  <c r="X2952" i="7"/>
  <c r="W2952" i="7"/>
  <c r="V2952" i="7"/>
  <c r="U2952" i="7"/>
  <c r="T2952" i="7"/>
  <c r="S2952" i="7"/>
  <c r="R2952" i="7"/>
  <c r="Q2952" i="7"/>
  <c r="O2958" i="7"/>
  <c r="O2957" i="7"/>
  <c r="O2956" i="7"/>
  <c r="O2955" i="7"/>
  <c r="O2954" i="7"/>
  <c r="O2953" i="7"/>
  <c r="AF2944" i="7"/>
  <c r="AE2944" i="7"/>
  <c r="AD2944" i="7"/>
  <c r="AD2943" i="7" s="1"/>
  <c r="AC2944" i="7"/>
  <c r="AC2943" i="7" s="1"/>
  <c r="AB2944" i="7"/>
  <c r="AA2944" i="7"/>
  <c r="Z2944" i="7"/>
  <c r="Z2943" i="7" s="1"/>
  <c r="Y2944" i="7"/>
  <c r="Y2943" i="7" s="1"/>
  <c r="X2944" i="7"/>
  <c r="W2944" i="7"/>
  <c r="V2944" i="7"/>
  <c r="V2943" i="7" s="1"/>
  <c r="U2944" i="7"/>
  <c r="U2943" i="7" s="1"/>
  <c r="T2944" i="7"/>
  <c r="S2944" i="7"/>
  <c r="R2944" i="7"/>
  <c r="R2943" i="7" s="1"/>
  <c r="Q2944" i="7"/>
  <c r="Q2943" i="7" s="1"/>
  <c r="O2951" i="7"/>
  <c r="O2950" i="7"/>
  <c r="O2949" i="7"/>
  <c r="O2948" i="7"/>
  <c r="O2947" i="7"/>
  <c r="O2946" i="7"/>
  <c r="O2945" i="7"/>
  <c r="AE2928" i="7"/>
  <c r="W2928" i="7"/>
  <c r="AF2935" i="7"/>
  <c r="AE2935" i="7"/>
  <c r="AD2935" i="7"/>
  <c r="AC2935" i="7"/>
  <c r="AB2935" i="7"/>
  <c r="AA2935" i="7"/>
  <c r="Z2935" i="7"/>
  <c r="Y2935" i="7"/>
  <c r="X2935" i="7"/>
  <c r="W2935" i="7"/>
  <c r="V2935" i="7"/>
  <c r="U2935" i="7"/>
  <c r="T2935" i="7"/>
  <c r="S2935" i="7"/>
  <c r="R2935" i="7"/>
  <c r="Q2935" i="7"/>
  <c r="O2940" i="7"/>
  <c r="O2939" i="7"/>
  <c r="O2938" i="7"/>
  <c r="O2937" i="7"/>
  <c r="O2936" i="7"/>
  <c r="AF2929" i="7"/>
  <c r="AE2929" i="7"/>
  <c r="AD2929" i="7"/>
  <c r="AD2928" i="7" s="1"/>
  <c r="AC2929" i="7"/>
  <c r="AC2928" i="7" s="1"/>
  <c r="AB2929" i="7"/>
  <c r="AA2929" i="7"/>
  <c r="AA2928" i="7" s="1"/>
  <c r="Z2929" i="7"/>
  <c r="Z2928" i="7" s="1"/>
  <c r="Y2929" i="7"/>
  <c r="Y2928" i="7" s="1"/>
  <c r="X2929" i="7"/>
  <c r="W2929" i="7"/>
  <c r="V2929" i="7"/>
  <c r="V2928" i="7" s="1"/>
  <c r="U2929" i="7"/>
  <c r="U2928" i="7" s="1"/>
  <c r="T2929" i="7"/>
  <c r="S2929" i="7"/>
  <c r="S2928" i="7" s="1"/>
  <c r="R2929" i="7"/>
  <c r="R2928" i="7" s="1"/>
  <c r="Q2929" i="7"/>
  <c r="O2929" i="7" s="1"/>
  <c r="O2934" i="7"/>
  <c r="O2933" i="7"/>
  <c r="O2932" i="7"/>
  <c r="O2931" i="7"/>
  <c r="O2930" i="7"/>
  <c r="AF2921" i="7"/>
  <c r="AE2921" i="7"/>
  <c r="AD2921" i="7"/>
  <c r="AC2921" i="7"/>
  <c r="AB2921" i="7"/>
  <c r="AA2921" i="7"/>
  <c r="Z2921" i="7"/>
  <c r="Y2921" i="7"/>
  <c r="X2921" i="7"/>
  <c r="W2921" i="7"/>
  <c r="V2921" i="7"/>
  <c r="U2921" i="7"/>
  <c r="T2921" i="7"/>
  <c r="S2921" i="7"/>
  <c r="R2921" i="7"/>
  <c r="Q2921" i="7"/>
  <c r="O2925" i="7"/>
  <c r="O2924" i="7"/>
  <c r="O2923" i="7"/>
  <c r="O2922" i="7"/>
  <c r="AF2915" i="7"/>
  <c r="AF2914" i="7" s="1"/>
  <c r="AE2915" i="7"/>
  <c r="AE2914" i="7" s="1"/>
  <c r="AD2915" i="7"/>
  <c r="AD2914" i="7" s="1"/>
  <c r="AC2915" i="7"/>
  <c r="AC2914" i="7" s="1"/>
  <c r="AB2915" i="7"/>
  <c r="AB2914" i="7" s="1"/>
  <c r="AA2915" i="7"/>
  <c r="AA2914" i="7" s="1"/>
  <c r="Z2915" i="7"/>
  <c r="Z2914" i="7" s="1"/>
  <c r="Y2915" i="7"/>
  <c r="Y2914" i="7" s="1"/>
  <c r="X2915" i="7"/>
  <c r="X2914" i="7" s="1"/>
  <c r="W2915" i="7"/>
  <c r="W2914" i="7" s="1"/>
  <c r="V2915" i="7"/>
  <c r="V2914" i="7" s="1"/>
  <c r="U2915" i="7"/>
  <c r="U2914" i="7" s="1"/>
  <c r="T2915" i="7"/>
  <c r="T2914" i="7" s="1"/>
  <c r="S2915" i="7"/>
  <c r="S2914" i="7" s="1"/>
  <c r="R2915" i="7"/>
  <c r="R2914" i="7" s="1"/>
  <c r="Q2915" i="7"/>
  <c r="Q2914" i="7" s="1"/>
  <c r="O2920" i="7"/>
  <c r="O2919" i="7"/>
  <c r="O2918" i="7"/>
  <c r="O2917" i="7"/>
  <c r="O2916" i="7"/>
  <c r="AD2906" i="7"/>
  <c r="AC2906" i="7"/>
  <c r="AB2906" i="7"/>
  <c r="AB2903" i="7" s="1"/>
  <c r="AA2906" i="7"/>
  <c r="Z2906" i="7"/>
  <c r="Y2906" i="7"/>
  <c r="X2906" i="7"/>
  <c r="W2906" i="7"/>
  <c r="V2906" i="7"/>
  <c r="U2906" i="7"/>
  <c r="T2906" i="7"/>
  <c r="T2903" i="7" s="1"/>
  <c r="S2906" i="7"/>
  <c r="R2906" i="7"/>
  <c r="Q2906" i="7"/>
  <c r="O2907" i="7"/>
  <c r="AD2904" i="7"/>
  <c r="AD2903" i="7" s="1"/>
  <c r="AC2904" i="7"/>
  <c r="AB2904" i="7"/>
  <c r="AA2904" i="7"/>
  <c r="AA2903" i="7" s="1"/>
  <c r="Z2904" i="7"/>
  <c r="Z2903" i="7" s="1"/>
  <c r="Y2904" i="7"/>
  <c r="Y2903" i="7" s="1"/>
  <c r="X2904" i="7"/>
  <c r="X2903" i="7" s="1"/>
  <c r="W2904" i="7"/>
  <c r="W2903" i="7" s="1"/>
  <c r="V2904" i="7"/>
  <c r="V2903" i="7" s="1"/>
  <c r="U2904" i="7"/>
  <c r="U2903" i="7" s="1"/>
  <c r="T2904" i="7"/>
  <c r="S2904" i="7"/>
  <c r="S2903" i="7" s="1"/>
  <c r="R2904" i="7"/>
  <c r="R2903" i="7" s="1"/>
  <c r="Q2904" i="7"/>
  <c r="Q2903" i="7" s="1"/>
  <c r="O2905" i="7"/>
  <c r="AD2895" i="7"/>
  <c r="AC2895" i="7"/>
  <c r="AC2892" i="7" s="1"/>
  <c r="AB2895" i="7"/>
  <c r="AA2895" i="7"/>
  <c r="Z2895" i="7"/>
  <c r="Y2895" i="7"/>
  <c r="X2895" i="7"/>
  <c r="W2895" i="7"/>
  <c r="V2895" i="7"/>
  <c r="U2895" i="7"/>
  <c r="U2892" i="7" s="1"/>
  <c r="T2895" i="7"/>
  <c r="S2895" i="7"/>
  <c r="R2895" i="7"/>
  <c r="Q2895" i="7"/>
  <c r="O2895" i="7" s="1"/>
  <c r="O2896" i="7"/>
  <c r="AD2893" i="7"/>
  <c r="AD2892" i="7" s="1"/>
  <c r="AC2893" i="7"/>
  <c r="AB2893" i="7"/>
  <c r="AB2892" i="7" s="1"/>
  <c r="AA2893" i="7"/>
  <c r="AA2892" i="7" s="1"/>
  <c r="Z2893" i="7"/>
  <c r="Z2892" i="7" s="1"/>
  <c r="Y2893" i="7"/>
  <c r="Y2892" i="7" s="1"/>
  <c r="X2893" i="7"/>
  <c r="X2892" i="7" s="1"/>
  <c r="W2893" i="7"/>
  <c r="W2892" i="7" s="1"/>
  <c r="V2893" i="7"/>
  <c r="V2892" i="7" s="1"/>
  <c r="U2893" i="7"/>
  <c r="T2893" i="7"/>
  <c r="T2892" i="7" s="1"/>
  <c r="S2893" i="7"/>
  <c r="S2892" i="7" s="1"/>
  <c r="R2893" i="7"/>
  <c r="R2892" i="7" s="1"/>
  <c r="Q2893" i="7"/>
  <c r="O2894" i="7"/>
  <c r="X2881" i="7"/>
  <c r="AD2884" i="7"/>
  <c r="AC2884" i="7"/>
  <c r="AB2884" i="7"/>
  <c r="AB2881" i="7" s="1"/>
  <c r="AA2884" i="7"/>
  <c r="Z2884" i="7"/>
  <c r="Y2884" i="7"/>
  <c r="X2884" i="7"/>
  <c r="W2884" i="7"/>
  <c r="V2884" i="7"/>
  <c r="U2884" i="7"/>
  <c r="T2884" i="7"/>
  <c r="T2881" i="7" s="1"/>
  <c r="S2884" i="7"/>
  <c r="R2884" i="7"/>
  <c r="Q2884" i="7"/>
  <c r="O2885" i="7"/>
  <c r="AD2882" i="7"/>
  <c r="AD2881" i="7" s="1"/>
  <c r="AC2882" i="7"/>
  <c r="AC2881" i="7" s="1"/>
  <c r="AB2882" i="7"/>
  <c r="AA2882" i="7"/>
  <c r="AA2881" i="7" s="1"/>
  <c r="Z2882" i="7"/>
  <c r="Z2881" i="7" s="1"/>
  <c r="Y2882" i="7"/>
  <c r="Y2881" i="7" s="1"/>
  <c r="X2882" i="7"/>
  <c r="W2882" i="7"/>
  <c r="W2881" i="7" s="1"/>
  <c r="V2882" i="7"/>
  <c r="V2881" i="7" s="1"/>
  <c r="U2882" i="7"/>
  <c r="U2881" i="7" s="1"/>
  <c r="T2882" i="7"/>
  <c r="S2882" i="7"/>
  <c r="S2881" i="7" s="1"/>
  <c r="R2882" i="7"/>
  <c r="R2881" i="7" s="1"/>
  <c r="Q2882" i="7"/>
  <c r="Q2881" i="7" s="1"/>
  <c r="O2883" i="7"/>
  <c r="AF2874" i="7"/>
  <c r="AE2874" i="7"/>
  <c r="AD2874" i="7"/>
  <c r="AC2874" i="7"/>
  <c r="AB2874" i="7"/>
  <c r="AA2874" i="7"/>
  <c r="Z2874" i="7"/>
  <c r="Y2874" i="7"/>
  <c r="X2874" i="7"/>
  <c r="W2874" i="7"/>
  <c r="V2874" i="7"/>
  <c r="U2874" i="7"/>
  <c r="T2874" i="7"/>
  <c r="S2874" i="7"/>
  <c r="R2874" i="7"/>
  <c r="Q2874" i="7"/>
  <c r="O2878" i="7"/>
  <c r="O2877" i="7"/>
  <c r="O2876" i="7"/>
  <c r="O2875" i="7"/>
  <c r="AF2869" i="7"/>
  <c r="AF2868" i="7" s="1"/>
  <c r="AE2869" i="7"/>
  <c r="AE2868" i="7" s="1"/>
  <c r="AD2869" i="7"/>
  <c r="AD2868" i="7" s="1"/>
  <c r="AC2869" i="7"/>
  <c r="AC2868" i="7" s="1"/>
  <c r="AB2869" i="7"/>
  <c r="AB2868" i="7" s="1"/>
  <c r="AA2869" i="7"/>
  <c r="AA2868" i="7" s="1"/>
  <c r="Z2869" i="7"/>
  <c r="Z2868" i="7" s="1"/>
  <c r="Y2869" i="7"/>
  <c r="Y2868" i="7" s="1"/>
  <c r="X2869" i="7"/>
  <c r="X2868" i="7" s="1"/>
  <c r="W2869" i="7"/>
  <c r="W2868" i="7" s="1"/>
  <c r="V2869" i="7"/>
  <c r="V2868" i="7" s="1"/>
  <c r="U2869" i="7"/>
  <c r="U2868" i="7" s="1"/>
  <c r="T2869" i="7"/>
  <c r="T2868" i="7" s="1"/>
  <c r="S2869" i="7"/>
  <c r="S2868" i="7" s="1"/>
  <c r="R2869" i="7"/>
  <c r="R2868" i="7" s="1"/>
  <c r="Q2869" i="7"/>
  <c r="Q2868" i="7" s="1"/>
  <c r="O2873" i="7"/>
  <c r="O2872" i="7"/>
  <c r="O2871" i="7"/>
  <c r="O2870" i="7"/>
  <c r="AF2859" i="7"/>
  <c r="AE2859" i="7"/>
  <c r="AD2859" i="7"/>
  <c r="AC2859" i="7"/>
  <c r="AB2859" i="7"/>
  <c r="AA2859" i="7"/>
  <c r="Z2859" i="7"/>
  <c r="Y2859" i="7"/>
  <c r="X2859" i="7"/>
  <c r="W2859" i="7"/>
  <c r="V2859" i="7"/>
  <c r="U2859" i="7"/>
  <c r="T2859" i="7"/>
  <c r="S2859" i="7"/>
  <c r="R2859" i="7"/>
  <c r="Q2859" i="7"/>
  <c r="O2865" i="7"/>
  <c r="O2864" i="7"/>
  <c r="O2863" i="7"/>
  <c r="O2862" i="7"/>
  <c r="O2861" i="7"/>
  <c r="O2860" i="7"/>
  <c r="AF2852" i="7"/>
  <c r="AF2851" i="7" s="1"/>
  <c r="AE2852" i="7"/>
  <c r="AE2851" i="7" s="1"/>
  <c r="AD2852" i="7"/>
  <c r="AC2852" i="7"/>
  <c r="AC2851" i="7" s="1"/>
  <c r="AB2852" i="7"/>
  <c r="AB2851" i="7" s="1"/>
  <c r="AA2852" i="7"/>
  <c r="AA2851" i="7" s="1"/>
  <c r="Z2852" i="7"/>
  <c r="Y2852" i="7"/>
  <c r="Y2851" i="7" s="1"/>
  <c r="X2852" i="7"/>
  <c r="X2851" i="7" s="1"/>
  <c r="W2852" i="7"/>
  <c r="W2851" i="7" s="1"/>
  <c r="V2852" i="7"/>
  <c r="U2852" i="7"/>
  <c r="U2851" i="7" s="1"/>
  <c r="T2852" i="7"/>
  <c r="T2851" i="7" s="1"/>
  <c r="S2852" i="7"/>
  <c r="S2851" i="7" s="1"/>
  <c r="R2852" i="7"/>
  <c r="Q2852" i="7"/>
  <c r="Q2851" i="7" s="1"/>
  <c r="O2858" i="7"/>
  <c r="O2857" i="7"/>
  <c r="O2856" i="7"/>
  <c r="O2855" i="7"/>
  <c r="O2854" i="7"/>
  <c r="O2853" i="7"/>
  <c r="AF2843" i="7"/>
  <c r="AE2843" i="7"/>
  <c r="AD2843" i="7"/>
  <c r="AC2843" i="7"/>
  <c r="AB2843" i="7"/>
  <c r="AA2843" i="7"/>
  <c r="Z2843" i="7"/>
  <c r="Y2843" i="7"/>
  <c r="X2843" i="7"/>
  <c r="W2843" i="7"/>
  <c r="V2843" i="7"/>
  <c r="U2843" i="7"/>
  <c r="T2843" i="7"/>
  <c r="S2843" i="7"/>
  <c r="R2843" i="7"/>
  <c r="Q2843" i="7"/>
  <c r="O2848" i="7"/>
  <c r="O2847" i="7"/>
  <c r="O2846" i="7"/>
  <c r="O2845" i="7"/>
  <c r="O2844" i="7"/>
  <c r="AF2837" i="7"/>
  <c r="AE2837" i="7"/>
  <c r="AE2836" i="7" s="1"/>
  <c r="AD2837" i="7"/>
  <c r="AC2837" i="7"/>
  <c r="AC2836" i="7" s="1"/>
  <c r="AB2837" i="7"/>
  <c r="AA2837" i="7"/>
  <c r="AA2836" i="7" s="1"/>
  <c r="Z2837" i="7"/>
  <c r="Y2837" i="7"/>
  <c r="Y2836" i="7" s="1"/>
  <c r="X2837" i="7"/>
  <c r="W2837" i="7"/>
  <c r="W2836" i="7" s="1"/>
  <c r="V2837" i="7"/>
  <c r="U2837" i="7"/>
  <c r="U2836" i="7" s="1"/>
  <c r="T2837" i="7"/>
  <c r="S2837" i="7"/>
  <c r="S2836" i="7" s="1"/>
  <c r="R2837" i="7"/>
  <c r="Q2837" i="7"/>
  <c r="O2842" i="7"/>
  <c r="O2841" i="7"/>
  <c r="O2840" i="7"/>
  <c r="O2839" i="7"/>
  <c r="O2838" i="7"/>
  <c r="AF2829" i="7"/>
  <c r="AE2829" i="7"/>
  <c r="AD2829" i="7"/>
  <c r="AC2829" i="7"/>
  <c r="AB2829" i="7"/>
  <c r="AA2829" i="7"/>
  <c r="Z2829" i="7"/>
  <c r="Y2829" i="7"/>
  <c r="X2829" i="7"/>
  <c r="W2829" i="7"/>
  <c r="V2829" i="7"/>
  <c r="U2829" i="7"/>
  <c r="T2829" i="7"/>
  <c r="S2829" i="7"/>
  <c r="R2829" i="7"/>
  <c r="Q2829" i="7"/>
  <c r="O2833" i="7"/>
  <c r="O2832" i="7"/>
  <c r="O2831" i="7"/>
  <c r="O2830" i="7"/>
  <c r="AF2824" i="7"/>
  <c r="AF2823" i="7" s="1"/>
  <c r="AE2824" i="7"/>
  <c r="AE2823" i="7" s="1"/>
  <c r="AD2824" i="7"/>
  <c r="AD2823" i="7" s="1"/>
  <c r="AC2824" i="7"/>
  <c r="AC2823" i="7" s="1"/>
  <c r="AB2824" i="7"/>
  <c r="AB2823" i="7" s="1"/>
  <c r="AA2824" i="7"/>
  <c r="AA2823" i="7" s="1"/>
  <c r="Z2824" i="7"/>
  <c r="Z2823" i="7" s="1"/>
  <c r="Y2824" i="7"/>
  <c r="Y2823" i="7" s="1"/>
  <c r="X2824" i="7"/>
  <c r="X2823" i="7" s="1"/>
  <c r="W2824" i="7"/>
  <c r="W2823" i="7" s="1"/>
  <c r="V2824" i="7"/>
  <c r="V2823" i="7" s="1"/>
  <c r="U2824" i="7"/>
  <c r="U2823" i="7" s="1"/>
  <c r="T2824" i="7"/>
  <c r="T2823" i="7" s="1"/>
  <c r="S2824" i="7"/>
  <c r="S2823" i="7" s="1"/>
  <c r="R2824" i="7"/>
  <c r="R2823" i="7" s="1"/>
  <c r="Q2824" i="7"/>
  <c r="Q2823" i="7" s="1"/>
  <c r="O2828" i="7"/>
  <c r="O2827" i="7"/>
  <c r="O2826" i="7"/>
  <c r="O2825" i="7"/>
  <c r="AF2817" i="7"/>
  <c r="AE2817" i="7"/>
  <c r="AD2817" i="7"/>
  <c r="AC2817" i="7"/>
  <c r="AB2817" i="7"/>
  <c r="AA2817" i="7"/>
  <c r="Z2817" i="7"/>
  <c r="Y2817" i="7"/>
  <c r="X2817" i="7"/>
  <c r="W2817" i="7"/>
  <c r="V2817" i="7"/>
  <c r="U2817" i="7"/>
  <c r="T2817" i="7"/>
  <c r="S2817" i="7"/>
  <c r="R2817" i="7"/>
  <c r="Q2817" i="7"/>
  <c r="O2820" i="7"/>
  <c r="O2819" i="7"/>
  <c r="O2818" i="7"/>
  <c r="AF2813" i="7"/>
  <c r="AE2813" i="7"/>
  <c r="AE2812" i="7" s="1"/>
  <c r="AD2813" i="7"/>
  <c r="AC2813" i="7"/>
  <c r="AC2812" i="7" s="1"/>
  <c r="AB2813" i="7"/>
  <c r="AA2813" i="7"/>
  <c r="AA2812" i="7" s="1"/>
  <c r="Z2813" i="7"/>
  <c r="Y2813" i="7"/>
  <c r="Y2812" i="7" s="1"/>
  <c r="X2813" i="7"/>
  <c r="W2813" i="7"/>
  <c r="W2812" i="7" s="1"/>
  <c r="V2813" i="7"/>
  <c r="U2813" i="7"/>
  <c r="U2812" i="7" s="1"/>
  <c r="T2813" i="7"/>
  <c r="S2813" i="7"/>
  <c r="S2812" i="7" s="1"/>
  <c r="R2813" i="7"/>
  <c r="Q2813" i="7"/>
  <c r="Q2812" i="7" s="1"/>
  <c r="O2816" i="7"/>
  <c r="O2815" i="7"/>
  <c r="O2814" i="7"/>
  <c r="AD2804" i="7"/>
  <c r="AC2804" i="7"/>
  <c r="AB2804" i="7"/>
  <c r="AA2804" i="7"/>
  <c r="Z2804" i="7"/>
  <c r="Y2804" i="7"/>
  <c r="X2804" i="7"/>
  <c r="W2804" i="7"/>
  <c r="V2804" i="7"/>
  <c r="U2804" i="7"/>
  <c r="T2804" i="7"/>
  <c r="S2804" i="7"/>
  <c r="R2804" i="7"/>
  <c r="Q2804" i="7"/>
  <c r="O2805" i="7"/>
  <c r="AD2802" i="7"/>
  <c r="AD2801" i="7" s="1"/>
  <c r="AC2802" i="7"/>
  <c r="AB2802" i="7"/>
  <c r="AB2801" i="7" s="1"/>
  <c r="AA2802" i="7"/>
  <c r="Z2802" i="7"/>
  <c r="Z2801" i="7" s="1"/>
  <c r="Y2802" i="7"/>
  <c r="X2802" i="7"/>
  <c r="X2801" i="7" s="1"/>
  <c r="W2802" i="7"/>
  <c r="V2802" i="7"/>
  <c r="V2801" i="7" s="1"/>
  <c r="U2802" i="7"/>
  <c r="T2802" i="7"/>
  <c r="T2801" i="7" s="1"/>
  <c r="S2802" i="7"/>
  <c r="R2802" i="7"/>
  <c r="R2801" i="7" s="1"/>
  <c r="Q2802" i="7"/>
  <c r="Q2801" i="7" s="1"/>
  <c r="O2803" i="7"/>
  <c r="AA2790" i="7"/>
  <c r="S2790" i="7"/>
  <c r="AD2791" i="7"/>
  <c r="AD2790" i="7" s="1"/>
  <c r="AC2791" i="7"/>
  <c r="AC2790" i="7" s="1"/>
  <c r="AB2791" i="7"/>
  <c r="AB2790" i="7" s="1"/>
  <c r="AA2791" i="7"/>
  <c r="Z2791" i="7"/>
  <c r="Z2790" i="7" s="1"/>
  <c r="Y2791" i="7"/>
  <c r="Y2790" i="7" s="1"/>
  <c r="X2791" i="7"/>
  <c r="X2790" i="7" s="1"/>
  <c r="W2791" i="7"/>
  <c r="W2790" i="7" s="1"/>
  <c r="V2791" i="7"/>
  <c r="V2790" i="7" s="1"/>
  <c r="U2791" i="7"/>
  <c r="U2790" i="7" s="1"/>
  <c r="T2791" i="7"/>
  <c r="T2790" i="7" s="1"/>
  <c r="S2791" i="7"/>
  <c r="R2791" i="7"/>
  <c r="R2790" i="7" s="1"/>
  <c r="Q2791" i="7"/>
  <c r="O2792" i="7"/>
  <c r="AD2780" i="7"/>
  <c r="AD2779" i="7" s="1"/>
  <c r="AC2780" i="7"/>
  <c r="AC2779" i="7" s="1"/>
  <c r="AB2780" i="7"/>
  <c r="AB2779" i="7" s="1"/>
  <c r="AA2780" i="7"/>
  <c r="AA2779" i="7" s="1"/>
  <c r="Z2780" i="7"/>
  <c r="Z2779" i="7" s="1"/>
  <c r="Y2780" i="7"/>
  <c r="Y2779" i="7" s="1"/>
  <c r="X2780" i="7"/>
  <c r="X2779" i="7" s="1"/>
  <c r="W2780" i="7"/>
  <c r="W2779" i="7" s="1"/>
  <c r="V2780" i="7"/>
  <c r="V2779" i="7" s="1"/>
  <c r="U2780" i="7"/>
  <c r="U2779" i="7" s="1"/>
  <c r="T2780" i="7"/>
  <c r="T2779" i="7" s="1"/>
  <c r="S2780" i="7"/>
  <c r="S2779" i="7" s="1"/>
  <c r="R2780" i="7"/>
  <c r="R2779" i="7" s="1"/>
  <c r="Q2780" i="7"/>
  <c r="Q2779" i="7" s="1"/>
  <c r="O2781" i="7"/>
  <c r="AF2771" i="7"/>
  <c r="AE2771" i="7"/>
  <c r="AD2771" i="7"/>
  <c r="AC2771" i="7"/>
  <c r="AB2771" i="7"/>
  <c r="AA2771" i="7"/>
  <c r="Z2771" i="7"/>
  <c r="Y2771" i="7"/>
  <c r="X2771" i="7"/>
  <c r="W2771" i="7"/>
  <c r="V2771" i="7"/>
  <c r="U2771" i="7"/>
  <c r="T2771" i="7"/>
  <c r="S2771" i="7"/>
  <c r="R2771" i="7"/>
  <c r="Q2771" i="7"/>
  <c r="O2771" i="7" s="1"/>
  <c r="O2776" i="7"/>
  <c r="O2775" i="7"/>
  <c r="O2774" i="7"/>
  <c r="O2773" i="7"/>
  <c r="O2772" i="7"/>
  <c r="AF2768" i="7"/>
  <c r="AF2767" i="7" s="1"/>
  <c r="AE2768" i="7"/>
  <c r="AE2767" i="7" s="1"/>
  <c r="AD2768" i="7"/>
  <c r="AD2767" i="7" s="1"/>
  <c r="AC2768" i="7"/>
  <c r="AC2767" i="7" s="1"/>
  <c r="AB2768" i="7"/>
  <c r="AB2767" i="7" s="1"/>
  <c r="AA2768" i="7"/>
  <c r="AA2767" i="7" s="1"/>
  <c r="Z2768" i="7"/>
  <c r="Z2767" i="7" s="1"/>
  <c r="Y2768" i="7"/>
  <c r="Y2767" i="7" s="1"/>
  <c r="X2768" i="7"/>
  <c r="X2767" i="7" s="1"/>
  <c r="W2768" i="7"/>
  <c r="W2767" i="7" s="1"/>
  <c r="V2768" i="7"/>
  <c r="V2767" i="7" s="1"/>
  <c r="U2768" i="7"/>
  <c r="U2767" i="7" s="1"/>
  <c r="T2768" i="7"/>
  <c r="T2767" i="7" s="1"/>
  <c r="S2768" i="7"/>
  <c r="S2767" i="7" s="1"/>
  <c r="R2768" i="7"/>
  <c r="R2767" i="7" s="1"/>
  <c r="Q2768" i="7"/>
  <c r="O2770" i="7"/>
  <c r="O2769" i="7"/>
  <c r="AE2756" i="7"/>
  <c r="AA2756" i="7"/>
  <c r="W2756" i="7"/>
  <c r="S2756" i="7"/>
  <c r="AF2757" i="7"/>
  <c r="AF2756" i="7" s="1"/>
  <c r="AE2757" i="7"/>
  <c r="AD2757" i="7"/>
  <c r="AD2756" i="7" s="1"/>
  <c r="AC2757" i="7"/>
  <c r="AC2756" i="7" s="1"/>
  <c r="AB2757" i="7"/>
  <c r="AB2756" i="7" s="1"/>
  <c r="AA2757" i="7"/>
  <c r="Z2757" i="7"/>
  <c r="Z2756" i="7" s="1"/>
  <c r="Y2757" i="7"/>
  <c r="Y2756" i="7" s="1"/>
  <c r="X2757" i="7"/>
  <c r="X2756" i="7" s="1"/>
  <c r="W2757" i="7"/>
  <c r="V2757" i="7"/>
  <c r="V2756" i="7" s="1"/>
  <c r="U2757" i="7"/>
  <c r="U2756" i="7" s="1"/>
  <c r="T2757" i="7"/>
  <c r="T2756" i="7" s="1"/>
  <c r="S2757" i="7"/>
  <c r="R2757" i="7"/>
  <c r="R2756" i="7" s="1"/>
  <c r="Q2757" i="7"/>
  <c r="O2761" i="7"/>
  <c r="O2760" i="7"/>
  <c r="O2759" i="7"/>
  <c r="O2758" i="7"/>
  <c r="AF2748" i="7"/>
  <c r="AE2748" i="7"/>
  <c r="AD2748" i="7"/>
  <c r="AC2748" i="7"/>
  <c r="AB2748" i="7"/>
  <c r="AA2748" i="7"/>
  <c r="Z2748" i="7"/>
  <c r="Y2748" i="7"/>
  <c r="X2748" i="7"/>
  <c r="W2748" i="7"/>
  <c r="V2748" i="7"/>
  <c r="U2748" i="7"/>
  <c r="T2748" i="7"/>
  <c r="S2748" i="7"/>
  <c r="R2748" i="7"/>
  <c r="Q2748" i="7"/>
  <c r="O2750" i="7"/>
  <c r="O2749" i="7"/>
  <c r="AF2746" i="7"/>
  <c r="AF2745" i="7" s="1"/>
  <c r="AE2746" i="7"/>
  <c r="AE2745" i="7" s="1"/>
  <c r="AD2746" i="7"/>
  <c r="AD2745" i="7" s="1"/>
  <c r="AC2746" i="7"/>
  <c r="AC2745" i="7" s="1"/>
  <c r="AB2746" i="7"/>
  <c r="AB2745" i="7" s="1"/>
  <c r="AA2746" i="7"/>
  <c r="AA2745" i="7" s="1"/>
  <c r="Z2746" i="7"/>
  <c r="Z2745" i="7" s="1"/>
  <c r="Y2746" i="7"/>
  <c r="Y2745" i="7" s="1"/>
  <c r="X2746" i="7"/>
  <c r="X2745" i="7" s="1"/>
  <c r="W2746" i="7"/>
  <c r="W2745" i="7" s="1"/>
  <c r="V2746" i="7"/>
  <c r="V2745" i="7" s="1"/>
  <c r="U2746" i="7"/>
  <c r="U2745" i="7" s="1"/>
  <c r="T2746" i="7"/>
  <c r="T2745" i="7" s="1"/>
  <c r="S2746" i="7"/>
  <c r="S2745" i="7" s="1"/>
  <c r="R2746" i="7"/>
  <c r="R2745" i="7" s="1"/>
  <c r="Q2746" i="7"/>
  <c r="Q2745" i="7" s="1"/>
  <c r="O2747" i="7"/>
  <c r="AC2734" i="7"/>
  <c r="U2734" i="7"/>
  <c r="AF2735" i="7"/>
  <c r="AF2734" i="7" s="1"/>
  <c r="AE2735" i="7"/>
  <c r="AE2734" i="7" s="1"/>
  <c r="AD2735" i="7"/>
  <c r="AD2734" i="7" s="1"/>
  <c r="AC2735" i="7"/>
  <c r="AB2735" i="7"/>
  <c r="AB2734" i="7" s="1"/>
  <c r="AA2735" i="7"/>
  <c r="AA2734" i="7" s="1"/>
  <c r="Z2735" i="7"/>
  <c r="Z2734" i="7" s="1"/>
  <c r="Y2735" i="7"/>
  <c r="Y2734" i="7" s="1"/>
  <c r="X2735" i="7"/>
  <c r="X2734" i="7" s="1"/>
  <c r="W2735" i="7"/>
  <c r="W2734" i="7" s="1"/>
  <c r="V2735" i="7"/>
  <c r="V2734" i="7" s="1"/>
  <c r="U2735" i="7"/>
  <c r="T2735" i="7"/>
  <c r="T2734" i="7" s="1"/>
  <c r="S2735" i="7"/>
  <c r="S2734" i="7" s="1"/>
  <c r="R2735" i="7"/>
  <c r="R2734" i="7" s="1"/>
  <c r="Q2735" i="7"/>
  <c r="O2736" i="7"/>
  <c r="AF2727" i="7"/>
  <c r="AE2727" i="7"/>
  <c r="AD2727" i="7"/>
  <c r="AC2727" i="7"/>
  <c r="AB2727" i="7"/>
  <c r="AA2727" i="7"/>
  <c r="Z2727" i="7"/>
  <c r="Y2727" i="7"/>
  <c r="X2727" i="7"/>
  <c r="W2727" i="7"/>
  <c r="V2727" i="7"/>
  <c r="U2727" i="7"/>
  <c r="T2727" i="7"/>
  <c r="S2727" i="7"/>
  <c r="R2727" i="7"/>
  <c r="Q2727" i="7"/>
  <c r="O2729" i="7"/>
  <c r="O2728" i="7"/>
  <c r="AF2724" i="7"/>
  <c r="AF2723" i="7" s="1"/>
  <c r="AE2724" i="7"/>
  <c r="AE2723" i="7" s="1"/>
  <c r="AD2724" i="7"/>
  <c r="AD2723" i="7" s="1"/>
  <c r="AC2724" i="7"/>
  <c r="AC2723" i="7" s="1"/>
  <c r="AB2724" i="7"/>
  <c r="AB2723" i="7" s="1"/>
  <c r="AA2724" i="7"/>
  <c r="AA2723" i="7" s="1"/>
  <c r="Z2724" i="7"/>
  <c r="Z2723" i="7" s="1"/>
  <c r="Y2724" i="7"/>
  <c r="Y2723" i="7" s="1"/>
  <c r="X2724" i="7"/>
  <c r="X2723" i="7" s="1"/>
  <c r="W2724" i="7"/>
  <c r="W2723" i="7" s="1"/>
  <c r="V2724" i="7"/>
  <c r="V2723" i="7" s="1"/>
  <c r="U2724" i="7"/>
  <c r="U2723" i="7" s="1"/>
  <c r="T2724" i="7"/>
  <c r="T2723" i="7" s="1"/>
  <c r="S2724" i="7"/>
  <c r="S2723" i="7" s="1"/>
  <c r="R2724" i="7"/>
  <c r="R2723" i="7" s="1"/>
  <c r="Q2724" i="7"/>
  <c r="Q2723" i="7" s="1"/>
  <c r="O2726" i="7"/>
  <c r="O2725" i="7"/>
  <c r="AD2715" i="7"/>
  <c r="AC2715" i="7"/>
  <c r="AC2712" i="7" s="1"/>
  <c r="AB2715" i="7"/>
  <c r="AA2715" i="7"/>
  <c r="Z2715" i="7"/>
  <c r="Y2715" i="7"/>
  <c r="Y2712" i="7" s="1"/>
  <c r="X2715" i="7"/>
  <c r="W2715" i="7"/>
  <c r="V2715" i="7"/>
  <c r="U2715" i="7"/>
  <c r="U2712" i="7" s="1"/>
  <c r="T2715" i="7"/>
  <c r="S2715" i="7"/>
  <c r="R2715" i="7"/>
  <c r="Q2715" i="7"/>
  <c r="O2715" i="7" s="1"/>
  <c r="O2716" i="7"/>
  <c r="AD2713" i="7"/>
  <c r="AD2712" i="7" s="1"/>
  <c r="AC2713" i="7"/>
  <c r="AB2713" i="7"/>
  <c r="AB2712" i="7" s="1"/>
  <c r="AA2713" i="7"/>
  <c r="AA2712" i="7" s="1"/>
  <c r="Z2713" i="7"/>
  <c r="Z2712" i="7" s="1"/>
  <c r="Y2713" i="7"/>
  <c r="X2713" i="7"/>
  <c r="X2712" i="7" s="1"/>
  <c r="W2713" i="7"/>
  <c r="W2712" i="7" s="1"/>
  <c r="V2713" i="7"/>
  <c r="V2712" i="7" s="1"/>
  <c r="U2713" i="7"/>
  <c r="T2713" i="7"/>
  <c r="T2712" i="7" s="1"/>
  <c r="S2713" i="7"/>
  <c r="S2712" i="7" s="1"/>
  <c r="R2713" i="7"/>
  <c r="R2712" i="7" s="1"/>
  <c r="Q2713" i="7"/>
  <c r="O2714" i="7"/>
  <c r="AD2704" i="7"/>
  <c r="AC2704" i="7"/>
  <c r="AB2704" i="7"/>
  <c r="AB2701" i="7" s="1"/>
  <c r="AA2704" i="7"/>
  <c r="Z2704" i="7"/>
  <c r="Y2704" i="7"/>
  <c r="X2704" i="7"/>
  <c r="X2701" i="7" s="1"/>
  <c r="W2704" i="7"/>
  <c r="V2704" i="7"/>
  <c r="U2704" i="7"/>
  <c r="T2704" i="7"/>
  <c r="T2701" i="7" s="1"/>
  <c r="S2704" i="7"/>
  <c r="R2704" i="7"/>
  <c r="Q2704" i="7"/>
  <c r="O2705" i="7"/>
  <c r="AD2702" i="7"/>
  <c r="AD2701" i="7" s="1"/>
  <c r="AC2702" i="7"/>
  <c r="AC2701" i="7" s="1"/>
  <c r="AB2702" i="7"/>
  <c r="AA2702" i="7"/>
  <c r="AA2701" i="7" s="1"/>
  <c r="Z2702" i="7"/>
  <c r="Z2701" i="7" s="1"/>
  <c r="Y2702" i="7"/>
  <c r="Y2701" i="7" s="1"/>
  <c r="X2702" i="7"/>
  <c r="W2702" i="7"/>
  <c r="W2701" i="7" s="1"/>
  <c r="V2702" i="7"/>
  <c r="V2701" i="7" s="1"/>
  <c r="U2702" i="7"/>
  <c r="U2701" i="7" s="1"/>
  <c r="T2702" i="7"/>
  <c r="S2702" i="7"/>
  <c r="S2701" i="7" s="1"/>
  <c r="R2702" i="7"/>
  <c r="R2701" i="7" s="1"/>
  <c r="Q2702" i="7"/>
  <c r="Q2701" i="7" s="1"/>
  <c r="O2703" i="7"/>
  <c r="Y2690" i="7"/>
  <c r="Q2690" i="7"/>
  <c r="AD2693" i="7"/>
  <c r="AC2693" i="7"/>
  <c r="AC2690" i="7" s="1"/>
  <c r="AB2693" i="7"/>
  <c r="AA2693" i="7"/>
  <c r="Z2693" i="7"/>
  <c r="Y2693" i="7"/>
  <c r="X2693" i="7"/>
  <c r="W2693" i="7"/>
  <c r="V2693" i="7"/>
  <c r="U2693" i="7"/>
  <c r="U2690" i="7" s="1"/>
  <c r="T2693" i="7"/>
  <c r="S2693" i="7"/>
  <c r="R2693" i="7"/>
  <c r="Q2693" i="7"/>
  <c r="O2694" i="7"/>
  <c r="AD2691" i="7"/>
  <c r="AD2690" i="7" s="1"/>
  <c r="AC2691" i="7"/>
  <c r="AB2691" i="7"/>
  <c r="AB2690" i="7" s="1"/>
  <c r="AA2691" i="7"/>
  <c r="AA2690" i="7" s="1"/>
  <c r="Z2691" i="7"/>
  <c r="Z2690" i="7" s="1"/>
  <c r="Y2691" i="7"/>
  <c r="X2691" i="7"/>
  <c r="X2690" i="7" s="1"/>
  <c r="W2691" i="7"/>
  <c r="W2690" i="7" s="1"/>
  <c r="V2691" i="7"/>
  <c r="V2690" i="7" s="1"/>
  <c r="U2691" i="7"/>
  <c r="T2691" i="7"/>
  <c r="T2690" i="7" s="1"/>
  <c r="S2691" i="7"/>
  <c r="S2690" i="7" s="1"/>
  <c r="R2691" i="7"/>
  <c r="R2690" i="7" s="1"/>
  <c r="Q2691" i="7"/>
  <c r="O2692" i="7"/>
  <c r="AF2681" i="7"/>
  <c r="AE2681" i="7"/>
  <c r="AD2681" i="7"/>
  <c r="AC2681" i="7"/>
  <c r="AB2681" i="7"/>
  <c r="AA2681" i="7"/>
  <c r="Z2681" i="7"/>
  <c r="Y2681" i="7"/>
  <c r="X2681" i="7"/>
  <c r="W2681" i="7"/>
  <c r="V2681" i="7"/>
  <c r="U2681" i="7"/>
  <c r="T2681" i="7"/>
  <c r="S2681" i="7"/>
  <c r="R2681" i="7"/>
  <c r="Q2681" i="7"/>
  <c r="O2687" i="7"/>
  <c r="O2686" i="7"/>
  <c r="O2685" i="7"/>
  <c r="O2684" i="7"/>
  <c r="O2683" i="7"/>
  <c r="O2682" i="7"/>
  <c r="AF2674" i="7"/>
  <c r="AF2673" i="7" s="1"/>
  <c r="AE2674" i="7"/>
  <c r="AD2674" i="7"/>
  <c r="AD2673" i="7" s="1"/>
  <c r="AC2674" i="7"/>
  <c r="AC2673" i="7" s="1"/>
  <c r="AB2674" i="7"/>
  <c r="AB2673" i="7" s="1"/>
  <c r="AA2674" i="7"/>
  <c r="AA2673" i="7" s="1"/>
  <c r="Z2674" i="7"/>
  <c r="Z2673" i="7" s="1"/>
  <c r="Y2674" i="7"/>
  <c r="Y2673" i="7" s="1"/>
  <c r="X2674" i="7"/>
  <c r="X2673" i="7" s="1"/>
  <c r="W2674" i="7"/>
  <c r="W2673" i="7" s="1"/>
  <c r="V2674" i="7"/>
  <c r="V2673" i="7" s="1"/>
  <c r="U2674" i="7"/>
  <c r="U2673" i="7" s="1"/>
  <c r="T2674" i="7"/>
  <c r="T2673" i="7" s="1"/>
  <c r="S2674" i="7"/>
  <c r="S2673" i="7" s="1"/>
  <c r="R2674" i="7"/>
  <c r="R2673" i="7" s="1"/>
  <c r="Q2674" i="7"/>
  <c r="Q2673" i="7" s="1"/>
  <c r="O2680" i="7"/>
  <c r="O2679" i="7"/>
  <c r="O2678" i="7"/>
  <c r="O2677" i="7"/>
  <c r="O2676" i="7"/>
  <c r="O2675" i="7"/>
  <c r="AC2654" i="7"/>
  <c r="U2654" i="7"/>
  <c r="AF2663" i="7"/>
  <c r="AE2663" i="7"/>
  <c r="AD2663" i="7"/>
  <c r="AC2663" i="7"/>
  <c r="AB2663" i="7"/>
  <c r="AA2663" i="7"/>
  <c r="Z2663" i="7"/>
  <c r="Y2663" i="7"/>
  <c r="Y2654" i="7" s="1"/>
  <c r="X2663" i="7"/>
  <c r="W2663" i="7"/>
  <c r="V2663" i="7"/>
  <c r="U2663" i="7"/>
  <c r="T2663" i="7"/>
  <c r="S2663" i="7"/>
  <c r="R2663" i="7"/>
  <c r="Q2663" i="7"/>
  <c r="O2670" i="7"/>
  <c r="O2669" i="7"/>
  <c r="O2668" i="7"/>
  <c r="O2667" i="7"/>
  <c r="O2666" i="7"/>
  <c r="O2665" i="7"/>
  <c r="O2664" i="7"/>
  <c r="AF2655" i="7"/>
  <c r="AF2654" i="7" s="1"/>
  <c r="AE2655" i="7"/>
  <c r="AE2654" i="7" s="1"/>
  <c r="AD2655" i="7"/>
  <c r="AD2654" i="7" s="1"/>
  <c r="AC2655" i="7"/>
  <c r="AB2655" i="7"/>
  <c r="AB2654" i="7" s="1"/>
  <c r="AA2655" i="7"/>
  <c r="AA2654" i="7" s="1"/>
  <c r="Z2655" i="7"/>
  <c r="Z2654" i="7" s="1"/>
  <c r="Y2655" i="7"/>
  <c r="X2655" i="7"/>
  <c r="X2654" i="7" s="1"/>
  <c r="W2655" i="7"/>
  <c r="W2654" i="7" s="1"/>
  <c r="V2655" i="7"/>
  <c r="V2654" i="7" s="1"/>
  <c r="U2655" i="7"/>
  <c r="T2655" i="7"/>
  <c r="T2654" i="7" s="1"/>
  <c r="S2655" i="7"/>
  <c r="S2654" i="7" s="1"/>
  <c r="R2655" i="7"/>
  <c r="R2654" i="7" s="1"/>
  <c r="Q2655" i="7"/>
  <c r="O2662" i="7"/>
  <c r="O2661" i="7"/>
  <c r="O2660" i="7"/>
  <c r="O2659" i="7"/>
  <c r="O2658" i="7"/>
  <c r="O2657" i="7"/>
  <c r="O2656" i="7"/>
  <c r="AF2646" i="7"/>
  <c r="AE2646" i="7"/>
  <c r="AD2646" i="7"/>
  <c r="AC2646" i="7"/>
  <c r="AB2646" i="7"/>
  <c r="AA2646" i="7"/>
  <c r="Z2646" i="7"/>
  <c r="Y2646" i="7"/>
  <c r="X2646" i="7"/>
  <c r="W2646" i="7"/>
  <c r="V2646" i="7"/>
  <c r="U2646" i="7"/>
  <c r="T2646" i="7"/>
  <c r="S2646" i="7"/>
  <c r="R2646" i="7"/>
  <c r="Q2646" i="7"/>
  <c r="O2646" i="7" s="1"/>
  <c r="O2651" i="7"/>
  <c r="O2650" i="7"/>
  <c r="O2649" i="7"/>
  <c r="O2648" i="7"/>
  <c r="O2647" i="7"/>
  <c r="AF2640" i="7"/>
  <c r="AF2639" i="7" s="1"/>
  <c r="AE2640" i="7"/>
  <c r="AD2640" i="7"/>
  <c r="AD2639" i="7" s="1"/>
  <c r="AC2640" i="7"/>
  <c r="AB2640" i="7"/>
  <c r="AB2639" i="7" s="1"/>
  <c r="AA2640" i="7"/>
  <c r="Z2640" i="7"/>
  <c r="Z2639" i="7" s="1"/>
  <c r="Y2640" i="7"/>
  <c r="X2640" i="7"/>
  <c r="X2639" i="7" s="1"/>
  <c r="W2640" i="7"/>
  <c r="V2640" i="7"/>
  <c r="V2639" i="7" s="1"/>
  <c r="U2640" i="7"/>
  <c r="T2640" i="7"/>
  <c r="T2639" i="7" s="1"/>
  <c r="S2640" i="7"/>
  <c r="R2640" i="7"/>
  <c r="R2639" i="7" s="1"/>
  <c r="Q2640" i="7"/>
  <c r="O2645" i="7"/>
  <c r="O2644" i="7"/>
  <c r="O2643" i="7"/>
  <c r="O2642" i="7"/>
  <c r="O2641" i="7"/>
  <c r="AF2632" i="7"/>
  <c r="AE2632" i="7"/>
  <c r="AD2632" i="7"/>
  <c r="AC2632" i="7"/>
  <c r="AB2632" i="7"/>
  <c r="AA2632" i="7"/>
  <c r="Z2632" i="7"/>
  <c r="Y2632" i="7"/>
  <c r="X2632" i="7"/>
  <c r="W2632" i="7"/>
  <c r="V2632" i="7"/>
  <c r="U2632" i="7"/>
  <c r="T2632" i="7"/>
  <c r="S2632" i="7"/>
  <c r="R2632" i="7"/>
  <c r="Q2632" i="7"/>
  <c r="O2636" i="7"/>
  <c r="O2635" i="7"/>
  <c r="O2634" i="7"/>
  <c r="O2633" i="7"/>
  <c r="AF2626" i="7"/>
  <c r="AF2625" i="7" s="1"/>
  <c r="AE2626" i="7"/>
  <c r="AE2625" i="7" s="1"/>
  <c r="AD2626" i="7"/>
  <c r="AD2625" i="7" s="1"/>
  <c r="AC2626" i="7"/>
  <c r="AC2625" i="7" s="1"/>
  <c r="AB2626" i="7"/>
  <c r="AB2625" i="7" s="1"/>
  <c r="AA2626" i="7"/>
  <c r="AA2625" i="7" s="1"/>
  <c r="Z2626" i="7"/>
  <c r="Z2625" i="7" s="1"/>
  <c r="Y2626" i="7"/>
  <c r="Y2625" i="7" s="1"/>
  <c r="X2626" i="7"/>
  <c r="X2625" i="7" s="1"/>
  <c r="W2626" i="7"/>
  <c r="W2625" i="7" s="1"/>
  <c r="V2626" i="7"/>
  <c r="V2625" i="7" s="1"/>
  <c r="U2626" i="7"/>
  <c r="U2625" i="7" s="1"/>
  <c r="T2626" i="7"/>
  <c r="T2625" i="7" s="1"/>
  <c r="S2626" i="7"/>
  <c r="S2625" i="7" s="1"/>
  <c r="R2626" i="7"/>
  <c r="R2625" i="7" s="1"/>
  <c r="Q2626" i="7"/>
  <c r="Q2625" i="7" s="1"/>
  <c r="O2631" i="7"/>
  <c r="O2630" i="7"/>
  <c r="O2629" i="7"/>
  <c r="O2628" i="7"/>
  <c r="O2627" i="7"/>
  <c r="AD2619" i="7"/>
  <c r="AC2619" i="7"/>
  <c r="AC2614" i="7" s="1"/>
  <c r="AB2619" i="7"/>
  <c r="AA2619" i="7"/>
  <c r="Z2619" i="7"/>
  <c r="Y2619" i="7"/>
  <c r="X2619" i="7"/>
  <c r="W2619" i="7"/>
  <c r="V2619" i="7"/>
  <c r="U2619" i="7"/>
  <c r="U2614" i="7" s="1"/>
  <c r="T2619" i="7"/>
  <c r="S2619" i="7"/>
  <c r="R2619" i="7"/>
  <c r="Q2619" i="7"/>
  <c r="O2619" i="7" s="1"/>
  <c r="O2620" i="7"/>
  <c r="AD2617" i="7"/>
  <c r="AC2617" i="7"/>
  <c r="AB2617" i="7"/>
  <c r="AA2617" i="7"/>
  <c r="Z2617" i="7"/>
  <c r="Y2617" i="7"/>
  <c r="X2617" i="7"/>
  <c r="W2617" i="7"/>
  <c r="V2617" i="7"/>
  <c r="U2617" i="7"/>
  <c r="T2617" i="7"/>
  <c r="S2617" i="7"/>
  <c r="R2617" i="7"/>
  <c r="Q2617" i="7"/>
  <c r="O2618" i="7"/>
  <c r="AD2615" i="7"/>
  <c r="AC2615" i="7"/>
  <c r="AB2615" i="7"/>
  <c r="AA2615" i="7"/>
  <c r="AA2614" i="7" s="1"/>
  <c r="Z2615" i="7"/>
  <c r="Y2615" i="7"/>
  <c r="Y2614" i="7" s="1"/>
  <c r="X2615" i="7"/>
  <c r="W2615" i="7"/>
  <c r="W2614" i="7" s="1"/>
  <c r="V2615" i="7"/>
  <c r="U2615" i="7"/>
  <c r="T2615" i="7"/>
  <c r="S2615" i="7"/>
  <c r="S2614" i="7" s="1"/>
  <c r="R2615" i="7"/>
  <c r="Q2615" i="7"/>
  <c r="O2616" i="7"/>
  <c r="AD2608" i="7"/>
  <c r="AC2608" i="7"/>
  <c r="AB2608" i="7"/>
  <c r="AA2608" i="7"/>
  <c r="Z2608" i="7"/>
  <c r="Y2608" i="7"/>
  <c r="X2608" i="7"/>
  <c r="W2608" i="7"/>
  <c r="V2608" i="7"/>
  <c r="U2608" i="7"/>
  <c r="T2608" i="7"/>
  <c r="S2608" i="7"/>
  <c r="R2608" i="7"/>
  <c r="Q2608" i="7"/>
  <c r="O2609" i="7"/>
  <c r="AD2606" i="7"/>
  <c r="AC2606" i="7"/>
  <c r="AB2606" i="7"/>
  <c r="AA2606" i="7"/>
  <c r="Z2606" i="7"/>
  <c r="Y2606" i="7"/>
  <c r="X2606" i="7"/>
  <c r="W2606" i="7"/>
  <c r="V2606" i="7"/>
  <c r="U2606" i="7"/>
  <c r="T2606" i="7"/>
  <c r="S2606" i="7"/>
  <c r="R2606" i="7"/>
  <c r="Q2606" i="7"/>
  <c r="O2606" i="7" s="1"/>
  <c r="O2607" i="7"/>
  <c r="AD2604" i="7"/>
  <c r="AC2604" i="7"/>
  <c r="AB2604" i="7"/>
  <c r="AB2603" i="7" s="1"/>
  <c r="AA2604" i="7"/>
  <c r="Z2604" i="7"/>
  <c r="Y2604" i="7"/>
  <c r="X2604" i="7"/>
  <c r="X2603" i="7" s="1"/>
  <c r="W2604" i="7"/>
  <c r="V2604" i="7"/>
  <c r="U2604" i="7"/>
  <c r="T2604" i="7"/>
  <c r="T2603" i="7" s="1"/>
  <c r="S2604" i="7"/>
  <c r="R2604" i="7"/>
  <c r="Q2604" i="7"/>
  <c r="O2605" i="7"/>
  <c r="AD2597" i="7"/>
  <c r="AC2597" i="7"/>
  <c r="AB2597" i="7"/>
  <c r="AA2597" i="7"/>
  <c r="Z2597" i="7"/>
  <c r="Y2597" i="7"/>
  <c r="X2597" i="7"/>
  <c r="W2597" i="7"/>
  <c r="V2597" i="7"/>
  <c r="U2597" i="7"/>
  <c r="T2597" i="7"/>
  <c r="S2597" i="7"/>
  <c r="R2597" i="7"/>
  <c r="Q2597" i="7"/>
  <c r="O2598" i="7"/>
  <c r="AD2595" i="7"/>
  <c r="AC2595" i="7"/>
  <c r="AB2595" i="7"/>
  <c r="AA2595" i="7"/>
  <c r="Z2595" i="7"/>
  <c r="Y2595" i="7"/>
  <c r="X2595" i="7"/>
  <c r="W2595" i="7"/>
  <c r="V2595" i="7"/>
  <c r="U2595" i="7"/>
  <c r="T2595" i="7"/>
  <c r="S2595" i="7"/>
  <c r="R2595" i="7"/>
  <c r="Q2595" i="7"/>
  <c r="O2595" i="7" s="1"/>
  <c r="O2596" i="7"/>
  <c r="AD2593" i="7"/>
  <c r="AD2592" i="7" s="1"/>
  <c r="AC2593" i="7"/>
  <c r="AB2593" i="7"/>
  <c r="AB2592" i="7" s="1"/>
  <c r="AA2593" i="7"/>
  <c r="Z2593" i="7"/>
  <c r="Z2592" i="7" s="1"/>
  <c r="Y2593" i="7"/>
  <c r="X2593" i="7"/>
  <c r="X2592" i="7" s="1"/>
  <c r="W2593" i="7"/>
  <c r="V2593" i="7"/>
  <c r="V2592" i="7" s="1"/>
  <c r="U2593" i="7"/>
  <c r="T2593" i="7"/>
  <c r="T2592" i="7" s="1"/>
  <c r="S2593" i="7"/>
  <c r="R2593" i="7"/>
  <c r="R2592" i="7" s="1"/>
  <c r="Q2593" i="7"/>
  <c r="O2594" i="7"/>
  <c r="AF2583" i="7"/>
  <c r="AE2583" i="7"/>
  <c r="AD2583" i="7"/>
  <c r="AC2583" i="7"/>
  <c r="AB2583" i="7"/>
  <c r="AA2583" i="7"/>
  <c r="Z2583" i="7"/>
  <c r="Y2583" i="7"/>
  <c r="X2583" i="7"/>
  <c r="W2583" i="7"/>
  <c r="V2583" i="7"/>
  <c r="U2583" i="7"/>
  <c r="T2583" i="7"/>
  <c r="S2583" i="7"/>
  <c r="R2583" i="7"/>
  <c r="Q2583" i="7"/>
  <c r="O2583" i="7" s="1"/>
  <c r="O2589" i="7"/>
  <c r="O2588" i="7"/>
  <c r="O2587" i="7"/>
  <c r="O2586" i="7"/>
  <c r="O2585" i="7"/>
  <c r="O2584" i="7"/>
  <c r="AF2576" i="7"/>
  <c r="AE2576" i="7"/>
  <c r="AE2568" i="7" s="1"/>
  <c r="AD2576" i="7"/>
  <c r="AC2576" i="7"/>
  <c r="AB2576" i="7"/>
  <c r="AA2576" i="7"/>
  <c r="AA2568" i="7" s="1"/>
  <c r="Z2576" i="7"/>
  <c r="Y2576" i="7"/>
  <c r="X2576" i="7"/>
  <c r="W2576" i="7"/>
  <c r="W2568" i="7" s="1"/>
  <c r="V2576" i="7"/>
  <c r="U2576" i="7"/>
  <c r="T2576" i="7"/>
  <c r="S2576" i="7"/>
  <c r="S2568" i="7" s="1"/>
  <c r="R2576" i="7"/>
  <c r="Q2576" i="7"/>
  <c r="O2582" i="7"/>
  <c r="O2581" i="7"/>
  <c r="O2580" i="7"/>
  <c r="O2579" i="7"/>
  <c r="O2578" i="7"/>
  <c r="O2577" i="7"/>
  <c r="AF2569" i="7"/>
  <c r="AF2568" i="7" s="1"/>
  <c r="AE2569" i="7"/>
  <c r="AD2569" i="7"/>
  <c r="AD2568" i="7" s="1"/>
  <c r="AC2569" i="7"/>
  <c r="AB2569" i="7"/>
  <c r="AB2568" i="7" s="1"/>
  <c r="AA2569" i="7"/>
  <c r="Z2569" i="7"/>
  <c r="Z2568" i="7" s="1"/>
  <c r="Y2569" i="7"/>
  <c r="X2569" i="7"/>
  <c r="X2568" i="7" s="1"/>
  <c r="W2569" i="7"/>
  <c r="V2569" i="7"/>
  <c r="V2568" i="7" s="1"/>
  <c r="U2569" i="7"/>
  <c r="T2569" i="7"/>
  <c r="T2568" i="7" s="1"/>
  <c r="S2569" i="7"/>
  <c r="R2569" i="7"/>
  <c r="R2568" i="7" s="1"/>
  <c r="Q2569" i="7"/>
  <c r="O2569" i="7" s="1"/>
  <c r="O2575" i="7"/>
  <c r="O2574" i="7"/>
  <c r="O2573" i="7"/>
  <c r="O2572" i="7"/>
  <c r="O2571" i="7"/>
  <c r="O2570" i="7"/>
  <c r="AF2559" i="7"/>
  <c r="AE2559" i="7"/>
  <c r="AD2559" i="7"/>
  <c r="AC2559" i="7"/>
  <c r="AB2559" i="7"/>
  <c r="AA2559" i="7"/>
  <c r="Z2559" i="7"/>
  <c r="Y2559" i="7"/>
  <c r="X2559" i="7"/>
  <c r="W2559" i="7"/>
  <c r="V2559" i="7"/>
  <c r="U2559" i="7"/>
  <c r="T2559" i="7"/>
  <c r="S2559" i="7"/>
  <c r="R2559" i="7"/>
  <c r="Q2559" i="7"/>
  <c r="O2565" i="7"/>
  <c r="O2564" i="7"/>
  <c r="O2563" i="7"/>
  <c r="O2562" i="7"/>
  <c r="O2561" i="7"/>
  <c r="O2560" i="7"/>
  <c r="AF2552" i="7"/>
  <c r="AE2552" i="7"/>
  <c r="AD2552" i="7"/>
  <c r="AC2552" i="7"/>
  <c r="AC2544" i="7" s="1"/>
  <c r="AB2552" i="7"/>
  <c r="AA2552" i="7"/>
  <c r="Z2552" i="7"/>
  <c r="Y2552" i="7"/>
  <c r="Y2544" i="7" s="1"/>
  <c r="X2552" i="7"/>
  <c r="W2552" i="7"/>
  <c r="V2552" i="7"/>
  <c r="U2552" i="7"/>
  <c r="U2544" i="7" s="1"/>
  <c r="T2552" i="7"/>
  <c r="S2552" i="7"/>
  <c r="R2552" i="7"/>
  <c r="Q2552" i="7"/>
  <c r="Q2544" i="7" s="1"/>
  <c r="O2558" i="7"/>
  <c r="O2557" i="7"/>
  <c r="O2556" i="7"/>
  <c r="O2555" i="7"/>
  <c r="O2554" i="7"/>
  <c r="O2553" i="7"/>
  <c r="AF2545" i="7"/>
  <c r="AE2545" i="7"/>
  <c r="AD2545" i="7"/>
  <c r="AC2545" i="7"/>
  <c r="AB2545" i="7"/>
  <c r="AA2545" i="7"/>
  <c r="Z2545" i="7"/>
  <c r="Y2545" i="7"/>
  <c r="X2545" i="7"/>
  <c r="W2545" i="7"/>
  <c r="V2545" i="7"/>
  <c r="U2545" i="7"/>
  <c r="T2545" i="7"/>
  <c r="S2545" i="7"/>
  <c r="R2545" i="7"/>
  <c r="Q2545" i="7"/>
  <c r="O2551" i="7"/>
  <c r="O2550" i="7"/>
  <c r="O2549" i="7"/>
  <c r="O2548" i="7"/>
  <c r="O2547" i="7"/>
  <c r="O2546" i="7"/>
  <c r="AF2535" i="7"/>
  <c r="AE2535" i="7"/>
  <c r="AD2535" i="7"/>
  <c r="AC2535" i="7"/>
  <c r="AB2535" i="7"/>
  <c r="AA2535" i="7"/>
  <c r="Z2535" i="7"/>
  <c r="Y2535" i="7"/>
  <c r="X2535" i="7"/>
  <c r="W2535" i="7"/>
  <c r="V2535" i="7"/>
  <c r="U2535" i="7"/>
  <c r="T2535" i="7"/>
  <c r="S2535" i="7"/>
  <c r="R2535" i="7"/>
  <c r="Q2535" i="7"/>
  <c r="O2535" i="7" s="1"/>
  <c r="O2541" i="7"/>
  <c r="O2540" i="7"/>
  <c r="O2539" i="7"/>
  <c r="O2538" i="7"/>
  <c r="O2537" i="7"/>
  <c r="O2536" i="7"/>
  <c r="AF2528" i="7"/>
  <c r="AE2528" i="7"/>
  <c r="AD2528" i="7"/>
  <c r="AC2528" i="7"/>
  <c r="AB2528" i="7"/>
  <c r="AA2528" i="7"/>
  <c r="Z2528" i="7"/>
  <c r="Y2528" i="7"/>
  <c r="X2528" i="7"/>
  <c r="W2528" i="7"/>
  <c r="V2528" i="7"/>
  <c r="U2528" i="7"/>
  <c r="T2528" i="7"/>
  <c r="S2528" i="7"/>
  <c r="S2520" i="7" s="1"/>
  <c r="R2528" i="7"/>
  <c r="Q2528" i="7"/>
  <c r="O2534" i="7"/>
  <c r="O2533" i="7"/>
  <c r="O2532" i="7"/>
  <c r="O2531" i="7"/>
  <c r="O2530" i="7"/>
  <c r="O2529" i="7"/>
  <c r="AF2521" i="7"/>
  <c r="AF2520" i="7" s="1"/>
  <c r="AE2521" i="7"/>
  <c r="AE2520" i="7" s="1"/>
  <c r="AD2521" i="7"/>
  <c r="AD2520" i="7" s="1"/>
  <c r="AC2521" i="7"/>
  <c r="AB2521" i="7"/>
  <c r="AB2520" i="7" s="1"/>
  <c r="AA2521" i="7"/>
  <c r="AA2520" i="7" s="1"/>
  <c r="Z2521" i="7"/>
  <c r="Z2520" i="7" s="1"/>
  <c r="Y2521" i="7"/>
  <c r="X2521" i="7"/>
  <c r="X2520" i="7" s="1"/>
  <c r="W2521" i="7"/>
  <c r="W2520" i="7" s="1"/>
  <c r="V2521" i="7"/>
  <c r="V2520" i="7" s="1"/>
  <c r="U2521" i="7"/>
  <c r="T2521" i="7"/>
  <c r="T2520" i="7" s="1"/>
  <c r="S2521" i="7"/>
  <c r="R2521" i="7"/>
  <c r="R2520" i="7" s="1"/>
  <c r="Q2521" i="7"/>
  <c r="O2527" i="7"/>
  <c r="O2526" i="7"/>
  <c r="O2525" i="7"/>
  <c r="O2524" i="7"/>
  <c r="O2523" i="7"/>
  <c r="O2522" i="7"/>
  <c r="AC2509" i="7"/>
  <c r="U2509" i="7"/>
  <c r="AF2514" i="7"/>
  <c r="AE2514" i="7"/>
  <c r="AD2514" i="7"/>
  <c r="AC2514" i="7"/>
  <c r="AB2514" i="7"/>
  <c r="AA2514" i="7"/>
  <c r="Z2514" i="7"/>
  <c r="Y2514" i="7"/>
  <c r="X2514" i="7"/>
  <c r="W2514" i="7"/>
  <c r="V2514" i="7"/>
  <c r="U2514" i="7"/>
  <c r="T2514" i="7"/>
  <c r="S2514" i="7"/>
  <c r="R2514" i="7"/>
  <c r="Q2514" i="7"/>
  <c r="O2517" i="7"/>
  <c r="O2516" i="7"/>
  <c r="O2515" i="7"/>
  <c r="AF2510" i="7"/>
  <c r="AE2510" i="7"/>
  <c r="AE2509" i="7" s="1"/>
  <c r="AD2510" i="7"/>
  <c r="AC2510" i="7"/>
  <c r="AB2510" i="7"/>
  <c r="AA2510" i="7"/>
  <c r="AA2509" i="7" s="1"/>
  <c r="Z2510" i="7"/>
  <c r="Y2510" i="7"/>
  <c r="Y2509" i="7" s="1"/>
  <c r="X2510" i="7"/>
  <c r="W2510" i="7"/>
  <c r="W2509" i="7" s="1"/>
  <c r="V2510" i="7"/>
  <c r="U2510" i="7"/>
  <c r="T2510" i="7"/>
  <c r="S2510" i="7"/>
  <c r="S2509" i="7" s="1"/>
  <c r="R2510" i="7"/>
  <c r="Q2510" i="7"/>
  <c r="O2513" i="7"/>
  <c r="O2512" i="7"/>
  <c r="O2511" i="7"/>
  <c r="X2498" i="7"/>
  <c r="AD2501" i="7"/>
  <c r="AC2501" i="7"/>
  <c r="AB2501" i="7"/>
  <c r="AA2501" i="7"/>
  <c r="Z2501" i="7"/>
  <c r="Y2501" i="7"/>
  <c r="X2501" i="7"/>
  <c r="W2501" i="7"/>
  <c r="V2501" i="7"/>
  <c r="U2501" i="7"/>
  <c r="T2501" i="7"/>
  <c r="S2501" i="7"/>
  <c r="R2501" i="7"/>
  <c r="Q2501" i="7"/>
  <c r="O2502" i="7"/>
  <c r="AD2499" i="7"/>
  <c r="AD2498" i="7" s="1"/>
  <c r="AC2499" i="7"/>
  <c r="AC2498" i="7" s="1"/>
  <c r="AB2499" i="7"/>
  <c r="AB2498" i="7" s="1"/>
  <c r="AA2499" i="7"/>
  <c r="AA2498" i="7" s="1"/>
  <c r="Z2499" i="7"/>
  <c r="Z2498" i="7" s="1"/>
  <c r="Y2499" i="7"/>
  <c r="Y2498" i="7" s="1"/>
  <c r="X2499" i="7"/>
  <c r="W2499" i="7"/>
  <c r="W2498" i="7" s="1"/>
  <c r="V2499" i="7"/>
  <c r="V2498" i="7" s="1"/>
  <c r="U2499" i="7"/>
  <c r="U2498" i="7" s="1"/>
  <c r="T2499" i="7"/>
  <c r="T2498" i="7" s="1"/>
  <c r="S2499" i="7"/>
  <c r="S2498" i="7" s="1"/>
  <c r="R2499" i="7"/>
  <c r="R2498" i="7" s="1"/>
  <c r="Q2499" i="7"/>
  <c r="Q2498" i="7" s="1"/>
  <c r="O2500" i="7"/>
  <c r="Y2487" i="7"/>
  <c r="Q2487" i="7"/>
  <c r="AD2490" i="7"/>
  <c r="AC2490" i="7"/>
  <c r="AC2487" i="7" s="1"/>
  <c r="AB2490" i="7"/>
  <c r="AA2490" i="7"/>
  <c r="Z2490" i="7"/>
  <c r="Y2490" i="7"/>
  <c r="X2490" i="7"/>
  <c r="W2490" i="7"/>
  <c r="V2490" i="7"/>
  <c r="U2490" i="7"/>
  <c r="U2487" i="7" s="1"/>
  <c r="T2490" i="7"/>
  <c r="S2490" i="7"/>
  <c r="R2490" i="7"/>
  <c r="Q2490" i="7"/>
  <c r="O2491" i="7"/>
  <c r="AD2488" i="7"/>
  <c r="AD2487" i="7" s="1"/>
  <c r="AC2488" i="7"/>
  <c r="AB2488" i="7"/>
  <c r="AB2487" i="7" s="1"/>
  <c r="AA2488" i="7"/>
  <c r="AA2487" i="7" s="1"/>
  <c r="Z2488" i="7"/>
  <c r="Z2487" i="7" s="1"/>
  <c r="Y2488" i="7"/>
  <c r="X2488" i="7"/>
  <c r="X2487" i="7" s="1"/>
  <c r="W2488" i="7"/>
  <c r="W2487" i="7" s="1"/>
  <c r="V2488" i="7"/>
  <c r="V2487" i="7" s="1"/>
  <c r="U2488" i="7"/>
  <c r="T2488" i="7"/>
  <c r="T2487" i="7" s="1"/>
  <c r="S2488" i="7"/>
  <c r="S2487" i="7" s="1"/>
  <c r="R2488" i="7"/>
  <c r="R2487" i="7" s="1"/>
  <c r="Q2488" i="7"/>
  <c r="O2489" i="7"/>
  <c r="AD2479" i="7"/>
  <c r="AC2479" i="7"/>
  <c r="AB2479" i="7"/>
  <c r="AB2476" i="7" s="1"/>
  <c r="AA2479" i="7"/>
  <c r="Z2479" i="7"/>
  <c r="Y2479" i="7"/>
  <c r="X2479" i="7"/>
  <c r="X2476" i="7" s="1"/>
  <c r="W2479" i="7"/>
  <c r="V2479" i="7"/>
  <c r="U2479" i="7"/>
  <c r="T2479" i="7"/>
  <c r="T2476" i="7" s="1"/>
  <c r="S2479" i="7"/>
  <c r="R2479" i="7"/>
  <c r="Q2479" i="7"/>
  <c r="O2480" i="7"/>
  <c r="AD2477" i="7"/>
  <c r="AD2476" i="7" s="1"/>
  <c r="AC2477" i="7"/>
  <c r="AC2476" i="7" s="1"/>
  <c r="AB2477" i="7"/>
  <c r="AA2477" i="7"/>
  <c r="AA2476" i="7" s="1"/>
  <c r="Z2477" i="7"/>
  <c r="Z2476" i="7" s="1"/>
  <c r="Y2477" i="7"/>
  <c r="Y2476" i="7" s="1"/>
  <c r="X2477" i="7"/>
  <c r="W2477" i="7"/>
  <c r="W2476" i="7" s="1"/>
  <c r="V2477" i="7"/>
  <c r="V2476" i="7" s="1"/>
  <c r="U2477" i="7"/>
  <c r="U2476" i="7" s="1"/>
  <c r="T2477" i="7"/>
  <c r="S2477" i="7"/>
  <c r="S2476" i="7" s="1"/>
  <c r="R2477" i="7"/>
  <c r="R2476" i="7" s="1"/>
  <c r="Q2477" i="7"/>
  <c r="Q2476" i="7" s="1"/>
  <c r="O2478" i="7"/>
  <c r="AD2468" i="7"/>
  <c r="AC2468" i="7"/>
  <c r="AC2465" i="7" s="1"/>
  <c r="AB2468" i="7"/>
  <c r="AA2468" i="7"/>
  <c r="Z2468" i="7"/>
  <c r="Y2468" i="7"/>
  <c r="Y2465" i="7" s="1"/>
  <c r="X2468" i="7"/>
  <c r="W2468" i="7"/>
  <c r="V2468" i="7"/>
  <c r="U2468" i="7"/>
  <c r="U2465" i="7" s="1"/>
  <c r="T2468" i="7"/>
  <c r="S2468" i="7"/>
  <c r="R2468" i="7"/>
  <c r="Q2468" i="7"/>
  <c r="Q2465" i="7" s="1"/>
  <c r="O2469" i="7"/>
  <c r="AD2466" i="7"/>
  <c r="AC2466" i="7"/>
  <c r="AB2466" i="7"/>
  <c r="AA2466" i="7"/>
  <c r="AA2465" i="7" s="1"/>
  <c r="Z2466" i="7"/>
  <c r="Y2466" i="7"/>
  <c r="X2466" i="7"/>
  <c r="W2466" i="7"/>
  <c r="W2465" i="7" s="1"/>
  <c r="V2466" i="7"/>
  <c r="U2466" i="7"/>
  <c r="T2466" i="7"/>
  <c r="S2466" i="7"/>
  <c r="S2465" i="7" s="1"/>
  <c r="R2466" i="7"/>
  <c r="Q2466" i="7"/>
  <c r="O2467" i="7"/>
  <c r="AF2460" i="7"/>
  <c r="AE2460" i="7"/>
  <c r="AD2460" i="7"/>
  <c r="AC2460" i="7"/>
  <c r="AB2460" i="7"/>
  <c r="AA2460" i="7"/>
  <c r="Z2460" i="7"/>
  <c r="Y2460" i="7"/>
  <c r="X2460" i="7"/>
  <c r="W2460" i="7"/>
  <c r="V2460" i="7"/>
  <c r="U2460" i="7"/>
  <c r="T2460" i="7"/>
  <c r="S2460" i="7"/>
  <c r="R2460" i="7"/>
  <c r="Q2460" i="7"/>
  <c r="O2460" i="7" s="1"/>
  <c r="O2461" i="7"/>
  <c r="AF2455" i="7"/>
  <c r="AF2454" i="7" s="1"/>
  <c r="AE2455" i="7"/>
  <c r="AD2455" i="7"/>
  <c r="AD2454" i="7" s="1"/>
  <c r="AC2455" i="7"/>
  <c r="AB2455" i="7"/>
  <c r="AB2454" i="7" s="1"/>
  <c r="AA2455" i="7"/>
  <c r="Z2455" i="7"/>
  <c r="Z2454" i="7" s="1"/>
  <c r="Y2455" i="7"/>
  <c r="X2455" i="7"/>
  <c r="X2454" i="7" s="1"/>
  <c r="W2455" i="7"/>
  <c r="V2455" i="7"/>
  <c r="V2454" i="7" s="1"/>
  <c r="U2455" i="7"/>
  <c r="T2455" i="7"/>
  <c r="T2454" i="7" s="1"/>
  <c r="S2455" i="7"/>
  <c r="R2455" i="7"/>
  <c r="R2454" i="7" s="1"/>
  <c r="Q2455" i="7"/>
  <c r="O2459" i="7"/>
  <c r="O2458" i="7"/>
  <c r="O2457" i="7"/>
  <c r="O2456" i="7"/>
  <c r="AF2447" i="7"/>
  <c r="AE2447" i="7"/>
  <c r="AD2447" i="7"/>
  <c r="AC2447" i="7"/>
  <c r="AB2447" i="7"/>
  <c r="AA2447" i="7"/>
  <c r="Z2447" i="7"/>
  <c r="Y2447" i="7"/>
  <c r="X2447" i="7"/>
  <c r="W2447" i="7"/>
  <c r="V2447" i="7"/>
  <c r="U2447" i="7"/>
  <c r="T2447" i="7"/>
  <c r="S2447" i="7"/>
  <c r="R2447" i="7"/>
  <c r="Q2447" i="7"/>
  <c r="O2451" i="7"/>
  <c r="O2450" i="7"/>
  <c r="O2449" i="7"/>
  <c r="O2448" i="7"/>
  <c r="AF2441" i="7"/>
  <c r="AF2440" i="7" s="1"/>
  <c r="AE2441" i="7"/>
  <c r="AE2440" i="7" s="1"/>
  <c r="AD2441" i="7"/>
  <c r="AD2440" i="7" s="1"/>
  <c r="AC2441" i="7"/>
  <c r="AC2440" i="7" s="1"/>
  <c r="AB2441" i="7"/>
  <c r="AB2440" i="7" s="1"/>
  <c r="AA2441" i="7"/>
  <c r="AA2440" i="7" s="1"/>
  <c r="Z2441" i="7"/>
  <c r="Z2440" i="7" s="1"/>
  <c r="Y2441" i="7"/>
  <c r="Y2440" i="7" s="1"/>
  <c r="X2441" i="7"/>
  <c r="X2440" i="7" s="1"/>
  <c r="W2441" i="7"/>
  <c r="W2440" i="7" s="1"/>
  <c r="V2441" i="7"/>
  <c r="V2440" i="7" s="1"/>
  <c r="U2441" i="7"/>
  <c r="U2440" i="7" s="1"/>
  <c r="T2441" i="7"/>
  <c r="T2440" i="7" s="1"/>
  <c r="S2441" i="7"/>
  <c r="S2440" i="7" s="1"/>
  <c r="R2441" i="7"/>
  <c r="R2440" i="7" s="1"/>
  <c r="Q2441" i="7"/>
  <c r="Q2440" i="7" s="1"/>
  <c r="O2446" i="7"/>
  <c r="O2445" i="7"/>
  <c r="O2444" i="7"/>
  <c r="O2443" i="7"/>
  <c r="O2442" i="7"/>
  <c r="Z2429" i="7"/>
  <c r="AF2434" i="7"/>
  <c r="AE2434" i="7"/>
  <c r="AD2434" i="7"/>
  <c r="AC2434" i="7"/>
  <c r="AB2434" i="7"/>
  <c r="AA2434" i="7"/>
  <c r="Z2434" i="7"/>
  <c r="Y2434" i="7"/>
  <c r="X2434" i="7"/>
  <c r="W2434" i="7"/>
  <c r="V2434" i="7"/>
  <c r="U2434" i="7"/>
  <c r="T2434" i="7"/>
  <c r="S2434" i="7"/>
  <c r="R2434" i="7"/>
  <c r="Q2434" i="7"/>
  <c r="O2436" i="7"/>
  <c r="O2435" i="7"/>
  <c r="AF2430" i="7"/>
  <c r="AF2429" i="7" s="1"/>
  <c r="AE2430" i="7"/>
  <c r="AD2430" i="7"/>
  <c r="AD2429" i="7" s="1"/>
  <c r="AC2430" i="7"/>
  <c r="AC2429" i="7" s="1"/>
  <c r="AB2430" i="7"/>
  <c r="AB2429" i="7" s="1"/>
  <c r="AA2430" i="7"/>
  <c r="Z2430" i="7"/>
  <c r="Y2430" i="7"/>
  <c r="Y2429" i="7" s="1"/>
  <c r="X2430" i="7"/>
  <c r="X2429" i="7" s="1"/>
  <c r="W2430" i="7"/>
  <c r="V2430" i="7"/>
  <c r="V2429" i="7" s="1"/>
  <c r="U2430" i="7"/>
  <c r="U2429" i="7" s="1"/>
  <c r="T2430" i="7"/>
  <c r="T2429" i="7" s="1"/>
  <c r="S2430" i="7"/>
  <c r="R2430" i="7"/>
  <c r="R2429" i="7" s="1"/>
  <c r="Q2430" i="7"/>
  <c r="Q2429" i="7" s="1"/>
  <c r="O2433" i="7"/>
  <c r="O2432" i="7"/>
  <c r="O2431" i="7"/>
  <c r="AD2418" i="7"/>
  <c r="V2418" i="7"/>
  <c r="AD2421" i="7"/>
  <c r="AC2421" i="7"/>
  <c r="AB2421" i="7"/>
  <c r="AA2421" i="7"/>
  <c r="Z2421" i="7"/>
  <c r="Y2421" i="7"/>
  <c r="X2421" i="7"/>
  <c r="W2421" i="7"/>
  <c r="V2421" i="7"/>
  <c r="U2421" i="7"/>
  <c r="T2421" i="7"/>
  <c r="S2421" i="7"/>
  <c r="R2421" i="7"/>
  <c r="Q2421" i="7"/>
  <c r="O2421" i="7" s="1"/>
  <c r="O2422" i="7"/>
  <c r="AD2419" i="7"/>
  <c r="AC2419" i="7"/>
  <c r="AB2419" i="7"/>
  <c r="AB2418" i="7" s="1"/>
  <c r="AA2419" i="7"/>
  <c r="Z2419" i="7"/>
  <c r="Z2418" i="7" s="1"/>
  <c r="Y2419" i="7"/>
  <c r="X2419" i="7"/>
  <c r="X2418" i="7" s="1"/>
  <c r="W2419" i="7"/>
  <c r="V2419" i="7"/>
  <c r="U2419" i="7"/>
  <c r="T2419" i="7"/>
  <c r="T2418" i="7" s="1"/>
  <c r="S2419" i="7"/>
  <c r="S2418" i="7" s="1"/>
  <c r="R2419" i="7"/>
  <c r="R2418" i="7" s="1"/>
  <c r="Q2419" i="7"/>
  <c r="O2420" i="7"/>
  <c r="W2407" i="7"/>
  <c r="AD2410" i="7"/>
  <c r="AC2410" i="7"/>
  <c r="AB2410" i="7"/>
  <c r="AA2410" i="7"/>
  <c r="Z2410" i="7"/>
  <c r="Y2410" i="7"/>
  <c r="X2410" i="7"/>
  <c r="W2410" i="7"/>
  <c r="V2410" i="7"/>
  <c r="U2410" i="7"/>
  <c r="T2410" i="7"/>
  <c r="S2410" i="7"/>
  <c r="R2410" i="7"/>
  <c r="Q2410" i="7"/>
  <c r="O2411" i="7"/>
  <c r="AD2408" i="7"/>
  <c r="AC2408" i="7"/>
  <c r="AC2407" i="7" s="1"/>
  <c r="AB2408" i="7"/>
  <c r="AB2407" i="7" s="1"/>
  <c r="AA2408" i="7"/>
  <c r="AA2407" i="7" s="1"/>
  <c r="Z2408" i="7"/>
  <c r="Y2408" i="7"/>
  <c r="Y2407" i="7" s="1"/>
  <c r="X2408" i="7"/>
  <c r="X2407" i="7" s="1"/>
  <c r="W2408" i="7"/>
  <c r="V2408" i="7"/>
  <c r="U2408" i="7"/>
  <c r="U2407" i="7" s="1"/>
  <c r="T2408" i="7"/>
  <c r="T2407" i="7" s="1"/>
  <c r="S2408" i="7"/>
  <c r="S2407" i="7" s="1"/>
  <c r="R2408" i="7"/>
  <c r="Q2408" i="7"/>
  <c r="Q2407" i="7" s="1"/>
  <c r="O2409" i="7"/>
  <c r="AD2399" i="7"/>
  <c r="AC2399" i="7"/>
  <c r="AB2399" i="7"/>
  <c r="AA2399" i="7"/>
  <c r="Z2399" i="7"/>
  <c r="Y2399" i="7"/>
  <c r="X2399" i="7"/>
  <c r="W2399" i="7"/>
  <c r="V2399" i="7"/>
  <c r="U2399" i="7"/>
  <c r="T2399" i="7"/>
  <c r="S2399" i="7"/>
  <c r="R2399" i="7"/>
  <c r="Q2399" i="7"/>
  <c r="O2400" i="7"/>
  <c r="AD2397" i="7"/>
  <c r="AD2396" i="7" s="1"/>
  <c r="AC2397" i="7"/>
  <c r="AC2396" i="7" s="1"/>
  <c r="AB2397" i="7"/>
  <c r="AB2396" i="7" s="1"/>
  <c r="AA2397" i="7"/>
  <c r="Z2397" i="7"/>
  <c r="Z2396" i="7" s="1"/>
  <c r="Y2397" i="7"/>
  <c r="Y2396" i="7" s="1"/>
  <c r="X2397" i="7"/>
  <c r="X2396" i="7" s="1"/>
  <c r="W2397" i="7"/>
  <c r="V2397" i="7"/>
  <c r="V2396" i="7" s="1"/>
  <c r="U2397" i="7"/>
  <c r="U2396" i="7" s="1"/>
  <c r="T2397" i="7"/>
  <c r="T2396" i="7" s="1"/>
  <c r="S2397" i="7"/>
  <c r="R2397" i="7"/>
  <c r="R2396" i="7" s="1"/>
  <c r="Q2397" i="7"/>
  <c r="Q2396" i="7" s="1"/>
  <c r="O2398" i="7"/>
  <c r="AF2387" i="7"/>
  <c r="AE2387" i="7"/>
  <c r="AD2387" i="7"/>
  <c r="AC2387" i="7"/>
  <c r="AB2387" i="7"/>
  <c r="AA2387" i="7"/>
  <c r="AA2379" i="7" s="1"/>
  <c r="Z2387" i="7"/>
  <c r="Y2387" i="7"/>
  <c r="X2387" i="7"/>
  <c r="W2387" i="7"/>
  <c r="V2387" i="7"/>
  <c r="U2387" i="7"/>
  <c r="T2387" i="7"/>
  <c r="S2387" i="7"/>
  <c r="R2387" i="7"/>
  <c r="Q2387" i="7"/>
  <c r="O2393" i="7"/>
  <c r="O2392" i="7"/>
  <c r="O2391" i="7"/>
  <c r="O2390" i="7"/>
  <c r="O2389" i="7"/>
  <c r="O2388" i="7"/>
  <c r="AF2380" i="7"/>
  <c r="AF2379" i="7" s="1"/>
  <c r="AE2380" i="7"/>
  <c r="AE2379" i="7" s="1"/>
  <c r="AD2380" i="7"/>
  <c r="AD2379" i="7" s="1"/>
  <c r="AC2380" i="7"/>
  <c r="AC2379" i="7" s="1"/>
  <c r="AB2380" i="7"/>
  <c r="AB2379" i="7" s="1"/>
  <c r="AA2380" i="7"/>
  <c r="Z2380" i="7"/>
  <c r="Z2379" i="7" s="1"/>
  <c r="Y2380" i="7"/>
  <c r="Y2379" i="7" s="1"/>
  <c r="X2380" i="7"/>
  <c r="X2379" i="7" s="1"/>
  <c r="W2380" i="7"/>
  <c r="W2379" i="7" s="1"/>
  <c r="V2380" i="7"/>
  <c r="V2379" i="7" s="1"/>
  <c r="U2380" i="7"/>
  <c r="U2379" i="7" s="1"/>
  <c r="T2380" i="7"/>
  <c r="T2379" i="7" s="1"/>
  <c r="S2380" i="7"/>
  <c r="S2379" i="7" s="1"/>
  <c r="R2380" i="7"/>
  <c r="R2379" i="7" s="1"/>
  <c r="Q2380" i="7"/>
  <c r="Q2379" i="7" s="1"/>
  <c r="O2386" i="7"/>
  <c r="O2385" i="7"/>
  <c r="O2384" i="7"/>
  <c r="O2383" i="7"/>
  <c r="O2382" i="7"/>
  <c r="O2381" i="7"/>
  <c r="AD2364" i="7"/>
  <c r="V2364" i="7"/>
  <c r="AF2371" i="7"/>
  <c r="AE2371" i="7"/>
  <c r="AD2371" i="7"/>
  <c r="AC2371" i="7"/>
  <c r="AB2371" i="7"/>
  <c r="AA2371" i="7"/>
  <c r="Z2371" i="7"/>
  <c r="Y2371" i="7"/>
  <c r="X2371" i="7"/>
  <c r="W2371" i="7"/>
  <c r="V2371" i="7"/>
  <c r="U2371" i="7"/>
  <c r="T2371" i="7"/>
  <c r="S2371" i="7"/>
  <c r="R2371" i="7"/>
  <c r="Q2371" i="7"/>
  <c r="O2376" i="7"/>
  <c r="O2375" i="7"/>
  <c r="O2374" i="7"/>
  <c r="O2373" i="7"/>
  <c r="O2372" i="7"/>
  <c r="AF2365" i="7"/>
  <c r="AF2364" i="7" s="1"/>
  <c r="AE2365" i="7"/>
  <c r="AD2365" i="7"/>
  <c r="AC2365" i="7"/>
  <c r="AC2364" i="7" s="1"/>
  <c r="AB2365" i="7"/>
  <c r="AB2364" i="7" s="1"/>
  <c r="AA2365" i="7"/>
  <c r="Z2365" i="7"/>
  <c r="Z2364" i="7" s="1"/>
  <c r="Y2365" i="7"/>
  <c r="Y2364" i="7" s="1"/>
  <c r="X2365" i="7"/>
  <c r="X2364" i="7" s="1"/>
  <c r="W2365" i="7"/>
  <c r="V2365" i="7"/>
  <c r="U2365" i="7"/>
  <c r="U2364" i="7" s="1"/>
  <c r="T2365" i="7"/>
  <c r="T2364" i="7" s="1"/>
  <c r="S2365" i="7"/>
  <c r="R2365" i="7"/>
  <c r="R2364" i="7" s="1"/>
  <c r="Q2365" i="7"/>
  <c r="Q2364" i="7" s="1"/>
  <c r="O2370" i="7"/>
  <c r="O2369" i="7"/>
  <c r="O2368" i="7"/>
  <c r="O2367" i="7"/>
  <c r="O2366" i="7"/>
  <c r="AF2359" i="7"/>
  <c r="AE2359" i="7"/>
  <c r="AD2359" i="7"/>
  <c r="AC2359" i="7"/>
  <c r="AB2359" i="7"/>
  <c r="AA2359" i="7"/>
  <c r="Z2359" i="7"/>
  <c r="Y2359" i="7"/>
  <c r="X2359" i="7"/>
  <c r="W2359" i="7"/>
  <c r="V2359" i="7"/>
  <c r="U2359" i="7"/>
  <c r="T2359" i="7"/>
  <c r="S2359" i="7"/>
  <c r="R2359" i="7"/>
  <c r="Q2359" i="7"/>
  <c r="O2359" i="7" s="1"/>
  <c r="O2361" i="7"/>
  <c r="O2360" i="7"/>
  <c r="AF2353" i="7"/>
  <c r="AF2352" i="7" s="1"/>
  <c r="AE2353" i="7"/>
  <c r="AE2352" i="7" s="1"/>
  <c r="AD2353" i="7"/>
  <c r="AD2352" i="7" s="1"/>
  <c r="AC2353" i="7"/>
  <c r="AB2353" i="7"/>
  <c r="AB2352" i="7" s="1"/>
  <c r="AA2353" i="7"/>
  <c r="AA2352" i="7" s="1"/>
  <c r="Z2353" i="7"/>
  <c r="Z2352" i="7" s="1"/>
  <c r="Y2353" i="7"/>
  <c r="X2353" i="7"/>
  <c r="X2352" i="7" s="1"/>
  <c r="W2353" i="7"/>
  <c r="W2352" i="7" s="1"/>
  <c r="V2353" i="7"/>
  <c r="V2352" i="7" s="1"/>
  <c r="U2353" i="7"/>
  <c r="T2353" i="7"/>
  <c r="T2352" i="7" s="1"/>
  <c r="S2353" i="7"/>
  <c r="S2352" i="7" s="1"/>
  <c r="R2353" i="7"/>
  <c r="R2352" i="7" s="1"/>
  <c r="Q2353" i="7"/>
  <c r="O2358" i="7"/>
  <c r="O2357" i="7"/>
  <c r="O2356" i="7"/>
  <c r="O2355" i="7"/>
  <c r="O2354" i="7"/>
  <c r="AE2337" i="7"/>
  <c r="W2337" i="7"/>
  <c r="AF2344" i="7"/>
  <c r="AE2344" i="7"/>
  <c r="AD2344" i="7"/>
  <c r="AC2344" i="7"/>
  <c r="AB2344" i="7"/>
  <c r="AA2344" i="7"/>
  <c r="Z2344" i="7"/>
  <c r="Y2344" i="7"/>
  <c r="X2344" i="7"/>
  <c r="W2344" i="7"/>
  <c r="V2344" i="7"/>
  <c r="U2344" i="7"/>
  <c r="T2344" i="7"/>
  <c r="S2344" i="7"/>
  <c r="R2344" i="7"/>
  <c r="Q2344" i="7"/>
  <c r="O2349" i="7"/>
  <c r="O2348" i="7"/>
  <c r="O2347" i="7"/>
  <c r="O2346" i="7"/>
  <c r="O2345" i="7"/>
  <c r="AF2338" i="7"/>
  <c r="AE2338" i="7"/>
  <c r="AD2338" i="7"/>
  <c r="AD2337" i="7" s="1"/>
  <c r="AC2338" i="7"/>
  <c r="AC2337" i="7" s="1"/>
  <c r="AB2338" i="7"/>
  <c r="AA2338" i="7"/>
  <c r="AA2337" i="7" s="1"/>
  <c r="Z2338" i="7"/>
  <c r="Z2337" i="7" s="1"/>
  <c r="Y2338" i="7"/>
  <c r="Y2337" i="7" s="1"/>
  <c r="X2338" i="7"/>
  <c r="W2338" i="7"/>
  <c r="V2338" i="7"/>
  <c r="V2337" i="7" s="1"/>
  <c r="U2338" i="7"/>
  <c r="U2337" i="7" s="1"/>
  <c r="T2338" i="7"/>
  <c r="S2338" i="7"/>
  <c r="S2337" i="7" s="1"/>
  <c r="R2338" i="7"/>
  <c r="R2337" i="7" s="1"/>
  <c r="Q2338" i="7"/>
  <c r="Q2337" i="7" s="1"/>
  <c r="O2343" i="7"/>
  <c r="O2342" i="7"/>
  <c r="O2341" i="7"/>
  <c r="O2340" i="7"/>
  <c r="O2339" i="7"/>
  <c r="AD2331" i="7"/>
  <c r="AC2331" i="7"/>
  <c r="AB2331" i="7"/>
  <c r="AA2331" i="7"/>
  <c r="Z2331" i="7"/>
  <c r="Y2331" i="7"/>
  <c r="X2331" i="7"/>
  <c r="W2331" i="7"/>
  <c r="V2331" i="7"/>
  <c r="U2331" i="7"/>
  <c r="T2331" i="7"/>
  <c r="S2331" i="7"/>
  <c r="R2331" i="7"/>
  <c r="Q2331" i="7"/>
  <c r="O2332" i="7"/>
  <c r="AD2329" i="7"/>
  <c r="AC2329" i="7"/>
  <c r="AB2329" i="7"/>
  <c r="AA2329" i="7"/>
  <c r="Z2329" i="7"/>
  <c r="Y2329" i="7"/>
  <c r="X2329" i="7"/>
  <c r="W2329" i="7"/>
  <c r="V2329" i="7"/>
  <c r="U2329" i="7"/>
  <c r="T2329" i="7"/>
  <c r="S2329" i="7"/>
  <c r="R2329" i="7"/>
  <c r="Q2329" i="7"/>
  <c r="O2330" i="7"/>
  <c r="AD2327" i="7"/>
  <c r="AD2326" i="7" s="1"/>
  <c r="AC2327" i="7"/>
  <c r="AC2326" i="7" s="1"/>
  <c r="AB2327" i="7"/>
  <c r="AB2326" i="7" s="1"/>
  <c r="AA2327" i="7"/>
  <c r="Z2327" i="7"/>
  <c r="Z2326" i="7" s="1"/>
  <c r="Y2327" i="7"/>
  <c r="Y2326" i="7" s="1"/>
  <c r="X2327" i="7"/>
  <c r="X2326" i="7" s="1"/>
  <c r="W2327" i="7"/>
  <c r="V2327" i="7"/>
  <c r="V2326" i="7" s="1"/>
  <c r="U2327" i="7"/>
  <c r="U2326" i="7" s="1"/>
  <c r="T2327" i="7"/>
  <c r="T2326" i="7" s="1"/>
  <c r="S2327" i="7"/>
  <c r="R2327" i="7"/>
  <c r="R2326" i="7" s="1"/>
  <c r="Q2327" i="7"/>
  <c r="Q2326" i="7" s="1"/>
  <c r="O2328" i="7"/>
  <c r="AD2320" i="7"/>
  <c r="AC2320" i="7"/>
  <c r="AB2320" i="7"/>
  <c r="AA2320" i="7"/>
  <c r="Z2320" i="7"/>
  <c r="Y2320" i="7"/>
  <c r="X2320" i="7"/>
  <c r="W2320" i="7"/>
  <c r="V2320" i="7"/>
  <c r="U2320" i="7"/>
  <c r="T2320" i="7"/>
  <c r="S2320" i="7"/>
  <c r="R2320" i="7"/>
  <c r="Q2320" i="7"/>
  <c r="O2321" i="7"/>
  <c r="AD2318" i="7"/>
  <c r="AC2318" i="7"/>
  <c r="AB2318" i="7"/>
  <c r="AA2318" i="7"/>
  <c r="AA2315" i="7" s="1"/>
  <c r="Z2318" i="7"/>
  <c r="Y2318" i="7"/>
  <c r="X2318" i="7"/>
  <c r="W2318" i="7"/>
  <c r="V2318" i="7"/>
  <c r="U2318" i="7"/>
  <c r="T2318" i="7"/>
  <c r="S2318" i="7"/>
  <c r="S2315" i="7" s="1"/>
  <c r="R2318" i="7"/>
  <c r="Q2318" i="7"/>
  <c r="O2319" i="7"/>
  <c r="AD2316" i="7"/>
  <c r="AC2316" i="7"/>
  <c r="AC2315" i="7" s="1"/>
  <c r="AB2316" i="7"/>
  <c r="AB2315" i="7" s="1"/>
  <c r="AA2316" i="7"/>
  <c r="Z2316" i="7"/>
  <c r="Y2316" i="7"/>
  <c r="Y2315" i="7" s="1"/>
  <c r="X2316" i="7"/>
  <c r="X2315" i="7" s="1"/>
  <c r="W2316" i="7"/>
  <c r="W2315" i="7" s="1"/>
  <c r="V2316" i="7"/>
  <c r="U2316" i="7"/>
  <c r="U2315" i="7" s="1"/>
  <c r="T2316" i="7"/>
  <c r="T2315" i="7" s="1"/>
  <c r="S2316" i="7"/>
  <c r="R2316" i="7"/>
  <c r="Q2316" i="7"/>
  <c r="Q2315" i="7" s="1"/>
  <c r="O2317" i="7"/>
  <c r="AD2309" i="7"/>
  <c r="AC2309" i="7"/>
  <c r="AB2309" i="7"/>
  <c r="AA2309" i="7"/>
  <c r="Z2309" i="7"/>
  <c r="Y2309" i="7"/>
  <c r="X2309" i="7"/>
  <c r="W2309" i="7"/>
  <c r="V2309" i="7"/>
  <c r="U2309" i="7"/>
  <c r="T2309" i="7"/>
  <c r="S2309" i="7"/>
  <c r="R2309" i="7"/>
  <c r="Q2309" i="7"/>
  <c r="O2310" i="7"/>
  <c r="AD2307" i="7"/>
  <c r="AC2307" i="7"/>
  <c r="AB2307" i="7"/>
  <c r="AA2307" i="7"/>
  <c r="Z2307" i="7"/>
  <c r="Y2307" i="7"/>
  <c r="X2307" i="7"/>
  <c r="W2307" i="7"/>
  <c r="V2307" i="7"/>
  <c r="U2307" i="7"/>
  <c r="T2307" i="7"/>
  <c r="S2307" i="7"/>
  <c r="R2307" i="7"/>
  <c r="Q2307" i="7"/>
  <c r="O2307" i="7" s="1"/>
  <c r="O2308" i="7"/>
  <c r="AD2305" i="7"/>
  <c r="AD2304" i="7" s="1"/>
  <c r="AC2305" i="7"/>
  <c r="AB2305" i="7"/>
  <c r="AB2304" i="7" s="1"/>
  <c r="AA2305" i="7"/>
  <c r="Z2305" i="7"/>
  <c r="Z2304" i="7" s="1"/>
  <c r="Y2305" i="7"/>
  <c r="X2305" i="7"/>
  <c r="X2304" i="7" s="1"/>
  <c r="W2305" i="7"/>
  <c r="V2305" i="7"/>
  <c r="V2304" i="7" s="1"/>
  <c r="U2305" i="7"/>
  <c r="T2305" i="7"/>
  <c r="T2304" i="7" s="1"/>
  <c r="S2305" i="7"/>
  <c r="R2305" i="7"/>
  <c r="R2304" i="7" s="1"/>
  <c r="Q2305" i="7"/>
  <c r="O2306" i="7"/>
  <c r="AF2296" i="7"/>
  <c r="AE2296" i="7"/>
  <c r="AD2296" i="7"/>
  <c r="AC2296" i="7"/>
  <c r="AB2296" i="7"/>
  <c r="AA2296" i="7"/>
  <c r="Z2296" i="7"/>
  <c r="Y2296" i="7"/>
  <c r="X2296" i="7"/>
  <c r="W2296" i="7"/>
  <c r="V2296" i="7"/>
  <c r="U2296" i="7"/>
  <c r="T2296" i="7"/>
  <c r="S2296" i="7"/>
  <c r="R2296" i="7"/>
  <c r="Q2296" i="7"/>
  <c r="O2296" i="7" s="1"/>
  <c r="O2301" i="7"/>
  <c r="O2300" i="7"/>
  <c r="O2299" i="7"/>
  <c r="O2298" i="7"/>
  <c r="O2297" i="7"/>
  <c r="AF2290" i="7"/>
  <c r="AE2290" i="7"/>
  <c r="AD2290" i="7"/>
  <c r="AC2290" i="7"/>
  <c r="AB2290" i="7"/>
  <c r="AA2290" i="7"/>
  <c r="Z2290" i="7"/>
  <c r="Y2290" i="7"/>
  <c r="X2290" i="7"/>
  <c r="W2290" i="7"/>
  <c r="V2290" i="7"/>
  <c r="U2290" i="7"/>
  <c r="T2290" i="7"/>
  <c r="S2290" i="7"/>
  <c r="R2290" i="7"/>
  <c r="Q2290" i="7"/>
  <c r="O2295" i="7"/>
  <c r="O2294" i="7"/>
  <c r="O2293" i="7"/>
  <c r="O2292" i="7"/>
  <c r="O2291" i="7"/>
  <c r="AF2284" i="7"/>
  <c r="AE2284" i="7"/>
  <c r="AE2283" i="7" s="1"/>
  <c r="AD2284" i="7"/>
  <c r="AC2284" i="7"/>
  <c r="AC2283" i="7" s="1"/>
  <c r="AB2284" i="7"/>
  <c r="AA2284" i="7"/>
  <c r="AA2283" i="7" s="1"/>
  <c r="Z2284" i="7"/>
  <c r="Y2284" i="7"/>
  <c r="Y2283" i="7" s="1"/>
  <c r="X2284" i="7"/>
  <c r="W2284" i="7"/>
  <c r="W2283" i="7" s="1"/>
  <c r="V2284" i="7"/>
  <c r="U2284" i="7"/>
  <c r="U2283" i="7" s="1"/>
  <c r="T2284" i="7"/>
  <c r="S2284" i="7"/>
  <c r="S2283" i="7" s="1"/>
  <c r="R2284" i="7"/>
  <c r="Q2284" i="7"/>
  <c r="O2289" i="7"/>
  <c r="O2288" i="7"/>
  <c r="O2287" i="7"/>
  <c r="O2286" i="7"/>
  <c r="O2285" i="7"/>
  <c r="AF2275" i="7"/>
  <c r="AE2275" i="7"/>
  <c r="AD2275" i="7"/>
  <c r="AC2275" i="7"/>
  <c r="AB2275" i="7"/>
  <c r="AA2275" i="7"/>
  <c r="Z2275" i="7"/>
  <c r="Y2275" i="7"/>
  <c r="X2275" i="7"/>
  <c r="W2275" i="7"/>
  <c r="V2275" i="7"/>
  <c r="U2275" i="7"/>
  <c r="T2275" i="7"/>
  <c r="S2275" i="7"/>
  <c r="R2275" i="7"/>
  <c r="Q2275" i="7"/>
  <c r="O2280" i="7"/>
  <c r="O2279" i="7"/>
  <c r="O2278" i="7"/>
  <c r="O2277" i="7"/>
  <c r="O2276" i="7"/>
  <c r="AF2273" i="7"/>
  <c r="AE2273" i="7"/>
  <c r="AD2273" i="7"/>
  <c r="AC2273" i="7"/>
  <c r="AB2273" i="7"/>
  <c r="AA2273" i="7"/>
  <c r="Z2273" i="7"/>
  <c r="Y2273" i="7"/>
  <c r="X2273" i="7"/>
  <c r="W2273" i="7"/>
  <c r="V2273" i="7"/>
  <c r="U2273" i="7"/>
  <c r="T2273" i="7"/>
  <c r="S2273" i="7"/>
  <c r="R2273" i="7"/>
  <c r="Q2273" i="7"/>
  <c r="O2273" i="7" s="1"/>
  <c r="O2274" i="7"/>
  <c r="AF2267" i="7"/>
  <c r="AF2266" i="7" s="1"/>
  <c r="AE2267" i="7"/>
  <c r="AD2267" i="7"/>
  <c r="AD2266" i="7" s="1"/>
  <c r="AC2267" i="7"/>
  <c r="AB2267" i="7"/>
  <c r="AB2266" i="7" s="1"/>
  <c r="AA2267" i="7"/>
  <c r="Z2267" i="7"/>
  <c r="Z2266" i="7" s="1"/>
  <c r="Y2267" i="7"/>
  <c r="X2267" i="7"/>
  <c r="X2266" i="7" s="1"/>
  <c r="W2267" i="7"/>
  <c r="V2267" i="7"/>
  <c r="V2266" i="7" s="1"/>
  <c r="U2267" i="7"/>
  <c r="T2267" i="7"/>
  <c r="T2266" i="7" s="1"/>
  <c r="S2267" i="7"/>
  <c r="R2267" i="7"/>
  <c r="R2266" i="7" s="1"/>
  <c r="Q2267" i="7"/>
  <c r="O2272" i="7"/>
  <c r="O2271" i="7"/>
  <c r="O2270" i="7"/>
  <c r="O2269" i="7"/>
  <c r="O2268" i="7"/>
  <c r="AF2258" i="7"/>
  <c r="AE2258" i="7"/>
  <c r="AD2258" i="7"/>
  <c r="AC2258" i="7"/>
  <c r="AB2258" i="7"/>
  <c r="AA2258" i="7"/>
  <c r="Z2258" i="7"/>
  <c r="Y2258" i="7"/>
  <c r="X2258" i="7"/>
  <c r="W2258" i="7"/>
  <c r="V2258" i="7"/>
  <c r="U2258" i="7"/>
  <c r="T2258" i="7"/>
  <c r="S2258" i="7"/>
  <c r="R2258" i="7"/>
  <c r="Q2258" i="7"/>
  <c r="O2263" i="7"/>
  <c r="O2262" i="7"/>
  <c r="O2261" i="7"/>
  <c r="O2260" i="7"/>
  <c r="O2259" i="7"/>
  <c r="AF2252" i="7"/>
  <c r="AE2252" i="7"/>
  <c r="AD2252" i="7"/>
  <c r="AC2252" i="7"/>
  <c r="AB2252" i="7"/>
  <c r="AA2252" i="7"/>
  <c r="Z2252" i="7"/>
  <c r="Y2252" i="7"/>
  <c r="X2252" i="7"/>
  <c r="W2252" i="7"/>
  <c r="V2252" i="7"/>
  <c r="U2252" i="7"/>
  <c r="T2252" i="7"/>
  <c r="S2252" i="7"/>
  <c r="R2252" i="7"/>
  <c r="Q2252" i="7"/>
  <c r="O2257" i="7"/>
  <c r="O2256" i="7"/>
  <c r="O2255" i="7"/>
  <c r="O2254" i="7"/>
  <c r="O2253" i="7"/>
  <c r="AF2246" i="7"/>
  <c r="AE2246" i="7"/>
  <c r="AE2245" i="7" s="1"/>
  <c r="AD2246" i="7"/>
  <c r="AC2246" i="7"/>
  <c r="AC2245" i="7" s="1"/>
  <c r="AB2246" i="7"/>
  <c r="AA2246" i="7"/>
  <c r="AA2245" i="7" s="1"/>
  <c r="Z2246" i="7"/>
  <c r="Y2246" i="7"/>
  <c r="Y2245" i="7" s="1"/>
  <c r="X2246" i="7"/>
  <c r="W2246" i="7"/>
  <c r="W2245" i="7" s="1"/>
  <c r="V2246" i="7"/>
  <c r="U2246" i="7"/>
  <c r="U2245" i="7" s="1"/>
  <c r="T2246" i="7"/>
  <c r="S2246" i="7"/>
  <c r="S2245" i="7" s="1"/>
  <c r="R2246" i="7"/>
  <c r="Q2246" i="7"/>
  <c r="O2246" i="7" s="1"/>
  <c r="O2251" i="7"/>
  <c r="O2250" i="7"/>
  <c r="O2249" i="7"/>
  <c r="O2248" i="7"/>
  <c r="O2247" i="7"/>
  <c r="AF2239" i="7"/>
  <c r="AE2239" i="7"/>
  <c r="AD2239" i="7"/>
  <c r="AC2239" i="7"/>
  <c r="AB2239" i="7"/>
  <c r="AA2239" i="7"/>
  <c r="Z2239" i="7"/>
  <c r="Y2239" i="7"/>
  <c r="X2239" i="7"/>
  <c r="W2239" i="7"/>
  <c r="V2239" i="7"/>
  <c r="U2239" i="7"/>
  <c r="T2239" i="7"/>
  <c r="S2239" i="7"/>
  <c r="R2239" i="7"/>
  <c r="Q2239" i="7"/>
  <c r="O2242" i="7"/>
  <c r="O2241" i="7"/>
  <c r="O2240" i="7"/>
  <c r="AF2235" i="7"/>
  <c r="AE2235" i="7"/>
  <c r="AD2235" i="7"/>
  <c r="AC2235" i="7"/>
  <c r="AB2235" i="7"/>
  <c r="AA2235" i="7"/>
  <c r="Z2235" i="7"/>
  <c r="Y2235" i="7"/>
  <c r="X2235" i="7"/>
  <c r="W2235" i="7"/>
  <c r="V2235" i="7"/>
  <c r="U2235" i="7"/>
  <c r="T2235" i="7"/>
  <c r="S2235" i="7"/>
  <c r="R2235" i="7"/>
  <c r="Q2235" i="7"/>
  <c r="O2235" i="7" s="1"/>
  <c r="O2238" i="7"/>
  <c r="O2237" i="7"/>
  <c r="O2236" i="7"/>
  <c r="AF2231" i="7"/>
  <c r="AF2230" i="7" s="1"/>
  <c r="AE2231" i="7"/>
  <c r="AD2231" i="7"/>
  <c r="AD2230" i="7" s="1"/>
  <c r="AC2231" i="7"/>
  <c r="AB2231" i="7"/>
  <c r="AB2230" i="7" s="1"/>
  <c r="AA2231" i="7"/>
  <c r="Z2231" i="7"/>
  <c r="Z2230" i="7" s="1"/>
  <c r="Y2231" i="7"/>
  <c r="X2231" i="7"/>
  <c r="X2230" i="7" s="1"/>
  <c r="W2231" i="7"/>
  <c r="V2231" i="7"/>
  <c r="V2230" i="7" s="1"/>
  <c r="U2231" i="7"/>
  <c r="T2231" i="7"/>
  <c r="T2230" i="7" s="1"/>
  <c r="S2231" i="7"/>
  <c r="R2231" i="7"/>
  <c r="R2230" i="7" s="1"/>
  <c r="Q2231" i="7"/>
  <c r="O2234" i="7"/>
  <c r="O2233" i="7"/>
  <c r="O2232" i="7"/>
  <c r="AC2219" i="7"/>
  <c r="Y2219" i="7"/>
  <c r="U2219" i="7"/>
  <c r="Q2219" i="7"/>
  <c r="O2219" i="7" s="1"/>
  <c r="P2219" i="7" s="1"/>
  <c r="AF2220" i="7"/>
  <c r="AF2219" i="7" s="1"/>
  <c r="AE2220" i="7"/>
  <c r="AE2219" i="7" s="1"/>
  <c r="AD2220" i="7"/>
  <c r="AD2219" i="7" s="1"/>
  <c r="AC2220" i="7"/>
  <c r="AB2220" i="7"/>
  <c r="AB2219" i="7" s="1"/>
  <c r="AA2220" i="7"/>
  <c r="AA2219" i="7" s="1"/>
  <c r="Z2220" i="7"/>
  <c r="Z2219" i="7" s="1"/>
  <c r="Y2220" i="7"/>
  <c r="X2220" i="7"/>
  <c r="X2219" i="7" s="1"/>
  <c r="W2220" i="7"/>
  <c r="W2219" i="7" s="1"/>
  <c r="V2220" i="7"/>
  <c r="V2219" i="7" s="1"/>
  <c r="U2220" i="7"/>
  <c r="T2220" i="7"/>
  <c r="T2219" i="7" s="1"/>
  <c r="S2220" i="7"/>
  <c r="S2219" i="7" s="1"/>
  <c r="R2220" i="7"/>
  <c r="R2219" i="7" s="1"/>
  <c r="Q2220" i="7"/>
  <c r="O2224" i="7"/>
  <c r="O2223" i="7"/>
  <c r="O2222" i="7"/>
  <c r="O2221" i="7"/>
  <c r="AD2211" i="7"/>
  <c r="AC2211" i="7"/>
  <c r="AC2208" i="7" s="1"/>
  <c r="AB2211" i="7"/>
  <c r="AA2211" i="7"/>
  <c r="Z2211" i="7"/>
  <c r="Y2211" i="7"/>
  <c r="Y2208" i="7" s="1"/>
  <c r="X2211" i="7"/>
  <c r="W2211" i="7"/>
  <c r="V2211" i="7"/>
  <c r="U2211" i="7"/>
  <c r="U2208" i="7" s="1"/>
  <c r="T2211" i="7"/>
  <c r="S2211" i="7"/>
  <c r="R2211" i="7"/>
  <c r="Q2211" i="7"/>
  <c r="Q2208" i="7" s="1"/>
  <c r="O2212" i="7"/>
  <c r="AD2209" i="7"/>
  <c r="AC2209" i="7"/>
  <c r="AB2209" i="7"/>
  <c r="AA2209" i="7"/>
  <c r="AA2208" i="7" s="1"/>
  <c r="Z2209" i="7"/>
  <c r="Y2209" i="7"/>
  <c r="X2209" i="7"/>
  <c r="W2209" i="7"/>
  <c r="W2208" i="7" s="1"/>
  <c r="V2209" i="7"/>
  <c r="U2209" i="7"/>
  <c r="T2209" i="7"/>
  <c r="S2209" i="7"/>
  <c r="S2208" i="7" s="1"/>
  <c r="R2209" i="7"/>
  <c r="Q2209" i="7"/>
  <c r="O2210" i="7"/>
  <c r="X2197" i="7"/>
  <c r="AD2200" i="7"/>
  <c r="AC2200" i="7"/>
  <c r="AB2200" i="7"/>
  <c r="AB2197" i="7" s="1"/>
  <c r="AA2200" i="7"/>
  <c r="Z2200" i="7"/>
  <c r="Y2200" i="7"/>
  <c r="X2200" i="7"/>
  <c r="W2200" i="7"/>
  <c r="V2200" i="7"/>
  <c r="U2200" i="7"/>
  <c r="T2200" i="7"/>
  <c r="T2197" i="7" s="1"/>
  <c r="S2200" i="7"/>
  <c r="R2200" i="7"/>
  <c r="Q2200" i="7"/>
  <c r="O2201" i="7"/>
  <c r="AD2198" i="7"/>
  <c r="AD2197" i="7" s="1"/>
  <c r="AC2198" i="7"/>
  <c r="AC2197" i="7" s="1"/>
  <c r="AB2198" i="7"/>
  <c r="AA2198" i="7"/>
  <c r="AA2197" i="7" s="1"/>
  <c r="Z2198" i="7"/>
  <c r="Z2197" i="7" s="1"/>
  <c r="Y2198" i="7"/>
  <c r="Y2197" i="7" s="1"/>
  <c r="X2198" i="7"/>
  <c r="W2198" i="7"/>
  <c r="W2197" i="7" s="1"/>
  <c r="V2198" i="7"/>
  <c r="V2197" i="7" s="1"/>
  <c r="U2198" i="7"/>
  <c r="U2197" i="7" s="1"/>
  <c r="T2198" i="7"/>
  <c r="S2198" i="7"/>
  <c r="S2197" i="7" s="1"/>
  <c r="R2198" i="7"/>
  <c r="R2197" i="7" s="1"/>
  <c r="Q2198" i="7"/>
  <c r="Q2197" i="7" s="1"/>
  <c r="O2199" i="7"/>
  <c r="Y2186" i="7"/>
  <c r="Q2186" i="7"/>
  <c r="AD2189" i="7"/>
  <c r="AC2189" i="7"/>
  <c r="AC2186" i="7" s="1"/>
  <c r="AB2189" i="7"/>
  <c r="AA2189" i="7"/>
  <c r="Z2189" i="7"/>
  <c r="Y2189" i="7"/>
  <c r="X2189" i="7"/>
  <c r="W2189" i="7"/>
  <c r="V2189" i="7"/>
  <c r="U2189" i="7"/>
  <c r="U2186" i="7" s="1"/>
  <c r="T2189" i="7"/>
  <c r="S2189" i="7"/>
  <c r="R2189" i="7"/>
  <c r="Q2189" i="7"/>
  <c r="O2190" i="7"/>
  <c r="AD2187" i="7"/>
  <c r="AD2186" i="7" s="1"/>
  <c r="AC2187" i="7"/>
  <c r="AB2187" i="7"/>
  <c r="AB2186" i="7" s="1"/>
  <c r="AA2187" i="7"/>
  <c r="AA2186" i="7" s="1"/>
  <c r="Z2187" i="7"/>
  <c r="Z2186" i="7" s="1"/>
  <c r="Y2187" i="7"/>
  <c r="X2187" i="7"/>
  <c r="X2186" i="7" s="1"/>
  <c r="W2187" i="7"/>
  <c r="W2186" i="7" s="1"/>
  <c r="V2187" i="7"/>
  <c r="V2186" i="7" s="1"/>
  <c r="U2187" i="7"/>
  <c r="T2187" i="7"/>
  <c r="T2186" i="7" s="1"/>
  <c r="S2187" i="7"/>
  <c r="S2186" i="7" s="1"/>
  <c r="R2187" i="7"/>
  <c r="R2186" i="7" s="1"/>
  <c r="Q2187" i="7"/>
  <c r="O2188" i="7"/>
  <c r="AD2175" i="7"/>
  <c r="Z2175" i="7"/>
  <c r="V2175" i="7"/>
  <c r="R2175" i="7"/>
  <c r="AF2176" i="7"/>
  <c r="AF2175" i="7" s="1"/>
  <c r="AE2176" i="7"/>
  <c r="AE2175" i="7" s="1"/>
  <c r="AD2176" i="7"/>
  <c r="AC2176" i="7"/>
  <c r="AC2175" i="7" s="1"/>
  <c r="AB2176" i="7"/>
  <c r="AB2175" i="7" s="1"/>
  <c r="AA2176" i="7"/>
  <c r="AA2175" i="7" s="1"/>
  <c r="Z2176" i="7"/>
  <c r="Y2176" i="7"/>
  <c r="Y2175" i="7" s="1"/>
  <c r="X2176" i="7"/>
  <c r="X2175" i="7" s="1"/>
  <c r="W2176" i="7"/>
  <c r="W2175" i="7" s="1"/>
  <c r="V2176" i="7"/>
  <c r="U2176" i="7"/>
  <c r="U2175" i="7" s="1"/>
  <c r="T2176" i="7"/>
  <c r="T2175" i="7" s="1"/>
  <c r="S2176" i="7"/>
  <c r="S2175" i="7" s="1"/>
  <c r="R2176" i="7"/>
  <c r="Q2176" i="7"/>
  <c r="Q2175" i="7" s="1"/>
  <c r="O2177" i="7"/>
  <c r="AE2159" i="7"/>
  <c r="W2159" i="7"/>
  <c r="AF2167" i="7"/>
  <c r="AE2167" i="7"/>
  <c r="AD2167" i="7"/>
  <c r="AC2167" i="7"/>
  <c r="AB2167" i="7"/>
  <c r="AA2167" i="7"/>
  <c r="Z2167" i="7"/>
  <c r="Y2167" i="7"/>
  <c r="X2167" i="7"/>
  <c r="W2167" i="7"/>
  <c r="V2167" i="7"/>
  <c r="U2167" i="7"/>
  <c r="T2167" i="7"/>
  <c r="S2167" i="7"/>
  <c r="R2167" i="7"/>
  <c r="Q2167" i="7"/>
  <c r="O2172" i="7"/>
  <c r="O2171" i="7"/>
  <c r="O2170" i="7"/>
  <c r="O2169" i="7"/>
  <c r="O2168" i="7"/>
  <c r="AF2160" i="7"/>
  <c r="AE2160" i="7"/>
  <c r="AD2160" i="7"/>
  <c r="AC2160" i="7"/>
  <c r="AC2159" i="7" s="1"/>
  <c r="AB2160" i="7"/>
  <c r="AA2160" i="7"/>
  <c r="AA2159" i="7" s="1"/>
  <c r="Z2160" i="7"/>
  <c r="Y2160" i="7"/>
  <c r="Y2159" i="7" s="1"/>
  <c r="X2160" i="7"/>
  <c r="W2160" i="7"/>
  <c r="V2160" i="7"/>
  <c r="U2160" i="7"/>
  <c r="U2159" i="7" s="1"/>
  <c r="T2160" i="7"/>
  <c r="S2160" i="7"/>
  <c r="S2159" i="7" s="1"/>
  <c r="R2160" i="7"/>
  <c r="Q2160" i="7"/>
  <c r="O2160" i="7" s="1"/>
  <c r="O2166" i="7"/>
  <c r="O2165" i="7"/>
  <c r="O2164" i="7"/>
  <c r="O2163" i="7"/>
  <c r="O2162" i="7"/>
  <c r="O2161" i="7"/>
  <c r="AC2147" i="7"/>
  <c r="U2147" i="7"/>
  <c r="AF2153" i="7"/>
  <c r="AE2153" i="7"/>
  <c r="AD2153" i="7"/>
  <c r="AC2153" i="7"/>
  <c r="AB2153" i="7"/>
  <c r="AA2153" i="7"/>
  <c r="Z2153" i="7"/>
  <c r="Y2153" i="7"/>
  <c r="Y2147" i="7" s="1"/>
  <c r="X2153" i="7"/>
  <c r="W2153" i="7"/>
  <c r="V2153" i="7"/>
  <c r="U2153" i="7"/>
  <c r="T2153" i="7"/>
  <c r="S2153" i="7"/>
  <c r="R2153" i="7"/>
  <c r="Q2153" i="7"/>
  <c r="O2156" i="7"/>
  <c r="O2155" i="7"/>
  <c r="O2154" i="7"/>
  <c r="AF2148" i="7"/>
  <c r="AF2147" i="7" s="1"/>
  <c r="AE2148" i="7"/>
  <c r="AE2147" i="7" s="1"/>
  <c r="AD2148" i="7"/>
  <c r="AD2147" i="7" s="1"/>
  <c r="AC2148" i="7"/>
  <c r="AB2148" i="7"/>
  <c r="AB2147" i="7" s="1"/>
  <c r="AA2148" i="7"/>
  <c r="AA2147" i="7" s="1"/>
  <c r="Z2148" i="7"/>
  <c r="Z2147" i="7" s="1"/>
  <c r="Y2148" i="7"/>
  <c r="X2148" i="7"/>
  <c r="X2147" i="7" s="1"/>
  <c r="W2148" i="7"/>
  <c r="W2147" i="7" s="1"/>
  <c r="V2148" i="7"/>
  <c r="V2147" i="7" s="1"/>
  <c r="U2148" i="7"/>
  <c r="T2148" i="7"/>
  <c r="T2147" i="7" s="1"/>
  <c r="S2148" i="7"/>
  <c r="S2147" i="7" s="1"/>
  <c r="R2148" i="7"/>
  <c r="R2147" i="7" s="1"/>
  <c r="Q2148" i="7"/>
  <c r="O2152" i="7"/>
  <c r="O2151" i="7"/>
  <c r="O2150" i="7"/>
  <c r="O2149" i="7"/>
  <c r="AF2140" i="7"/>
  <c r="AE2140" i="7"/>
  <c r="AD2140" i="7"/>
  <c r="AC2140" i="7"/>
  <c r="AB2140" i="7"/>
  <c r="AA2140" i="7"/>
  <c r="Z2140" i="7"/>
  <c r="Y2140" i="7"/>
  <c r="X2140" i="7"/>
  <c r="W2140" i="7"/>
  <c r="V2140" i="7"/>
  <c r="U2140" i="7"/>
  <c r="T2140" i="7"/>
  <c r="S2140" i="7"/>
  <c r="R2140" i="7"/>
  <c r="Q2140" i="7"/>
  <c r="O2144" i="7"/>
  <c r="O2143" i="7"/>
  <c r="O2142" i="7"/>
  <c r="O2141" i="7"/>
  <c r="AF2135" i="7"/>
  <c r="AE2135" i="7"/>
  <c r="AE2134" i="7" s="1"/>
  <c r="AD2135" i="7"/>
  <c r="AC2135" i="7"/>
  <c r="AC2134" i="7" s="1"/>
  <c r="AB2135" i="7"/>
  <c r="AA2135" i="7"/>
  <c r="AA2134" i="7" s="1"/>
  <c r="Z2135" i="7"/>
  <c r="Y2135" i="7"/>
  <c r="Y2134" i="7" s="1"/>
  <c r="X2135" i="7"/>
  <c r="W2135" i="7"/>
  <c r="W2134" i="7" s="1"/>
  <c r="V2135" i="7"/>
  <c r="U2135" i="7"/>
  <c r="U2134" i="7" s="1"/>
  <c r="T2135" i="7"/>
  <c r="S2135" i="7"/>
  <c r="S2134" i="7" s="1"/>
  <c r="R2135" i="7"/>
  <c r="Q2135" i="7"/>
  <c r="Q2134" i="7" s="1"/>
  <c r="O2139" i="7"/>
  <c r="O2138" i="7"/>
  <c r="O2137" i="7"/>
  <c r="O2136" i="7"/>
  <c r="AF2127" i="7"/>
  <c r="AE2127" i="7"/>
  <c r="AD2127" i="7"/>
  <c r="AC2127" i="7"/>
  <c r="AB2127" i="7"/>
  <c r="AA2127" i="7"/>
  <c r="Z2127" i="7"/>
  <c r="Y2127" i="7"/>
  <c r="X2127" i="7"/>
  <c r="W2127" i="7"/>
  <c r="V2127" i="7"/>
  <c r="U2127" i="7"/>
  <c r="T2127" i="7"/>
  <c r="S2127" i="7"/>
  <c r="R2127" i="7"/>
  <c r="Q2127" i="7"/>
  <c r="O2131" i="7"/>
  <c r="O2130" i="7"/>
  <c r="O2129" i="7"/>
  <c r="O2128" i="7"/>
  <c r="AF2122" i="7"/>
  <c r="AF2121" i="7" s="1"/>
  <c r="AE2122" i="7"/>
  <c r="AE2121" i="7" s="1"/>
  <c r="AD2122" i="7"/>
  <c r="AD2121" i="7" s="1"/>
  <c r="AC2122" i="7"/>
  <c r="AC2121" i="7" s="1"/>
  <c r="AB2122" i="7"/>
  <c r="AB2121" i="7" s="1"/>
  <c r="AA2122" i="7"/>
  <c r="AA2121" i="7" s="1"/>
  <c r="Z2122" i="7"/>
  <c r="Z2121" i="7" s="1"/>
  <c r="Y2122" i="7"/>
  <c r="Y2121" i="7" s="1"/>
  <c r="X2122" i="7"/>
  <c r="X2121" i="7" s="1"/>
  <c r="W2122" i="7"/>
  <c r="W2121" i="7" s="1"/>
  <c r="V2122" i="7"/>
  <c r="V2121" i="7" s="1"/>
  <c r="U2122" i="7"/>
  <c r="U2121" i="7" s="1"/>
  <c r="T2122" i="7"/>
  <c r="T2121" i="7" s="1"/>
  <c r="S2122" i="7"/>
  <c r="S2121" i="7" s="1"/>
  <c r="R2122" i="7"/>
  <c r="R2121" i="7" s="1"/>
  <c r="Q2122" i="7"/>
  <c r="Q2121" i="7" s="1"/>
  <c r="O2126" i="7"/>
  <c r="O2125" i="7"/>
  <c r="O2124" i="7"/>
  <c r="O2123" i="7"/>
  <c r="AE2108" i="7"/>
  <c r="W2108" i="7"/>
  <c r="AF2114" i="7"/>
  <c r="AE2114" i="7"/>
  <c r="AD2114" i="7"/>
  <c r="AC2114" i="7"/>
  <c r="AB2114" i="7"/>
  <c r="AA2114" i="7"/>
  <c r="Z2114" i="7"/>
  <c r="Y2114" i="7"/>
  <c r="X2114" i="7"/>
  <c r="W2114" i="7"/>
  <c r="V2114" i="7"/>
  <c r="U2114" i="7"/>
  <c r="T2114" i="7"/>
  <c r="S2114" i="7"/>
  <c r="R2114" i="7"/>
  <c r="Q2114" i="7"/>
  <c r="O2118" i="7"/>
  <c r="O2117" i="7"/>
  <c r="O2116" i="7"/>
  <c r="O2115" i="7"/>
  <c r="AF2109" i="7"/>
  <c r="AF2108" i="7" s="1"/>
  <c r="AE2109" i="7"/>
  <c r="AD2109" i="7"/>
  <c r="AD2108" i="7" s="1"/>
  <c r="AC2109" i="7"/>
  <c r="AC2108" i="7" s="1"/>
  <c r="AB2109" i="7"/>
  <c r="AB2108" i="7" s="1"/>
  <c r="AA2109" i="7"/>
  <c r="AA2108" i="7" s="1"/>
  <c r="Z2109" i="7"/>
  <c r="Z2108" i="7" s="1"/>
  <c r="Y2109" i="7"/>
  <c r="Y2108" i="7" s="1"/>
  <c r="X2109" i="7"/>
  <c r="X2108" i="7" s="1"/>
  <c r="W2109" i="7"/>
  <c r="V2109" i="7"/>
  <c r="V2108" i="7" s="1"/>
  <c r="U2109" i="7"/>
  <c r="U2108" i="7" s="1"/>
  <c r="T2109" i="7"/>
  <c r="T2108" i="7" s="1"/>
  <c r="S2109" i="7"/>
  <c r="S2108" i="7" s="1"/>
  <c r="R2109" i="7"/>
  <c r="R2108" i="7" s="1"/>
  <c r="Q2109" i="7"/>
  <c r="Q2108" i="7" s="1"/>
  <c r="O2113" i="7"/>
  <c r="O2112" i="7"/>
  <c r="O2111" i="7"/>
  <c r="O2110" i="7"/>
  <c r="AC2100" i="7"/>
  <c r="AB2100" i="7"/>
  <c r="AA2100" i="7"/>
  <c r="Z2100" i="7"/>
  <c r="Y2100" i="7"/>
  <c r="X2100" i="7"/>
  <c r="W2100" i="7"/>
  <c r="V2100" i="7"/>
  <c r="U2100" i="7"/>
  <c r="T2100" i="7"/>
  <c r="S2100" i="7"/>
  <c r="R2100" i="7"/>
  <c r="Q2100" i="7"/>
  <c r="O2101" i="7"/>
  <c r="AC2098" i="7"/>
  <c r="AB2098" i="7"/>
  <c r="AB2097" i="7" s="1"/>
  <c r="AA2098" i="7"/>
  <c r="Z2098" i="7"/>
  <c r="Y2098" i="7"/>
  <c r="X2098" i="7"/>
  <c r="X2097" i="7" s="1"/>
  <c r="W2098" i="7"/>
  <c r="V2098" i="7"/>
  <c r="U2098" i="7"/>
  <c r="T2098" i="7"/>
  <c r="T2097" i="7" s="1"/>
  <c r="S2098" i="7"/>
  <c r="R2098" i="7"/>
  <c r="Q2098" i="7"/>
  <c r="O2099" i="7"/>
  <c r="Q2087" i="7"/>
  <c r="O2087" i="7" s="1"/>
  <c r="O2088" i="7"/>
  <c r="AE2073" i="7"/>
  <c r="W2073" i="7"/>
  <c r="AF2079" i="7"/>
  <c r="AE2079" i="7"/>
  <c r="AD2079" i="7"/>
  <c r="AC2079" i="7"/>
  <c r="AB2079" i="7"/>
  <c r="AA2079" i="7"/>
  <c r="Z2079" i="7"/>
  <c r="Y2079" i="7"/>
  <c r="X2079" i="7"/>
  <c r="W2079" i="7"/>
  <c r="V2079" i="7"/>
  <c r="U2079" i="7"/>
  <c r="T2079" i="7"/>
  <c r="S2079" i="7"/>
  <c r="R2079" i="7"/>
  <c r="Q2079" i="7"/>
  <c r="O2083" i="7"/>
  <c r="O2082" i="7"/>
  <c r="O2081" i="7"/>
  <c r="O2080" i="7"/>
  <c r="AF2074" i="7"/>
  <c r="AF2073" i="7" s="1"/>
  <c r="AE2074" i="7"/>
  <c r="AD2074" i="7"/>
  <c r="AD2073" i="7" s="1"/>
  <c r="AC2074" i="7"/>
  <c r="AC2073" i="7" s="1"/>
  <c r="AB2074" i="7"/>
  <c r="AB2073" i="7" s="1"/>
  <c r="AA2074" i="7"/>
  <c r="AA2073" i="7" s="1"/>
  <c r="Z2074" i="7"/>
  <c r="Z2073" i="7" s="1"/>
  <c r="Y2074" i="7"/>
  <c r="Y2073" i="7" s="1"/>
  <c r="X2074" i="7"/>
  <c r="X2073" i="7" s="1"/>
  <c r="W2074" i="7"/>
  <c r="V2074" i="7"/>
  <c r="V2073" i="7" s="1"/>
  <c r="U2074" i="7"/>
  <c r="U2073" i="7" s="1"/>
  <c r="T2074" i="7"/>
  <c r="T2073" i="7" s="1"/>
  <c r="S2074" i="7"/>
  <c r="S2073" i="7" s="1"/>
  <c r="R2074" i="7"/>
  <c r="R2073" i="7" s="1"/>
  <c r="Q2074" i="7"/>
  <c r="Q2073" i="7" s="1"/>
  <c r="O2078" i="7"/>
  <c r="O2077" i="7"/>
  <c r="O2076" i="7"/>
  <c r="O2075" i="7"/>
  <c r="AD2067" i="7"/>
  <c r="AC2067" i="7"/>
  <c r="AB2067" i="7"/>
  <c r="AA2067" i="7"/>
  <c r="Z2067" i="7"/>
  <c r="Y2067" i="7"/>
  <c r="X2067" i="7"/>
  <c r="W2067" i="7"/>
  <c r="V2067" i="7"/>
  <c r="U2067" i="7"/>
  <c r="T2067" i="7"/>
  <c r="S2067" i="7"/>
  <c r="R2067" i="7"/>
  <c r="Q2067" i="7"/>
  <c r="O2067" i="7" s="1"/>
  <c r="O2068" i="7"/>
  <c r="AD2065" i="7"/>
  <c r="AD2062" i="7" s="1"/>
  <c r="AC2065" i="7"/>
  <c r="AB2065" i="7"/>
  <c r="AA2065" i="7"/>
  <c r="Z2065" i="7"/>
  <c r="Z2062" i="7" s="1"/>
  <c r="Y2065" i="7"/>
  <c r="X2065" i="7"/>
  <c r="W2065" i="7"/>
  <c r="V2065" i="7"/>
  <c r="V2062" i="7" s="1"/>
  <c r="U2065" i="7"/>
  <c r="T2065" i="7"/>
  <c r="S2065" i="7"/>
  <c r="R2065" i="7"/>
  <c r="R2062" i="7" s="1"/>
  <c r="Q2065" i="7"/>
  <c r="O2066" i="7"/>
  <c r="AD2063" i="7"/>
  <c r="AC2063" i="7"/>
  <c r="AC2062" i="7" s="1"/>
  <c r="AB2063" i="7"/>
  <c r="AB2062" i="7" s="1"/>
  <c r="AA2063" i="7"/>
  <c r="AA2062" i="7" s="1"/>
  <c r="Z2063" i="7"/>
  <c r="Y2063" i="7"/>
  <c r="Y2062" i="7" s="1"/>
  <c r="X2063" i="7"/>
  <c r="X2062" i="7" s="1"/>
  <c r="W2063" i="7"/>
  <c r="W2062" i="7" s="1"/>
  <c r="V2063" i="7"/>
  <c r="U2063" i="7"/>
  <c r="U2062" i="7" s="1"/>
  <c r="T2063" i="7"/>
  <c r="T2062" i="7" s="1"/>
  <c r="S2063" i="7"/>
  <c r="S2062" i="7" s="1"/>
  <c r="R2063" i="7"/>
  <c r="Q2063" i="7"/>
  <c r="Q2062" i="7" s="1"/>
  <c r="O2064" i="7"/>
  <c r="AD2056" i="7"/>
  <c r="AC2056" i="7"/>
  <c r="AB2056" i="7"/>
  <c r="AA2056" i="7"/>
  <c r="Z2056" i="7"/>
  <c r="Y2056" i="7"/>
  <c r="X2056" i="7"/>
  <c r="W2056" i="7"/>
  <c r="V2056" i="7"/>
  <c r="U2056" i="7"/>
  <c r="T2056" i="7"/>
  <c r="S2056" i="7"/>
  <c r="R2056" i="7"/>
  <c r="Q2056" i="7"/>
  <c r="O2056" i="7" s="1"/>
  <c r="O2057" i="7"/>
  <c r="AD2054" i="7"/>
  <c r="AC2054" i="7"/>
  <c r="AB2054" i="7"/>
  <c r="AA2054" i="7"/>
  <c r="Z2054" i="7"/>
  <c r="Y2054" i="7"/>
  <c r="X2054" i="7"/>
  <c r="W2054" i="7"/>
  <c r="V2054" i="7"/>
  <c r="U2054" i="7"/>
  <c r="T2054" i="7"/>
  <c r="S2054" i="7"/>
  <c r="R2054" i="7"/>
  <c r="Q2054" i="7"/>
  <c r="O2055" i="7"/>
  <c r="AD2052" i="7"/>
  <c r="AC2052" i="7"/>
  <c r="AC2051" i="7" s="1"/>
  <c r="AB2052" i="7"/>
  <c r="AA2052" i="7"/>
  <c r="AA2051" i="7" s="1"/>
  <c r="Z2052" i="7"/>
  <c r="Y2052" i="7"/>
  <c r="Y2051" i="7" s="1"/>
  <c r="X2052" i="7"/>
  <c r="W2052" i="7"/>
  <c r="W2051" i="7" s="1"/>
  <c r="V2052" i="7"/>
  <c r="U2052" i="7"/>
  <c r="U2051" i="7" s="1"/>
  <c r="T2052" i="7"/>
  <c r="S2052" i="7"/>
  <c r="S2051" i="7" s="1"/>
  <c r="R2052" i="7"/>
  <c r="Q2052" i="7"/>
  <c r="O2053" i="7"/>
  <c r="AD2045" i="7"/>
  <c r="AC2045" i="7"/>
  <c r="AB2045" i="7"/>
  <c r="AA2045" i="7"/>
  <c r="Z2045" i="7"/>
  <c r="Y2045" i="7"/>
  <c r="X2045" i="7"/>
  <c r="W2045" i="7"/>
  <c r="V2045" i="7"/>
  <c r="U2045" i="7"/>
  <c r="T2045" i="7"/>
  <c r="S2045" i="7"/>
  <c r="R2045" i="7"/>
  <c r="Q2045" i="7"/>
  <c r="O2045" i="7" s="1"/>
  <c r="O2046" i="7"/>
  <c r="AD2043" i="7"/>
  <c r="AD2040" i="7" s="1"/>
  <c r="AC2043" i="7"/>
  <c r="AB2043" i="7"/>
  <c r="AA2043" i="7"/>
  <c r="Z2043" i="7"/>
  <c r="Z2040" i="7" s="1"/>
  <c r="Y2043" i="7"/>
  <c r="X2043" i="7"/>
  <c r="W2043" i="7"/>
  <c r="V2043" i="7"/>
  <c r="V2040" i="7" s="1"/>
  <c r="U2043" i="7"/>
  <c r="T2043" i="7"/>
  <c r="S2043" i="7"/>
  <c r="R2043" i="7"/>
  <c r="R2040" i="7" s="1"/>
  <c r="Q2043" i="7"/>
  <c r="O2044" i="7"/>
  <c r="AD2041" i="7"/>
  <c r="AC2041" i="7"/>
  <c r="AC2040" i="7" s="1"/>
  <c r="AB2041" i="7"/>
  <c r="AB2040" i="7" s="1"/>
  <c r="AA2041" i="7"/>
  <c r="AA2040" i="7" s="1"/>
  <c r="Z2041" i="7"/>
  <c r="Y2041" i="7"/>
  <c r="Y2040" i="7" s="1"/>
  <c r="X2041" i="7"/>
  <c r="X2040" i="7" s="1"/>
  <c r="W2041" i="7"/>
  <c r="W2040" i="7" s="1"/>
  <c r="V2041" i="7"/>
  <c r="U2041" i="7"/>
  <c r="U2040" i="7" s="1"/>
  <c r="T2041" i="7"/>
  <c r="T2040" i="7" s="1"/>
  <c r="S2041" i="7"/>
  <c r="S2040" i="7" s="1"/>
  <c r="R2041" i="7"/>
  <c r="Q2041" i="7"/>
  <c r="Q2040" i="7" s="1"/>
  <c r="O2042" i="7"/>
  <c r="AD2034" i="7"/>
  <c r="AC2034" i="7"/>
  <c r="AB2034" i="7"/>
  <c r="AA2034" i="7"/>
  <c r="Z2034" i="7"/>
  <c r="Y2034" i="7"/>
  <c r="X2034" i="7"/>
  <c r="W2034" i="7"/>
  <c r="V2034" i="7"/>
  <c r="U2034" i="7"/>
  <c r="T2034" i="7"/>
  <c r="S2034" i="7"/>
  <c r="R2034" i="7"/>
  <c r="Q2034" i="7"/>
  <c r="O2034" i="7" s="1"/>
  <c r="O2035" i="7"/>
  <c r="AD2032" i="7"/>
  <c r="AC2032" i="7"/>
  <c r="AB2032" i="7"/>
  <c r="AA2032" i="7"/>
  <c r="Z2032" i="7"/>
  <c r="Y2032" i="7"/>
  <c r="X2032" i="7"/>
  <c r="W2032" i="7"/>
  <c r="V2032" i="7"/>
  <c r="U2032" i="7"/>
  <c r="T2032" i="7"/>
  <c r="S2032" i="7"/>
  <c r="R2032" i="7"/>
  <c r="Q2032" i="7"/>
  <c r="O2033" i="7"/>
  <c r="AD2030" i="7"/>
  <c r="AC2030" i="7"/>
  <c r="AC2029" i="7" s="1"/>
  <c r="AB2030" i="7"/>
  <c r="AA2030" i="7"/>
  <c r="AA2029" i="7" s="1"/>
  <c r="Z2030" i="7"/>
  <c r="Y2030" i="7"/>
  <c r="Y2029" i="7" s="1"/>
  <c r="X2030" i="7"/>
  <c r="W2030" i="7"/>
  <c r="W2029" i="7" s="1"/>
  <c r="V2030" i="7"/>
  <c r="U2030" i="7"/>
  <c r="U2029" i="7" s="1"/>
  <c r="T2030" i="7"/>
  <c r="S2030" i="7"/>
  <c r="S2029" i="7" s="1"/>
  <c r="R2030" i="7"/>
  <c r="Q2030" i="7"/>
  <c r="O2031" i="7"/>
  <c r="AF2019" i="7"/>
  <c r="AF2018" i="7" s="1"/>
  <c r="AE2019" i="7"/>
  <c r="AE2018" i="7" s="1"/>
  <c r="AD2019" i="7"/>
  <c r="AD2018" i="7" s="1"/>
  <c r="AC2019" i="7"/>
  <c r="AC2018" i="7" s="1"/>
  <c r="AB2019" i="7"/>
  <c r="AB2018" i="7" s="1"/>
  <c r="AA2019" i="7"/>
  <c r="AA2018" i="7" s="1"/>
  <c r="Z2019" i="7"/>
  <c r="Z2018" i="7" s="1"/>
  <c r="Y2019" i="7"/>
  <c r="Y2018" i="7" s="1"/>
  <c r="X2019" i="7"/>
  <c r="X2018" i="7" s="1"/>
  <c r="W2019" i="7"/>
  <c r="W2018" i="7" s="1"/>
  <c r="V2019" i="7"/>
  <c r="V2018" i="7" s="1"/>
  <c r="U2019" i="7"/>
  <c r="U2018" i="7" s="1"/>
  <c r="T2019" i="7"/>
  <c r="T2018" i="7" s="1"/>
  <c r="S2019" i="7"/>
  <c r="S2018" i="7" s="1"/>
  <c r="R2019" i="7"/>
  <c r="R2018" i="7" s="1"/>
  <c r="Q2019" i="7"/>
  <c r="Q2018" i="7" s="1"/>
  <c r="O2020" i="7"/>
  <c r="AF2010" i="7"/>
  <c r="AE2010" i="7"/>
  <c r="AD2010" i="7"/>
  <c r="AC2010" i="7"/>
  <c r="AC2003" i="7" s="1"/>
  <c r="AB2010" i="7"/>
  <c r="AA2010" i="7"/>
  <c r="Z2010" i="7"/>
  <c r="Y2010" i="7"/>
  <c r="Y2003" i="7" s="1"/>
  <c r="X2010" i="7"/>
  <c r="W2010" i="7"/>
  <c r="V2010" i="7"/>
  <c r="U2010" i="7"/>
  <c r="U2003" i="7" s="1"/>
  <c r="T2010" i="7"/>
  <c r="S2010" i="7"/>
  <c r="R2010" i="7"/>
  <c r="Q2010" i="7"/>
  <c r="O2010" i="7" s="1"/>
  <c r="O2015" i="7"/>
  <c r="O2014" i="7"/>
  <c r="O2013" i="7"/>
  <c r="O2012" i="7"/>
  <c r="O2011" i="7"/>
  <c r="AF2004" i="7"/>
  <c r="AF2003" i="7" s="1"/>
  <c r="AE2004" i="7"/>
  <c r="AE2003" i="7" s="1"/>
  <c r="AD2004" i="7"/>
  <c r="AD2003" i="7" s="1"/>
  <c r="AC2004" i="7"/>
  <c r="AB2004" i="7"/>
  <c r="AB2003" i="7" s="1"/>
  <c r="AA2004" i="7"/>
  <c r="AA2003" i="7" s="1"/>
  <c r="Z2004" i="7"/>
  <c r="Z2003" i="7" s="1"/>
  <c r="Y2004" i="7"/>
  <c r="X2004" i="7"/>
  <c r="X2003" i="7" s="1"/>
  <c r="W2004" i="7"/>
  <c r="W2003" i="7" s="1"/>
  <c r="V2004" i="7"/>
  <c r="V2003" i="7" s="1"/>
  <c r="U2004" i="7"/>
  <c r="T2004" i="7"/>
  <c r="T2003" i="7" s="1"/>
  <c r="S2004" i="7"/>
  <c r="S2003" i="7" s="1"/>
  <c r="R2004" i="7"/>
  <c r="R2003" i="7" s="1"/>
  <c r="Q2004" i="7"/>
  <c r="O2009" i="7"/>
  <c r="O2008" i="7"/>
  <c r="O2007" i="7"/>
  <c r="O2006" i="7"/>
  <c r="O2005" i="7"/>
  <c r="AF1997" i="7"/>
  <c r="AE1997" i="7"/>
  <c r="AD1997" i="7"/>
  <c r="AC1997" i="7"/>
  <c r="AB1997" i="7"/>
  <c r="AA1997" i="7"/>
  <c r="Z1997" i="7"/>
  <c r="Y1997" i="7"/>
  <c r="X1997" i="7"/>
  <c r="W1997" i="7"/>
  <c r="V1997" i="7"/>
  <c r="U1997" i="7"/>
  <c r="T1997" i="7"/>
  <c r="S1997" i="7"/>
  <c r="R1997" i="7"/>
  <c r="Q1997" i="7"/>
  <c r="O2000" i="7"/>
  <c r="O1999" i="7"/>
  <c r="O1998" i="7"/>
  <c r="AF1995" i="7"/>
  <c r="AE1995" i="7"/>
  <c r="AD1995" i="7"/>
  <c r="AD1989" i="7" s="1"/>
  <c r="AC1995" i="7"/>
  <c r="AB1995" i="7"/>
  <c r="AA1995" i="7"/>
  <c r="Z1995" i="7"/>
  <c r="Z1989" i="7" s="1"/>
  <c r="Y1995" i="7"/>
  <c r="X1995" i="7"/>
  <c r="W1995" i="7"/>
  <c r="V1995" i="7"/>
  <c r="V1989" i="7" s="1"/>
  <c r="U1995" i="7"/>
  <c r="T1995" i="7"/>
  <c r="S1995" i="7"/>
  <c r="R1995" i="7"/>
  <c r="R1989" i="7" s="1"/>
  <c r="Q1995" i="7"/>
  <c r="O1996" i="7"/>
  <c r="AF1990" i="7"/>
  <c r="AF1989" i="7" s="1"/>
  <c r="AE1990" i="7"/>
  <c r="AE1989" i="7" s="1"/>
  <c r="AD1990" i="7"/>
  <c r="AC1990" i="7"/>
  <c r="AC1989" i="7" s="1"/>
  <c r="AB1990" i="7"/>
  <c r="AB1989" i="7" s="1"/>
  <c r="AA1990" i="7"/>
  <c r="AA1989" i="7" s="1"/>
  <c r="Z1990" i="7"/>
  <c r="Y1990" i="7"/>
  <c r="Y1989" i="7" s="1"/>
  <c r="X1990" i="7"/>
  <c r="X1989" i="7" s="1"/>
  <c r="W1990" i="7"/>
  <c r="W1989" i="7" s="1"/>
  <c r="V1990" i="7"/>
  <c r="U1990" i="7"/>
  <c r="U1989" i="7" s="1"/>
  <c r="T1990" i="7"/>
  <c r="T1989" i="7" s="1"/>
  <c r="S1990" i="7"/>
  <c r="S1989" i="7" s="1"/>
  <c r="R1990" i="7"/>
  <c r="Q1990" i="7"/>
  <c r="Q1989" i="7" s="1"/>
  <c r="O1994" i="7"/>
  <c r="O1993" i="7"/>
  <c r="O1992" i="7"/>
  <c r="O1991" i="7"/>
  <c r="Z1971" i="7"/>
  <c r="R1971" i="7"/>
  <c r="AF1982" i="7"/>
  <c r="AE1982" i="7"/>
  <c r="AD1982" i="7"/>
  <c r="AC1982" i="7"/>
  <c r="AB1982" i="7"/>
  <c r="AA1982" i="7"/>
  <c r="Z1982" i="7"/>
  <c r="Y1982" i="7"/>
  <c r="X1982" i="7"/>
  <c r="W1982" i="7"/>
  <c r="V1982" i="7"/>
  <c r="U1982" i="7"/>
  <c r="T1982" i="7"/>
  <c r="S1982" i="7"/>
  <c r="R1982" i="7"/>
  <c r="Q1982" i="7"/>
  <c r="O1986" i="7"/>
  <c r="O1985" i="7"/>
  <c r="O1984" i="7"/>
  <c r="O1983" i="7"/>
  <c r="AF1977" i="7"/>
  <c r="AE1977" i="7"/>
  <c r="AD1977" i="7"/>
  <c r="AC1977" i="7"/>
  <c r="AB1977" i="7"/>
  <c r="AA1977" i="7"/>
  <c r="Z1977" i="7"/>
  <c r="Y1977" i="7"/>
  <c r="X1977" i="7"/>
  <c r="W1977" i="7"/>
  <c r="V1977" i="7"/>
  <c r="U1977" i="7"/>
  <c r="T1977" i="7"/>
  <c r="S1977" i="7"/>
  <c r="R1977" i="7"/>
  <c r="Q1977" i="7"/>
  <c r="O1981" i="7"/>
  <c r="O1980" i="7"/>
  <c r="O1979" i="7"/>
  <c r="O1978" i="7"/>
  <c r="AF1972" i="7"/>
  <c r="AE1972" i="7"/>
  <c r="AD1972" i="7"/>
  <c r="AD1971" i="7" s="1"/>
  <c r="AC1972" i="7"/>
  <c r="AB1972" i="7"/>
  <c r="AA1972" i="7"/>
  <c r="Z1972" i="7"/>
  <c r="Y1972" i="7"/>
  <c r="X1972" i="7"/>
  <c r="W1972" i="7"/>
  <c r="V1972" i="7"/>
  <c r="V1971" i="7" s="1"/>
  <c r="U1972" i="7"/>
  <c r="T1972" i="7"/>
  <c r="S1972" i="7"/>
  <c r="R1972" i="7"/>
  <c r="Q1972" i="7"/>
  <c r="O1976" i="7"/>
  <c r="O1975" i="7"/>
  <c r="O1974" i="7"/>
  <c r="O1973" i="7"/>
  <c r="AF1965" i="7"/>
  <c r="AE1965" i="7"/>
  <c r="AD1965" i="7"/>
  <c r="AC1965" i="7"/>
  <c r="AB1965" i="7"/>
  <c r="AA1965" i="7"/>
  <c r="Z1965" i="7"/>
  <c r="Y1965" i="7"/>
  <c r="X1965" i="7"/>
  <c r="W1965" i="7"/>
  <c r="V1965" i="7"/>
  <c r="U1965" i="7"/>
  <c r="T1965" i="7"/>
  <c r="S1965" i="7"/>
  <c r="R1965" i="7"/>
  <c r="Q1965" i="7"/>
  <c r="O1968" i="7"/>
  <c r="O1967" i="7"/>
  <c r="O1966" i="7"/>
  <c r="AF1961" i="7"/>
  <c r="AF1960" i="7" s="1"/>
  <c r="AE1961" i="7"/>
  <c r="AD1961" i="7"/>
  <c r="AD1960" i="7" s="1"/>
  <c r="AC1961" i="7"/>
  <c r="AB1961" i="7"/>
  <c r="AB1960" i="7" s="1"/>
  <c r="AA1961" i="7"/>
  <c r="Z1961" i="7"/>
  <c r="Z1960" i="7" s="1"/>
  <c r="Y1961" i="7"/>
  <c r="X1961" i="7"/>
  <c r="X1960" i="7" s="1"/>
  <c r="W1961" i="7"/>
  <c r="V1961" i="7"/>
  <c r="V1960" i="7" s="1"/>
  <c r="U1961" i="7"/>
  <c r="T1961" i="7"/>
  <c r="T1960" i="7" s="1"/>
  <c r="S1961" i="7"/>
  <c r="R1961" i="7"/>
  <c r="R1960" i="7" s="1"/>
  <c r="Q1961" i="7"/>
  <c r="O1964" i="7"/>
  <c r="O1963" i="7"/>
  <c r="O1962" i="7"/>
  <c r="X1949" i="7"/>
  <c r="AC1950" i="7"/>
  <c r="AC1949" i="7" s="1"/>
  <c r="AB1950" i="7"/>
  <c r="AB1949" i="7" s="1"/>
  <c r="AA1950" i="7"/>
  <c r="AA1949" i="7" s="1"/>
  <c r="Z1950" i="7"/>
  <c r="Z1949" i="7" s="1"/>
  <c r="Y1950" i="7"/>
  <c r="Y1949" i="7" s="1"/>
  <c r="X1950" i="7"/>
  <c r="W1950" i="7"/>
  <c r="W1949" i="7" s="1"/>
  <c r="V1950" i="7"/>
  <c r="V1949" i="7" s="1"/>
  <c r="U1950" i="7"/>
  <c r="U1949" i="7" s="1"/>
  <c r="T1950" i="7"/>
  <c r="T1949" i="7" s="1"/>
  <c r="S1950" i="7"/>
  <c r="S1949" i="7" s="1"/>
  <c r="R1950" i="7"/>
  <c r="R1949" i="7" s="1"/>
  <c r="Q1950" i="7"/>
  <c r="Q1949" i="7" s="1"/>
  <c r="O1951" i="7"/>
  <c r="Q1939" i="7"/>
  <c r="O1939" i="7" s="1"/>
  <c r="O1940" i="7"/>
  <c r="AF1931" i="7"/>
  <c r="AE1931" i="7"/>
  <c r="AD1931" i="7"/>
  <c r="AC1931" i="7"/>
  <c r="AB1931" i="7"/>
  <c r="AA1931" i="7"/>
  <c r="Z1931" i="7"/>
  <c r="Y1931" i="7"/>
  <c r="X1931" i="7"/>
  <c r="W1931" i="7"/>
  <c r="V1931" i="7"/>
  <c r="U1931" i="7"/>
  <c r="T1931" i="7"/>
  <c r="S1931" i="7"/>
  <c r="R1931" i="7"/>
  <c r="Q1931" i="7"/>
  <c r="O1935" i="7"/>
  <c r="O1934" i="7"/>
  <c r="O1933" i="7"/>
  <c r="O1932" i="7"/>
  <c r="AF1926" i="7"/>
  <c r="AE1926" i="7"/>
  <c r="AE1925" i="7" s="1"/>
  <c r="AD1926" i="7"/>
  <c r="AC1926" i="7"/>
  <c r="AC1925" i="7" s="1"/>
  <c r="AB1926" i="7"/>
  <c r="AA1926" i="7"/>
  <c r="AA1925" i="7" s="1"/>
  <c r="Z1926" i="7"/>
  <c r="Y1926" i="7"/>
  <c r="Y1925" i="7" s="1"/>
  <c r="X1926" i="7"/>
  <c r="W1926" i="7"/>
  <c r="W1925" i="7" s="1"/>
  <c r="V1926" i="7"/>
  <c r="U1926" i="7"/>
  <c r="U1925" i="7" s="1"/>
  <c r="T1926" i="7"/>
  <c r="S1926" i="7"/>
  <c r="S1925" i="7" s="1"/>
  <c r="R1926" i="7"/>
  <c r="Q1926" i="7"/>
  <c r="Q1925" i="7" s="1"/>
  <c r="O1930" i="7"/>
  <c r="O1929" i="7"/>
  <c r="O1928" i="7"/>
  <c r="O1927" i="7"/>
  <c r="AD1919" i="7"/>
  <c r="AC1919" i="7"/>
  <c r="AB1919" i="7"/>
  <c r="AA1919" i="7"/>
  <c r="Z1919" i="7"/>
  <c r="Y1919" i="7"/>
  <c r="X1919" i="7"/>
  <c r="W1919" i="7"/>
  <c r="V1919" i="7"/>
  <c r="U1919" i="7"/>
  <c r="T1919" i="7"/>
  <c r="S1919" i="7"/>
  <c r="R1919" i="7"/>
  <c r="Q1919" i="7"/>
  <c r="O1919" i="7" s="1"/>
  <c r="O1920" i="7"/>
  <c r="AD1917" i="7"/>
  <c r="AD1914" i="7" s="1"/>
  <c r="AC1917" i="7"/>
  <c r="AB1917" i="7"/>
  <c r="AA1917" i="7"/>
  <c r="Z1917" i="7"/>
  <c r="Z1914" i="7" s="1"/>
  <c r="Y1917" i="7"/>
  <c r="X1917" i="7"/>
  <c r="W1917" i="7"/>
  <c r="V1917" i="7"/>
  <c r="V1914" i="7" s="1"/>
  <c r="U1917" i="7"/>
  <c r="T1917" i="7"/>
  <c r="S1917" i="7"/>
  <c r="R1917" i="7"/>
  <c r="R1914" i="7" s="1"/>
  <c r="Q1917" i="7"/>
  <c r="O1918" i="7"/>
  <c r="AD1915" i="7"/>
  <c r="AC1915" i="7"/>
  <c r="AC1914" i="7" s="1"/>
  <c r="AB1915" i="7"/>
  <c r="AB1914" i="7" s="1"/>
  <c r="AA1915" i="7"/>
  <c r="AA1914" i="7" s="1"/>
  <c r="Z1915" i="7"/>
  <c r="Y1915" i="7"/>
  <c r="Y1914" i="7" s="1"/>
  <c r="X1915" i="7"/>
  <c r="X1914" i="7" s="1"/>
  <c r="W1915" i="7"/>
  <c r="W1914" i="7" s="1"/>
  <c r="V1915" i="7"/>
  <c r="U1915" i="7"/>
  <c r="U1914" i="7" s="1"/>
  <c r="T1915" i="7"/>
  <c r="T1914" i="7" s="1"/>
  <c r="S1915" i="7"/>
  <c r="S1914" i="7" s="1"/>
  <c r="R1915" i="7"/>
  <c r="Q1915" i="7"/>
  <c r="Q1914" i="7" s="1"/>
  <c r="O1916" i="7"/>
  <c r="AD1908" i="7"/>
  <c r="AC1908" i="7"/>
  <c r="AB1908" i="7"/>
  <c r="AA1908" i="7"/>
  <c r="Z1908" i="7"/>
  <c r="Y1908" i="7"/>
  <c r="X1908" i="7"/>
  <c r="W1908" i="7"/>
  <c r="V1908" i="7"/>
  <c r="U1908" i="7"/>
  <c r="T1908" i="7"/>
  <c r="S1908" i="7"/>
  <c r="R1908" i="7"/>
  <c r="Q1908" i="7"/>
  <c r="O1909" i="7"/>
  <c r="AD1906" i="7"/>
  <c r="AC1906" i="7"/>
  <c r="AB1906" i="7"/>
  <c r="AA1906" i="7"/>
  <c r="Z1906" i="7"/>
  <c r="Y1906" i="7"/>
  <c r="X1906" i="7"/>
  <c r="W1906" i="7"/>
  <c r="V1906" i="7"/>
  <c r="U1906" i="7"/>
  <c r="T1906" i="7"/>
  <c r="S1906" i="7"/>
  <c r="R1906" i="7"/>
  <c r="Q1906" i="7"/>
  <c r="O1907" i="7"/>
  <c r="AD1904" i="7"/>
  <c r="AC1904" i="7"/>
  <c r="AC1903" i="7" s="1"/>
  <c r="AB1904" i="7"/>
  <c r="AA1904" i="7"/>
  <c r="AA1903" i="7" s="1"/>
  <c r="Z1904" i="7"/>
  <c r="Y1904" i="7"/>
  <c r="Y1903" i="7" s="1"/>
  <c r="X1904" i="7"/>
  <c r="W1904" i="7"/>
  <c r="W1903" i="7" s="1"/>
  <c r="V1904" i="7"/>
  <c r="U1904" i="7"/>
  <c r="U1903" i="7" s="1"/>
  <c r="T1904" i="7"/>
  <c r="S1904" i="7"/>
  <c r="S1903" i="7" s="1"/>
  <c r="R1904" i="7"/>
  <c r="Q1904" i="7"/>
  <c r="Q1903" i="7" s="1"/>
  <c r="O1905" i="7"/>
  <c r="AD1897" i="7"/>
  <c r="AC1897" i="7"/>
  <c r="AB1897" i="7"/>
  <c r="AA1897" i="7"/>
  <c r="Z1897" i="7"/>
  <c r="Y1897" i="7"/>
  <c r="X1897" i="7"/>
  <c r="W1897" i="7"/>
  <c r="V1897" i="7"/>
  <c r="U1897" i="7"/>
  <c r="T1897" i="7"/>
  <c r="S1897" i="7"/>
  <c r="R1897" i="7"/>
  <c r="Q1897" i="7"/>
  <c r="O1897" i="7" s="1"/>
  <c r="O1898" i="7"/>
  <c r="AD1895" i="7"/>
  <c r="AD1892" i="7" s="1"/>
  <c r="AC1895" i="7"/>
  <c r="AB1895" i="7"/>
  <c r="AA1895" i="7"/>
  <c r="Z1895" i="7"/>
  <c r="Z1892" i="7" s="1"/>
  <c r="Y1895" i="7"/>
  <c r="X1895" i="7"/>
  <c r="W1895" i="7"/>
  <c r="V1895" i="7"/>
  <c r="V1892" i="7" s="1"/>
  <c r="U1895" i="7"/>
  <c r="T1895" i="7"/>
  <c r="S1895" i="7"/>
  <c r="R1895" i="7"/>
  <c r="R1892" i="7" s="1"/>
  <c r="Q1895" i="7"/>
  <c r="O1896" i="7"/>
  <c r="AD1893" i="7"/>
  <c r="AC1893" i="7"/>
  <c r="AC1892" i="7" s="1"/>
  <c r="AB1893" i="7"/>
  <c r="AB1892" i="7" s="1"/>
  <c r="AA1893" i="7"/>
  <c r="AA1892" i="7" s="1"/>
  <c r="Z1893" i="7"/>
  <c r="Y1893" i="7"/>
  <c r="Y1892" i="7" s="1"/>
  <c r="X1893" i="7"/>
  <c r="X1892" i="7" s="1"/>
  <c r="W1893" i="7"/>
  <c r="W1892" i="7" s="1"/>
  <c r="V1893" i="7"/>
  <c r="U1893" i="7"/>
  <c r="U1892" i="7" s="1"/>
  <c r="T1893" i="7"/>
  <c r="T1892" i="7" s="1"/>
  <c r="S1893" i="7"/>
  <c r="S1892" i="7" s="1"/>
  <c r="R1893" i="7"/>
  <c r="Q1893" i="7"/>
  <c r="Q1892" i="7" s="1"/>
  <c r="O1894" i="7"/>
  <c r="AD1886" i="7"/>
  <c r="AC1886" i="7"/>
  <c r="AB1886" i="7"/>
  <c r="AA1886" i="7"/>
  <c r="Z1886" i="7"/>
  <c r="Y1886" i="7"/>
  <c r="X1886" i="7"/>
  <c r="W1886" i="7"/>
  <c r="V1886" i="7"/>
  <c r="U1886" i="7"/>
  <c r="T1886" i="7"/>
  <c r="S1886" i="7"/>
  <c r="R1886" i="7"/>
  <c r="Q1886" i="7"/>
  <c r="O1887" i="7"/>
  <c r="AD1884" i="7"/>
  <c r="AC1884" i="7"/>
  <c r="AB1884" i="7"/>
  <c r="AA1884" i="7"/>
  <c r="Z1884" i="7"/>
  <c r="Y1884" i="7"/>
  <c r="X1884" i="7"/>
  <c r="W1884" i="7"/>
  <c r="V1884" i="7"/>
  <c r="U1884" i="7"/>
  <c r="T1884" i="7"/>
  <c r="S1884" i="7"/>
  <c r="R1884" i="7"/>
  <c r="Q1884" i="7"/>
  <c r="O1885" i="7"/>
  <c r="AD1882" i="7"/>
  <c r="AC1882" i="7"/>
  <c r="AC1881" i="7" s="1"/>
  <c r="AB1882" i="7"/>
  <c r="AA1882" i="7"/>
  <c r="AA1881" i="7" s="1"/>
  <c r="Z1882" i="7"/>
  <c r="Y1882" i="7"/>
  <c r="Y1881" i="7" s="1"/>
  <c r="X1882" i="7"/>
  <c r="W1882" i="7"/>
  <c r="W1881" i="7" s="1"/>
  <c r="V1882" i="7"/>
  <c r="U1882" i="7"/>
  <c r="U1881" i="7" s="1"/>
  <c r="T1882" i="7"/>
  <c r="S1882" i="7"/>
  <c r="S1881" i="7" s="1"/>
  <c r="R1882" i="7"/>
  <c r="Q1882" i="7"/>
  <c r="Q1881" i="7" s="1"/>
  <c r="O1883" i="7"/>
  <c r="AF1871" i="7"/>
  <c r="AF1870" i="7" s="1"/>
  <c r="AE1871" i="7"/>
  <c r="AE1870" i="7" s="1"/>
  <c r="AD1871" i="7"/>
  <c r="AD1870" i="7" s="1"/>
  <c r="AC1871" i="7"/>
  <c r="AC1870" i="7" s="1"/>
  <c r="AB1871" i="7"/>
  <c r="AB1870" i="7" s="1"/>
  <c r="AA1871" i="7"/>
  <c r="AA1870" i="7" s="1"/>
  <c r="Z1871" i="7"/>
  <c r="Z1870" i="7" s="1"/>
  <c r="Y1871" i="7"/>
  <c r="Y1870" i="7" s="1"/>
  <c r="X1871" i="7"/>
  <c r="X1870" i="7" s="1"/>
  <c r="W1871" i="7"/>
  <c r="W1870" i="7" s="1"/>
  <c r="V1871" i="7"/>
  <c r="V1870" i="7" s="1"/>
  <c r="U1871" i="7"/>
  <c r="U1870" i="7" s="1"/>
  <c r="T1871" i="7"/>
  <c r="T1870" i="7" s="1"/>
  <c r="S1871" i="7"/>
  <c r="S1870" i="7" s="1"/>
  <c r="R1871" i="7"/>
  <c r="R1870" i="7" s="1"/>
  <c r="Q1871" i="7"/>
  <c r="Q1870" i="7" s="1"/>
  <c r="O1872" i="7"/>
  <c r="AF1863" i="7"/>
  <c r="AE1863" i="7"/>
  <c r="AD1863" i="7"/>
  <c r="AC1863" i="7"/>
  <c r="AB1863" i="7"/>
  <c r="AA1863" i="7"/>
  <c r="Z1863" i="7"/>
  <c r="Y1863" i="7"/>
  <c r="X1863" i="7"/>
  <c r="W1863" i="7"/>
  <c r="V1863" i="7"/>
  <c r="U1863" i="7"/>
  <c r="T1863" i="7"/>
  <c r="S1863" i="7"/>
  <c r="R1863" i="7"/>
  <c r="Q1863" i="7"/>
  <c r="O1867" i="7"/>
  <c r="O1866" i="7"/>
  <c r="O1865" i="7"/>
  <c r="O1864" i="7"/>
  <c r="AF1858" i="7"/>
  <c r="AE1858" i="7"/>
  <c r="AD1858" i="7"/>
  <c r="AC1858" i="7"/>
  <c r="AB1858" i="7"/>
  <c r="AA1858" i="7"/>
  <c r="Z1858" i="7"/>
  <c r="Y1858" i="7"/>
  <c r="X1858" i="7"/>
  <c r="W1858" i="7"/>
  <c r="V1858" i="7"/>
  <c r="U1858" i="7"/>
  <c r="T1858" i="7"/>
  <c r="S1858" i="7"/>
  <c r="R1858" i="7"/>
  <c r="Q1858" i="7"/>
  <c r="O1862" i="7"/>
  <c r="O1861" i="7"/>
  <c r="O1860" i="7"/>
  <c r="O1859" i="7"/>
  <c r="AF1853" i="7"/>
  <c r="AE1853" i="7"/>
  <c r="AD1853" i="7"/>
  <c r="AC1853" i="7"/>
  <c r="AB1853" i="7"/>
  <c r="AA1853" i="7"/>
  <c r="Z1853" i="7"/>
  <c r="Y1853" i="7"/>
  <c r="X1853" i="7"/>
  <c r="W1853" i="7"/>
  <c r="V1853" i="7"/>
  <c r="U1853" i="7"/>
  <c r="T1853" i="7"/>
  <c r="S1853" i="7"/>
  <c r="R1853" i="7"/>
  <c r="Q1853" i="7"/>
  <c r="O1853" i="7" s="1"/>
  <c r="O1857" i="7"/>
  <c r="O1856" i="7"/>
  <c r="O1855" i="7"/>
  <c r="O1854" i="7"/>
  <c r="AF1845" i="7"/>
  <c r="AE1845" i="7"/>
  <c r="AD1845" i="7"/>
  <c r="AC1845" i="7"/>
  <c r="AB1845" i="7"/>
  <c r="AA1845" i="7"/>
  <c r="Z1845" i="7"/>
  <c r="Y1845" i="7"/>
  <c r="X1845" i="7"/>
  <c r="W1845" i="7"/>
  <c r="V1845" i="7"/>
  <c r="U1845" i="7"/>
  <c r="T1845" i="7"/>
  <c r="S1845" i="7"/>
  <c r="R1845" i="7"/>
  <c r="Q1845" i="7"/>
  <c r="O1845" i="7" s="1"/>
  <c r="O1849" i="7"/>
  <c r="O1848" i="7"/>
  <c r="O1847" i="7"/>
  <c r="O1846" i="7"/>
  <c r="AF1840" i="7"/>
  <c r="AE1840" i="7"/>
  <c r="AD1840" i="7"/>
  <c r="AC1840" i="7"/>
  <c r="AB1840" i="7"/>
  <c r="AA1840" i="7"/>
  <c r="Z1840" i="7"/>
  <c r="Y1840" i="7"/>
  <c r="X1840" i="7"/>
  <c r="W1840" i="7"/>
  <c r="V1840" i="7"/>
  <c r="U1840" i="7"/>
  <c r="T1840" i="7"/>
  <c r="S1840" i="7"/>
  <c r="R1840" i="7"/>
  <c r="Q1840" i="7"/>
  <c r="O1844" i="7"/>
  <c r="O1843" i="7"/>
  <c r="O1842" i="7"/>
  <c r="O1841" i="7"/>
  <c r="AF1835" i="7"/>
  <c r="AF1834" i="7" s="1"/>
  <c r="AE1835" i="7"/>
  <c r="AE1834" i="7" s="1"/>
  <c r="AD1835" i="7"/>
  <c r="AD1834" i="7" s="1"/>
  <c r="AC1835" i="7"/>
  <c r="AB1835" i="7"/>
  <c r="AB1834" i="7" s="1"/>
  <c r="AA1835" i="7"/>
  <c r="AA1834" i="7" s="1"/>
  <c r="Z1835" i="7"/>
  <c r="Z1834" i="7" s="1"/>
  <c r="Y1835" i="7"/>
  <c r="X1835" i="7"/>
  <c r="X1834" i="7" s="1"/>
  <c r="W1835" i="7"/>
  <c r="W1834" i="7" s="1"/>
  <c r="V1835" i="7"/>
  <c r="V1834" i="7" s="1"/>
  <c r="U1835" i="7"/>
  <c r="T1835" i="7"/>
  <c r="T1834" i="7" s="1"/>
  <c r="S1835" i="7"/>
  <c r="S1834" i="7" s="1"/>
  <c r="R1835" i="7"/>
  <c r="R1834" i="7" s="1"/>
  <c r="Q1835" i="7"/>
  <c r="O1839" i="7"/>
  <c r="O1838" i="7"/>
  <c r="O1837" i="7"/>
  <c r="O1836" i="7"/>
  <c r="AF1827" i="7"/>
  <c r="AE1827" i="7"/>
  <c r="AD1827" i="7"/>
  <c r="AC1827" i="7"/>
  <c r="AB1827" i="7"/>
  <c r="AA1827" i="7"/>
  <c r="Z1827" i="7"/>
  <c r="Y1827" i="7"/>
  <c r="X1827" i="7"/>
  <c r="W1827" i="7"/>
  <c r="V1827" i="7"/>
  <c r="U1827" i="7"/>
  <c r="T1827" i="7"/>
  <c r="S1827" i="7"/>
  <c r="R1827" i="7"/>
  <c r="Q1827" i="7"/>
  <c r="O1831" i="7"/>
  <c r="O1830" i="7"/>
  <c r="O1829" i="7"/>
  <c r="O1828" i="7"/>
  <c r="AF1822" i="7"/>
  <c r="AE1822" i="7"/>
  <c r="AD1822" i="7"/>
  <c r="AC1822" i="7"/>
  <c r="AB1822" i="7"/>
  <c r="AA1822" i="7"/>
  <c r="Z1822" i="7"/>
  <c r="Y1822" i="7"/>
  <c r="X1822" i="7"/>
  <c r="W1822" i="7"/>
  <c r="V1822" i="7"/>
  <c r="U1822" i="7"/>
  <c r="T1822" i="7"/>
  <c r="S1822" i="7"/>
  <c r="R1822" i="7"/>
  <c r="Q1822" i="7"/>
  <c r="O1826" i="7"/>
  <c r="O1825" i="7"/>
  <c r="O1824" i="7"/>
  <c r="O1823" i="7"/>
  <c r="AF1817" i="7"/>
  <c r="AE1817" i="7"/>
  <c r="AD1817" i="7"/>
  <c r="AC1817" i="7"/>
  <c r="AB1817" i="7"/>
  <c r="AA1817" i="7"/>
  <c r="Z1817" i="7"/>
  <c r="Y1817" i="7"/>
  <c r="X1817" i="7"/>
  <c r="W1817" i="7"/>
  <c r="V1817" i="7"/>
  <c r="U1817" i="7"/>
  <c r="T1817" i="7"/>
  <c r="S1817" i="7"/>
  <c r="R1817" i="7"/>
  <c r="Q1817" i="7"/>
  <c r="O1817" i="7" s="1"/>
  <c r="O1821" i="7"/>
  <c r="O1820" i="7"/>
  <c r="O1819" i="7"/>
  <c r="O1818" i="7"/>
  <c r="S1798" i="7"/>
  <c r="AF1809" i="7"/>
  <c r="AE1809" i="7"/>
  <c r="AD1809" i="7"/>
  <c r="AC1809" i="7"/>
  <c r="AB1809" i="7"/>
  <c r="AA1809" i="7"/>
  <c r="Z1809" i="7"/>
  <c r="Y1809" i="7"/>
  <c r="X1809" i="7"/>
  <c r="W1809" i="7"/>
  <c r="V1809" i="7"/>
  <c r="U1809" i="7"/>
  <c r="T1809" i="7"/>
  <c r="S1809" i="7"/>
  <c r="R1809" i="7"/>
  <c r="Q1809" i="7"/>
  <c r="O1809" i="7" s="1"/>
  <c r="O1813" i="7"/>
  <c r="O1812" i="7"/>
  <c r="O1811" i="7"/>
  <c r="O1810" i="7"/>
  <c r="AF1804" i="7"/>
  <c r="AE1804" i="7"/>
  <c r="AD1804" i="7"/>
  <c r="AC1804" i="7"/>
  <c r="AB1804" i="7"/>
  <c r="AA1804" i="7"/>
  <c r="Z1804" i="7"/>
  <c r="Y1804" i="7"/>
  <c r="X1804" i="7"/>
  <c r="W1804" i="7"/>
  <c r="V1804" i="7"/>
  <c r="U1804" i="7"/>
  <c r="T1804" i="7"/>
  <c r="S1804" i="7"/>
  <c r="R1804" i="7"/>
  <c r="Q1804" i="7"/>
  <c r="O1808" i="7"/>
  <c r="O1807" i="7"/>
  <c r="O1806" i="7"/>
  <c r="O1805" i="7"/>
  <c r="AF1799" i="7"/>
  <c r="AF1798" i="7" s="1"/>
  <c r="AE1799" i="7"/>
  <c r="AE1798" i="7" s="1"/>
  <c r="AD1799" i="7"/>
  <c r="AD1798" i="7" s="1"/>
  <c r="AC1799" i="7"/>
  <c r="AB1799" i="7"/>
  <c r="AB1798" i="7" s="1"/>
  <c r="AA1799" i="7"/>
  <c r="AA1798" i="7" s="1"/>
  <c r="Z1799" i="7"/>
  <c r="Z1798" i="7" s="1"/>
  <c r="Y1799" i="7"/>
  <c r="X1799" i="7"/>
  <c r="X1798" i="7" s="1"/>
  <c r="W1799" i="7"/>
  <c r="W1798" i="7" s="1"/>
  <c r="V1799" i="7"/>
  <c r="V1798" i="7" s="1"/>
  <c r="U1799" i="7"/>
  <c r="T1799" i="7"/>
  <c r="T1798" i="7" s="1"/>
  <c r="S1799" i="7"/>
  <c r="R1799" i="7"/>
  <c r="R1798" i="7" s="1"/>
  <c r="Q1799" i="7"/>
  <c r="O1803" i="7"/>
  <c r="O1802" i="7"/>
  <c r="O1801" i="7"/>
  <c r="O1800" i="7"/>
  <c r="AD1788" i="7"/>
  <c r="AD1787" i="7" s="1"/>
  <c r="AC1788" i="7"/>
  <c r="AC1787" i="7" s="1"/>
  <c r="AB1788" i="7"/>
  <c r="AB1787" i="7" s="1"/>
  <c r="AA1788" i="7"/>
  <c r="AA1787" i="7" s="1"/>
  <c r="Z1788" i="7"/>
  <c r="Z1787" i="7" s="1"/>
  <c r="Y1788" i="7"/>
  <c r="Y1787" i="7" s="1"/>
  <c r="X1788" i="7"/>
  <c r="X1787" i="7" s="1"/>
  <c r="W1788" i="7"/>
  <c r="W1787" i="7" s="1"/>
  <c r="V1788" i="7"/>
  <c r="V1787" i="7" s="1"/>
  <c r="U1788" i="7"/>
  <c r="U1787" i="7" s="1"/>
  <c r="T1788" i="7"/>
  <c r="T1787" i="7" s="1"/>
  <c r="S1788" i="7"/>
  <c r="S1787" i="7" s="1"/>
  <c r="R1788" i="7"/>
  <c r="R1787" i="7" s="1"/>
  <c r="Q1788" i="7"/>
  <c r="O1789" i="7"/>
  <c r="AD1776" i="7"/>
  <c r="Z1776" i="7"/>
  <c r="V1776" i="7"/>
  <c r="R1776" i="7"/>
  <c r="AD1777" i="7"/>
  <c r="AC1777" i="7"/>
  <c r="AC1776" i="7" s="1"/>
  <c r="AB1777" i="7"/>
  <c r="AB1776" i="7" s="1"/>
  <c r="AA1777" i="7"/>
  <c r="AA1776" i="7" s="1"/>
  <c r="Z1777" i="7"/>
  <c r="Y1777" i="7"/>
  <c r="Y1776" i="7" s="1"/>
  <c r="X1777" i="7"/>
  <c r="X1776" i="7" s="1"/>
  <c r="W1777" i="7"/>
  <c r="W1776" i="7" s="1"/>
  <c r="V1777" i="7"/>
  <c r="U1777" i="7"/>
  <c r="U1776" i="7" s="1"/>
  <c r="T1777" i="7"/>
  <c r="T1776" i="7" s="1"/>
  <c r="S1777" i="7"/>
  <c r="S1776" i="7" s="1"/>
  <c r="R1777" i="7"/>
  <c r="Q1777" i="7"/>
  <c r="Q1776" i="7" s="1"/>
  <c r="O1778" i="7"/>
  <c r="AC1765" i="7"/>
  <c r="Y1765" i="7"/>
  <c r="U1765" i="7"/>
  <c r="Q1765" i="7"/>
  <c r="AD1766" i="7"/>
  <c r="AD1765" i="7" s="1"/>
  <c r="AC1766" i="7"/>
  <c r="AB1766" i="7"/>
  <c r="AB1765" i="7" s="1"/>
  <c r="AA1766" i="7"/>
  <c r="AA1765" i="7" s="1"/>
  <c r="Z1766" i="7"/>
  <c r="Z1765" i="7" s="1"/>
  <c r="Y1766" i="7"/>
  <c r="X1766" i="7"/>
  <c r="X1765" i="7" s="1"/>
  <c r="W1766" i="7"/>
  <c r="W1765" i="7" s="1"/>
  <c r="V1766" i="7"/>
  <c r="V1765" i="7" s="1"/>
  <c r="U1766" i="7"/>
  <c r="T1766" i="7"/>
  <c r="T1765" i="7" s="1"/>
  <c r="S1766" i="7"/>
  <c r="S1765" i="7" s="1"/>
  <c r="R1766" i="7"/>
  <c r="R1765" i="7" s="1"/>
  <c r="Q1766" i="7"/>
  <c r="O1767" i="7"/>
  <c r="AD1754" i="7"/>
  <c r="Z1754" i="7"/>
  <c r="V1754" i="7"/>
  <c r="R1754" i="7"/>
  <c r="AF1755" i="7"/>
  <c r="AF1754" i="7" s="1"/>
  <c r="AE1755" i="7"/>
  <c r="AE1754" i="7" s="1"/>
  <c r="AD1755" i="7"/>
  <c r="AC1755" i="7"/>
  <c r="AC1754" i="7" s="1"/>
  <c r="AB1755" i="7"/>
  <c r="AB1754" i="7" s="1"/>
  <c r="AA1755" i="7"/>
  <c r="AA1754" i="7" s="1"/>
  <c r="Z1755" i="7"/>
  <c r="Y1755" i="7"/>
  <c r="Y1754" i="7" s="1"/>
  <c r="X1755" i="7"/>
  <c r="X1754" i="7" s="1"/>
  <c r="W1755" i="7"/>
  <c r="W1754" i="7" s="1"/>
  <c r="V1755" i="7"/>
  <c r="U1755" i="7"/>
  <c r="U1754" i="7" s="1"/>
  <c r="T1755" i="7"/>
  <c r="T1754" i="7" s="1"/>
  <c r="S1755" i="7"/>
  <c r="S1754" i="7" s="1"/>
  <c r="R1755" i="7"/>
  <c r="Q1755" i="7"/>
  <c r="Q1754" i="7" s="1"/>
  <c r="O1756" i="7"/>
  <c r="AF1744" i="7"/>
  <c r="AF1743" i="7" s="1"/>
  <c r="AE1744" i="7"/>
  <c r="AE1743" i="7" s="1"/>
  <c r="AD1744" i="7"/>
  <c r="AD1743" i="7" s="1"/>
  <c r="AC1744" i="7"/>
  <c r="AC1743" i="7" s="1"/>
  <c r="AB1744" i="7"/>
  <c r="AB1743" i="7" s="1"/>
  <c r="AA1744" i="7"/>
  <c r="AA1743" i="7" s="1"/>
  <c r="Z1744" i="7"/>
  <c r="Z1743" i="7" s="1"/>
  <c r="Y1744" i="7"/>
  <c r="Y1743" i="7" s="1"/>
  <c r="X1744" i="7"/>
  <c r="X1743" i="7" s="1"/>
  <c r="W1744" i="7"/>
  <c r="W1743" i="7" s="1"/>
  <c r="V1744" i="7"/>
  <c r="V1743" i="7" s="1"/>
  <c r="U1744" i="7"/>
  <c r="U1743" i="7" s="1"/>
  <c r="T1744" i="7"/>
  <c r="T1743" i="7" s="1"/>
  <c r="S1744" i="7"/>
  <c r="S1743" i="7" s="1"/>
  <c r="R1744" i="7"/>
  <c r="R1743" i="7" s="1"/>
  <c r="Q1744" i="7"/>
  <c r="O1746" i="7"/>
  <c r="O1745" i="7"/>
  <c r="AF1737" i="7"/>
  <c r="AE1737" i="7"/>
  <c r="AD1737" i="7"/>
  <c r="AC1737" i="7"/>
  <c r="AC1731" i="7" s="1"/>
  <c r="AB1737" i="7"/>
  <c r="AA1737" i="7"/>
  <c r="Z1737" i="7"/>
  <c r="Y1737" i="7"/>
  <c r="Y1731" i="7" s="1"/>
  <c r="X1737" i="7"/>
  <c r="W1737" i="7"/>
  <c r="V1737" i="7"/>
  <c r="U1737" i="7"/>
  <c r="U1731" i="7" s="1"/>
  <c r="T1737" i="7"/>
  <c r="S1737" i="7"/>
  <c r="R1737" i="7"/>
  <c r="Q1737" i="7"/>
  <c r="O1737" i="7" s="1"/>
  <c r="O1740" i="7"/>
  <c r="O1739" i="7"/>
  <c r="O1738" i="7"/>
  <c r="AF1732" i="7"/>
  <c r="AF1731" i="7" s="1"/>
  <c r="AE1732" i="7"/>
  <c r="AE1731" i="7" s="1"/>
  <c r="AD1732" i="7"/>
  <c r="AD1731" i="7" s="1"/>
  <c r="AC1732" i="7"/>
  <c r="AB1732" i="7"/>
  <c r="AB1731" i="7" s="1"/>
  <c r="AA1732" i="7"/>
  <c r="AA1731" i="7" s="1"/>
  <c r="Z1732" i="7"/>
  <c r="Z1731" i="7" s="1"/>
  <c r="Y1732" i="7"/>
  <c r="X1732" i="7"/>
  <c r="X1731" i="7" s="1"/>
  <c r="W1732" i="7"/>
  <c r="W1731" i="7" s="1"/>
  <c r="V1732" i="7"/>
  <c r="V1731" i="7" s="1"/>
  <c r="U1732" i="7"/>
  <c r="T1732" i="7"/>
  <c r="T1731" i="7" s="1"/>
  <c r="S1732" i="7"/>
  <c r="S1731" i="7" s="1"/>
  <c r="R1732" i="7"/>
  <c r="R1731" i="7" s="1"/>
  <c r="Q1732" i="7"/>
  <c r="O1736" i="7"/>
  <c r="O1735" i="7"/>
  <c r="O1734" i="7"/>
  <c r="O1733" i="7"/>
  <c r="AF1725" i="7"/>
  <c r="AE1725" i="7"/>
  <c r="AD1725" i="7"/>
  <c r="AC1725" i="7"/>
  <c r="AB1725" i="7"/>
  <c r="AA1725" i="7"/>
  <c r="Z1725" i="7"/>
  <c r="Y1725" i="7"/>
  <c r="X1725" i="7"/>
  <c r="W1725" i="7"/>
  <c r="V1725" i="7"/>
  <c r="U1725" i="7"/>
  <c r="T1725" i="7"/>
  <c r="S1725" i="7"/>
  <c r="R1725" i="7"/>
  <c r="Q1725" i="7"/>
  <c r="O1728" i="7"/>
  <c r="O1727" i="7"/>
  <c r="O1726" i="7"/>
  <c r="AF1721" i="7"/>
  <c r="AE1721" i="7"/>
  <c r="AE1720" i="7" s="1"/>
  <c r="AD1721" i="7"/>
  <c r="AC1721" i="7"/>
  <c r="AC1720" i="7" s="1"/>
  <c r="AB1721" i="7"/>
  <c r="AA1721" i="7"/>
  <c r="AA1720" i="7" s="1"/>
  <c r="Z1721" i="7"/>
  <c r="Y1721" i="7"/>
  <c r="Y1720" i="7" s="1"/>
  <c r="X1721" i="7"/>
  <c r="W1721" i="7"/>
  <c r="W1720" i="7" s="1"/>
  <c r="V1721" i="7"/>
  <c r="U1721" i="7"/>
  <c r="U1720" i="7" s="1"/>
  <c r="T1721" i="7"/>
  <c r="S1721" i="7"/>
  <c r="S1720" i="7" s="1"/>
  <c r="R1721" i="7"/>
  <c r="Q1721" i="7"/>
  <c r="O1724" i="7"/>
  <c r="O1723" i="7"/>
  <c r="O1722" i="7"/>
  <c r="AB1705" i="7"/>
  <c r="T1705" i="7"/>
  <c r="AF1712" i="7"/>
  <c r="AF1705" i="7" s="1"/>
  <c r="AE1712" i="7"/>
  <c r="AD1712" i="7"/>
  <c r="AC1712" i="7"/>
  <c r="AB1712" i="7"/>
  <c r="AA1712" i="7"/>
  <c r="Z1712" i="7"/>
  <c r="Y1712" i="7"/>
  <c r="X1712" i="7"/>
  <c r="X1705" i="7" s="1"/>
  <c r="W1712" i="7"/>
  <c r="V1712" i="7"/>
  <c r="U1712" i="7"/>
  <c r="T1712" i="7"/>
  <c r="S1712" i="7"/>
  <c r="R1712" i="7"/>
  <c r="Q1712" i="7"/>
  <c r="O1717" i="7"/>
  <c r="O1716" i="7"/>
  <c r="O1715" i="7"/>
  <c r="O1714" i="7"/>
  <c r="O1713" i="7"/>
  <c r="AF1706" i="7"/>
  <c r="AE1706" i="7"/>
  <c r="AE1705" i="7" s="1"/>
  <c r="AD1706" i="7"/>
  <c r="AD1705" i="7" s="1"/>
  <c r="AC1706" i="7"/>
  <c r="AC1705" i="7" s="1"/>
  <c r="AB1706" i="7"/>
  <c r="AA1706" i="7"/>
  <c r="AA1705" i="7" s="1"/>
  <c r="Z1706" i="7"/>
  <c r="Z1705" i="7" s="1"/>
  <c r="Y1706" i="7"/>
  <c r="Y1705" i="7" s="1"/>
  <c r="X1706" i="7"/>
  <c r="W1706" i="7"/>
  <c r="W1705" i="7" s="1"/>
  <c r="V1706" i="7"/>
  <c r="V1705" i="7" s="1"/>
  <c r="U1706" i="7"/>
  <c r="U1705" i="7" s="1"/>
  <c r="T1706" i="7"/>
  <c r="S1706" i="7"/>
  <c r="S1705" i="7" s="1"/>
  <c r="R1706" i="7"/>
  <c r="R1705" i="7" s="1"/>
  <c r="Q1706" i="7"/>
  <c r="Q1705" i="7" s="1"/>
  <c r="O1711" i="7"/>
  <c r="O1710" i="7"/>
  <c r="O1709" i="7"/>
  <c r="O1708" i="7"/>
  <c r="O1707" i="7"/>
  <c r="AD1697" i="7"/>
  <c r="AC1697" i="7"/>
  <c r="AC1694" i="7" s="1"/>
  <c r="AB1697" i="7"/>
  <c r="AA1697" i="7"/>
  <c r="Z1697" i="7"/>
  <c r="Y1697" i="7"/>
  <c r="Y1694" i="7" s="1"/>
  <c r="X1697" i="7"/>
  <c r="W1697" i="7"/>
  <c r="V1697" i="7"/>
  <c r="U1697" i="7"/>
  <c r="U1694" i="7" s="1"/>
  <c r="T1697" i="7"/>
  <c r="S1697" i="7"/>
  <c r="R1697" i="7"/>
  <c r="Q1697" i="7"/>
  <c r="Q1694" i="7" s="1"/>
  <c r="O1698" i="7"/>
  <c r="AD1695" i="7"/>
  <c r="AC1695" i="7"/>
  <c r="AB1695" i="7"/>
  <c r="AA1695" i="7"/>
  <c r="AA1694" i="7" s="1"/>
  <c r="Z1695" i="7"/>
  <c r="Y1695" i="7"/>
  <c r="X1695" i="7"/>
  <c r="W1695" i="7"/>
  <c r="W1694" i="7" s="1"/>
  <c r="V1695" i="7"/>
  <c r="U1695" i="7"/>
  <c r="T1695" i="7"/>
  <c r="S1695" i="7"/>
  <c r="S1694" i="7" s="1"/>
  <c r="R1695" i="7"/>
  <c r="Q1695" i="7"/>
  <c r="O1696" i="7"/>
  <c r="X1683" i="7"/>
  <c r="AD1686" i="7"/>
  <c r="AC1686" i="7"/>
  <c r="AB1686" i="7"/>
  <c r="AB1683" i="7" s="1"/>
  <c r="AA1686" i="7"/>
  <c r="Z1686" i="7"/>
  <c r="Y1686" i="7"/>
  <c r="X1686" i="7"/>
  <c r="W1686" i="7"/>
  <c r="V1686" i="7"/>
  <c r="U1686" i="7"/>
  <c r="T1686" i="7"/>
  <c r="T1683" i="7" s="1"/>
  <c r="S1686" i="7"/>
  <c r="R1686" i="7"/>
  <c r="Q1686" i="7"/>
  <c r="O1687" i="7"/>
  <c r="AD1684" i="7"/>
  <c r="AD1683" i="7" s="1"/>
  <c r="AC1684" i="7"/>
  <c r="AC1683" i="7" s="1"/>
  <c r="AB1684" i="7"/>
  <c r="AA1684" i="7"/>
  <c r="AA1683" i="7" s="1"/>
  <c r="Z1684" i="7"/>
  <c r="Z1683" i="7" s="1"/>
  <c r="Y1684" i="7"/>
  <c r="Y1683" i="7" s="1"/>
  <c r="X1684" i="7"/>
  <c r="W1684" i="7"/>
  <c r="W1683" i="7" s="1"/>
  <c r="V1684" i="7"/>
  <c r="V1683" i="7" s="1"/>
  <c r="U1684" i="7"/>
  <c r="U1683" i="7" s="1"/>
  <c r="T1684" i="7"/>
  <c r="S1684" i="7"/>
  <c r="S1683" i="7" s="1"/>
  <c r="R1684" i="7"/>
  <c r="R1683" i="7" s="1"/>
  <c r="Q1684" i="7"/>
  <c r="Q1683" i="7" s="1"/>
  <c r="O1685" i="7"/>
  <c r="Y1672" i="7"/>
  <c r="Q1672" i="7"/>
  <c r="AD1675" i="7"/>
  <c r="AC1675" i="7"/>
  <c r="AC1672" i="7" s="1"/>
  <c r="AB1675" i="7"/>
  <c r="AA1675" i="7"/>
  <c r="Z1675" i="7"/>
  <c r="Y1675" i="7"/>
  <c r="X1675" i="7"/>
  <c r="W1675" i="7"/>
  <c r="V1675" i="7"/>
  <c r="U1675" i="7"/>
  <c r="U1672" i="7" s="1"/>
  <c r="T1675" i="7"/>
  <c r="S1675" i="7"/>
  <c r="R1675" i="7"/>
  <c r="Q1675" i="7"/>
  <c r="O1676" i="7"/>
  <c r="AD1673" i="7"/>
  <c r="AD1672" i="7" s="1"/>
  <c r="AC1673" i="7"/>
  <c r="AB1673" i="7"/>
  <c r="AB1672" i="7" s="1"/>
  <c r="AA1673" i="7"/>
  <c r="AA1672" i="7" s="1"/>
  <c r="Z1673" i="7"/>
  <c r="Z1672" i="7" s="1"/>
  <c r="Y1673" i="7"/>
  <c r="X1673" i="7"/>
  <c r="X1672" i="7" s="1"/>
  <c r="W1673" i="7"/>
  <c r="W1672" i="7" s="1"/>
  <c r="V1673" i="7"/>
  <c r="V1672" i="7" s="1"/>
  <c r="U1673" i="7"/>
  <c r="T1673" i="7"/>
  <c r="T1672" i="7" s="1"/>
  <c r="S1673" i="7"/>
  <c r="S1672" i="7" s="1"/>
  <c r="R1673" i="7"/>
  <c r="R1672" i="7" s="1"/>
  <c r="Q1673" i="7"/>
  <c r="O1674" i="7"/>
  <c r="AD1662" i="7"/>
  <c r="AD1661" i="7" s="1"/>
  <c r="AC1662" i="7"/>
  <c r="AC1661" i="7" s="1"/>
  <c r="AB1662" i="7"/>
  <c r="AB1661" i="7" s="1"/>
  <c r="AA1662" i="7"/>
  <c r="AA1661" i="7" s="1"/>
  <c r="Z1662" i="7"/>
  <c r="Z1661" i="7" s="1"/>
  <c r="Y1662" i="7"/>
  <c r="Y1661" i="7" s="1"/>
  <c r="X1662" i="7"/>
  <c r="X1661" i="7" s="1"/>
  <c r="W1662" i="7"/>
  <c r="W1661" i="7" s="1"/>
  <c r="V1662" i="7"/>
  <c r="V1661" i="7" s="1"/>
  <c r="U1662" i="7"/>
  <c r="U1661" i="7" s="1"/>
  <c r="T1662" i="7"/>
  <c r="T1661" i="7" s="1"/>
  <c r="S1662" i="7"/>
  <c r="S1661" i="7" s="1"/>
  <c r="R1662" i="7"/>
  <c r="R1661" i="7" s="1"/>
  <c r="Q1662" i="7"/>
  <c r="Q1661" i="7" s="1"/>
  <c r="O1663" i="7"/>
  <c r="AC1650" i="7"/>
  <c r="Y1650" i="7"/>
  <c r="U1650" i="7"/>
  <c r="Q1650" i="7"/>
  <c r="AF1651" i="7"/>
  <c r="AF1650" i="7" s="1"/>
  <c r="AE1651" i="7"/>
  <c r="AE1650" i="7" s="1"/>
  <c r="AD1651" i="7"/>
  <c r="AD1650" i="7" s="1"/>
  <c r="AC1651" i="7"/>
  <c r="AB1651" i="7"/>
  <c r="AB1650" i="7" s="1"/>
  <c r="AA1651" i="7"/>
  <c r="AA1650" i="7" s="1"/>
  <c r="Z1651" i="7"/>
  <c r="Z1650" i="7" s="1"/>
  <c r="Y1651" i="7"/>
  <c r="X1651" i="7"/>
  <c r="X1650" i="7" s="1"/>
  <c r="W1651" i="7"/>
  <c r="W1650" i="7" s="1"/>
  <c r="V1651" i="7"/>
  <c r="V1650" i="7" s="1"/>
  <c r="U1651" i="7"/>
  <c r="T1651" i="7"/>
  <c r="T1650" i="7" s="1"/>
  <c r="S1651" i="7"/>
  <c r="S1650" i="7" s="1"/>
  <c r="R1651" i="7"/>
  <c r="R1650" i="7" s="1"/>
  <c r="Q1651" i="7"/>
  <c r="O1652" i="7"/>
  <c r="AD1640" i="7"/>
  <c r="AD1639" i="7" s="1"/>
  <c r="AC1640" i="7"/>
  <c r="AC1639" i="7" s="1"/>
  <c r="AB1640" i="7"/>
  <c r="AB1639" i="7" s="1"/>
  <c r="AA1640" i="7"/>
  <c r="AA1639" i="7" s="1"/>
  <c r="Z1640" i="7"/>
  <c r="Z1639" i="7" s="1"/>
  <c r="Y1640" i="7"/>
  <c r="Y1639" i="7" s="1"/>
  <c r="X1640" i="7"/>
  <c r="X1639" i="7" s="1"/>
  <c r="W1640" i="7"/>
  <c r="W1639" i="7" s="1"/>
  <c r="V1640" i="7"/>
  <c r="V1639" i="7" s="1"/>
  <c r="U1640" i="7"/>
  <c r="U1639" i="7" s="1"/>
  <c r="T1640" i="7"/>
  <c r="T1639" i="7" s="1"/>
  <c r="S1640" i="7"/>
  <c r="S1639" i="7" s="1"/>
  <c r="R1640" i="7"/>
  <c r="R1639" i="7" s="1"/>
  <c r="Q1640" i="7"/>
  <c r="Q1639" i="7" s="1"/>
  <c r="O1641" i="7"/>
  <c r="AF1629" i="7"/>
  <c r="AF1628" i="7" s="1"/>
  <c r="AE1629" i="7"/>
  <c r="AE1628" i="7" s="1"/>
  <c r="AD1629" i="7"/>
  <c r="AD1628" i="7" s="1"/>
  <c r="AC1629" i="7"/>
  <c r="AC1628" i="7" s="1"/>
  <c r="AB1629" i="7"/>
  <c r="AB1628" i="7" s="1"/>
  <c r="AA1629" i="7"/>
  <c r="AA1628" i="7" s="1"/>
  <c r="Z1629" i="7"/>
  <c r="Z1628" i="7" s="1"/>
  <c r="Y1629" i="7"/>
  <c r="Y1628" i="7" s="1"/>
  <c r="X1629" i="7"/>
  <c r="X1628" i="7" s="1"/>
  <c r="W1629" i="7"/>
  <c r="W1628" i="7" s="1"/>
  <c r="V1629" i="7"/>
  <c r="V1628" i="7" s="1"/>
  <c r="U1629" i="7"/>
  <c r="U1628" i="7" s="1"/>
  <c r="T1629" i="7"/>
  <c r="T1628" i="7" s="1"/>
  <c r="S1629" i="7"/>
  <c r="S1628" i="7" s="1"/>
  <c r="R1629" i="7"/>
  <c r="R1628" i="7" s="1"/>
  <c r="Q1629" i="7"/>
  <c r="Q1628" i="7" s="1"/>
  <c r="O1630" i="7"/>
  <c r="AB1617" i="7"/>
  <c r="T1617" i="7"/>
  <c r="AF1622" i="7"/>
  <c r="AF1617" i="7" s="1"/>
  <c r="AE1622" i="7"/>
  <c r="AD1622" i="7"/>
  <c r="AC1622" i="7"/>
  <c r="AB1622" i="7"/>
  <c r="AA1622" i="7"/>
  <c r="Z1622" i="7"/>
  <c r="Y1622" i="7"/>
  <c r="X1622" i="7"/>
  <c r="X1617" i="7" s="1"/>
  <c r="W1622" i="7"/>
  <c r="V1622" i="7"/>
  <c r="U1622" i="7"/>
  <c r="T1622" i="7"/>
  <c r="S1622" i="7"/>
  <c r="R1622" i="7"/>
  <c r="Q1622" i="7"/>
  <c r="O1625" i="7"/>
  <c r="O1624" i="7"/>
  <c r="O1623" i="7"/>
  <c r="AF1618" i="7"/>
  <c r="AE1618" i="7"/>
  <c r="AE1617" i="7" s="1"/>
  <c r="AD1618" i="7"/>
  <c r="AD1617" i="7" s="1"/>
  <c r="AC1618" i="7"/>
  <c r="AC1617" i="7" s="1"/>
  <c r="AB1618" i="7"/>
  <c r="AA1618" i="7"/>
  <c r="AA1617" i="7" s="1"/>
  <c r="Z1618" i="7"/>
  <c r="Z1617" i="7" s="1"/>
  <c r="Y1618" i="7"/>
  <c r="Y1617" i="7" s="1"/>
  <c r="X1618" i="7"/>
  <c r="W1618" i="7"/>
  <c r="W1617" i="7" s="1"/>
  <c r="V1618" i="7"/>
  <c r="V1617" i="7" s="1"/>
  <c r="U1618" i="7"/>
  <c r="U1617" i="7" s="1"/>
  <c r="T1618" i="7"/>
  <c r="S1618" i="7"/>
  <c r="S1617" i="7" s="1"/>
  <c r="R1618" i="7"/>
  <c r="R1617" i="7" s="1"/>
  <c r="Q1618" i="7"/>
  <c r="Q1617" i="7" s="1"/>
  <c r="O1621" i="7"/>
  <c r="O1620" i="7"/>
  <c r="O1619" i="7"/>
  <c r="AC1606" i="7"/>
  <c r="Y1606" i="7"/>
  <c r="U1606" i="7"/>
  <c r="Q1606" i="7"/>
  <c r="AD1607" i="7"/>
  <c r="AD1606" i="7" s="1"/>
  <c r="AC1607" i="7"/>
  <c r="AB1607" i="7"/>
  <c r="AB1606" i="7" s="1"/>
  <c r="AA1607" i="7"/>
  <c r="AA1606" i="7" s="1"/>
  <c r="Z1607" i="7"/>
  <c r="Z1606" i="7" s="1"/>
  <c r="Y1607" i="7"/>
  <c r="X1607" i="7"/>
  <c r="X1606" i="7" s="1"/>
  <c r="W1607" i="7"/>
  <c r="W1606" i="7" s="1"/>
  <c r="V1607" i="7"/>
  <c r="V1606" i="7" s="1"/>
  <c r="U1607" i="7"/>
  <c r="T1607" i="7"/>
  <c r="T1606" i="7" s="1"/>
  <c r="S1607" i="7"/>
  <c r="S1606" i="7" s="1"/>
  <c r="R1607" i="7"/>
  <c r="R1606" i="7" s="1"/>
  <c r="Q1607" i="7"/>
  <c r="O1608" i="7"/>
  <c r="AD1596" i="7"/>
  <c r="AD1595" i="7" s="1"/>
  <c r="AC1596" i="7"/>
  <c r="AC1595" i="7" s="1"/>
  <c r="AB1596" i="7"/>
  <c r="AB1595" i="7" s="1"/>
  <c r="AA1596" i="7"/>
  <c r="AA1595" i="7" s="1"/>
  <c r="Z1596" i="7"/>
  <c r="Z1595" i="7" s="1"/>
  <c r="Y1596" i="7"/>
  <c r="Y1595" i="7" s="1"/>
  <c r="X1596" i="7"/>
  <c r="X1595" i="7" s="1"/>
  <c r="W1596" i="7"/>
  <c r="W1595" i="7" s="1"/>
  <c r="V1596" i="7"/>
  <c r="V1595" i="7" s="1"/>
  <c r="U1596" i="7"/>
  <c r="U1595" i="7" s="1"/>
  <c r="T1596" i="7"/>
  <c r="T1595" i="7" s="1"/>
  <c r="S1596" i="7"/>
  <c r="S1595" i="7" s="1"/>
  <c r="R1596" i="7"/>
  <c r="R1595" i="7" s="1"/>
  <c r="Q1596" i="7"/>
  <c r="Q1595" i="7" s="1"/>
  <c r="O1597" i="7"/>
  <c r="AF1590" i="7"/>
  <c r="AE1590" i="7"/>
  <c r="AD1590" i="7"/>
  <c r="AC1590" i="7"/>
  <c r="AB1590" i="7"/>
  <c r="AA1590" i="7"/>
  <c r="Z1590" i="7"/>
  <c r="Y1590" i="7"/>
  <c r="X1590" i="7"/>
  <c r="W1590" i="7"/>
  <c r="V1590" i="7"/>
  <c r="U1590" i="7"/>
  <c r="T1590" i="7"/>
  <c r="S1590" i="7"/>
  <c r="R1590" i="7"/>
  <c r="Q1590" i="7"/>
  <c r="O1592" i="7"/>
  <c r="O1591" i="7"/>
  <c r="AF1587" i="7"/>
  <c r="AE1587" i="7"/>
  <c r="AE1583" i="7" s="1"/>
  <c r="AD1587" i="7"/>
  <c r="AC1587" i="7"/>
  <c r="AB1587" i="7"/>
  <c r="AA1587" i="7"/>
  <c r="AA1583" i="7" s="1"/>
  <c r="Z1587" i="7"/>
  <c r="Y1587" i="7"/>
  <c r="X1587" i="7"/>
  <c r="W1587" i="7"/>
  <c r="W1583" i="7" s="1"/>
  <c r="V1587" i="7"/>
  <c r="U1587" i="7"/>
  <c r="T1587" i="7"/>
  <c r="S1587" i="7"/>
  <c r="S1583" i="7" s="1"/>
  <c r="R1587" i="7"/>
  <c r="Q1587" i="7"/>
  <c r="O1589" i="7"/>
  <c r="O1588" i="7"/>
  <c r="AF1584" i="7"/>
  <c r="AE1584" i="7"/>
  <c r="AD1584" i="7"/>
  <c r="AC1584" i="7"/>
  <c r="AB1584" i="7"/>
  <c r="AA1584" i="7"/>
  <c r="Z1584" i="7"/>
  <c r="Y1584" i="7"/>
  <c r="X1584" i="7"/>
  <c r="W1584" i="7"/>
  <c r="V1584" i="7"/>
  <c r="U1584" i="7"/>
  <c r="T1584" i="7"/>
  <c r="S1584" i="7"/>
  <c r="R1584" i="7"/>
  <c r="Q1584" i="7"/>
  <c r="O1584" i="7" s="1"/>
  <c r="O1586" i="7"/>
  <c r="O1585" i="7"/>
  <c r="AF1577" i="7"/>
  <c r="AE1577" i="7"/>
  <c r="AD1577" i="7"/>
  <c r="AC1577" i="7"/>
  <c r="AB1577" i="7"/>
  <c r="AA1577" i="7"/>
  <c r="Z1577" i="7"/>
  <c r="Y1577" i="7"/>
  <c r="X1577" i="7"/>
  <c r="W1577" i="7"/>
  <c r="V1577" i="7"/>
  <c r="U1577" i="7"/>
  <c r="T1577" i="7"/>
  <c r="S1577" i="7"/>
  <c r="R1577" i="7"/>
  <c r="Q1577" i="7"/>
  <c r="O1580" i="7"/>
  <c r="O1579" i="7"/>
  <c r="O1578" i="7"/>
  <c r="AF1574" i="7"/>
  <c r="AE1574" i="7"/>
  <c r="AD1574" i="7"/>
  <c r="AC1574" i="7"/>
  <c r="AB1574" i="7"/>
  <c r="AA1574" i="7"/>
  <c r="Z1574" i="7"/>
  <c r="Y1574" i="7"/>
  <c r="X1574" i="7"/>
  <c r="W1574" i="7"/>
  <c r="V1574" i="7"/>
  <c r="U1574" i="7"/>
  <c r="T1574" i="7"/>
  <c r="S1574" i="7"/>
  <c r="R1574" i="7"/>
  <c r="Q1574" i="7"/>
  <c r="O1576" i="7"/>
  <c r="O1575" i="7"/>
  <c r="AF1572" i="7"/>
  <c r="AE1572" i="7"/>
  <c r="AD1572" i="7"/>
  <c r="AC1572" i="7"/>
  <c r="AB1572" i="7"/>
  <c r="AA1572" i="7"/>
  <c r="Z1572" i="7"/>
  <c r="Y1572" i="7"/>
  <c r="X1572" i="7"/>
  <c r="W1572" i="7"/>
  <c r="V1572" i="7"/>
  <c r="U1572" i="7"/>
  <c r="T1572" i="7"/>
  <c r="S1572" i="7"/>
  <c r="R1572" i="7"/>
  <c r="Q1572" i="7"/>
  <c r="O1573" i="7"/>
  <c r="AF1564" i="7"/>
  <c r="AE1564" i="7"/>
  <c r="AD1564" i="7"/>
  <c r="AC1564" i="7"/>
  <c r="AB1564" i="7"/>
  <c r="AA1564" i="7"/>
  <c r="Z1564" i="7"/>
  <c r="Y1564" i="7"/>
  <c r="X1564" i="7"/>
  <c r="W1564" i="7"/>
  <c r="V1564" i="7"/>
  <c r="U1564" i="7"/>
  <c r="T1564" i="7"/>
  <c r="S1564" i="7"/>
  <c r="R1564" i="7"/>
  <c r="Q1564" i="7"/>
  <c r="O1566" i="7"/>
  <c r="O1565" i="7"/>
  <c r="AF1561" i="7"/>
  <c r="AE1561" i="7"/>
  <c r="AE1560" i="7" s="1"/>
  <c r="AD1561" i="7"/>
  <c r="AC1561" i="7"/>
  <c r="AB1561" i="7"/>
  <c r="AA1561" i="7"/>
  <c r="AA1560" i="7" s="1"/>
  <c r="Z1561" i="7"/>
  <c r="Y1561" i="7"/>
  <c r="X1561" i="7"/>
  <c r="W1561" i="7"/>
  <c r="W1560" i="7" s="1"/>
  <c r="V1561" i="7"/>
  <c r="U1561" i="7"/>
  <c r="T1561" i="7"/>
  <c r="S1561" i="7"/>
  <c r="S1560" i="7" s="1"/>
  <c r="R1561" i="7"/>
  <c r="Q1561" i="7"/>
  <c r="O1563" i="7"/>
  <c r="O1562" i="7"/>
  <c r="Z1547" i="7"/>
  <c r="R1547" i="7"/>
  <c r="AF1553" i="7"/>
  <c r="AE1553" i="7"/>
  <c r="AD1553" i="7"/>
  <c r="AC1553" i="7"/>
  <c r="AB1553" i="7"/>
  <c r="AA1553" i="7"/>
  <c r="Z1553" i="7"/>
  <c r="Y1553" i="7"/>
  <c r="X1553" i="7"/>
  <c r="W1553" i="7"/>
  <c r="V1553" i="7"/>
  <c r="U1553" i="7"/>
  <c r="T1553" i="7"/>
  <c r="S1553" i="7"/>
  <c r="R1553" i="7"/>
  <c r="Q1553" i="7"/>
  <c r="O1553" i="7" s="1"/>
  <c r="O1557" i="7"/>
  <c r="O1556" i="7"/>
  <c r="O1555" i="7"/>
  <c r="O1554" i="7"/>
  <c r="AF1548" i="7"/>
  <c r="AF1547" i="7" s="1"/>
  <c r="AE1548" i="7"/>
  <c r="AE1547" i="7" s="1"/>
  <c r="AD1548" i="7"/>
  <c r="AD1547" i="7" s="1"/>
  <c r="AC1548" i="7"/>
  <c r="AC1547" i="7" s="1"/>
  <c r="AB1548" i="7"/>
  <c r="AB1547" i="7" s="1"/>
  <c r="AA1548" i="7"/>
  <c r="AA1547" i="7" s="1"/>
  <c r="Z1548" i="7"/>
  <c r="Y1548" i="7"/>
  <c r="Y1547" i="7" s="1"/>
  <c r="X1548" i="7"/>
  <c r="X1547" i="7" s="1"/>
  <c r="W1548" i="7"/>
  <c r="W1547" i="7" s="1"/>
  <c r="V1548" i="7"/>
  <c r="V1547" i="7" s="1"/>
  <c r="U1548" i="7"/>
  <c r="U1547" i="7" s="1"/>
  <c r="T1548" i="7"/>
  <c r="T1547" i="7" s="1"/>
  <c r="S1548" i="7"/>
  <c r="S1547" i="7" s="1"/>
  <c r="R1548" i="7"/>
  <c r="Q1548" i="7"/>
  <c r="Q1547" i="7" s="1"/>
  <c r="O1552" i="7"/>
  <c r="O1551" i="7"/>
  <c r="O1550" i="7"/>
  <c r="O1549" i="7"/>
  <c r="W1536" i="7"/>
  <c r="AD1541" i="7"/>
  <c r="AC1541" i="7"/>
  <c r="AB1541" i="7"/>
  <c r="AA1541" i="7"/>
  <c r="Z1541" i="7"/>
  <c r="Y1541" i="7"/>
  <c r="X1541" i="7"/>
  <c r="W1541" i="7"/>
  <c r="V1541" i="7"/>
  <c r="U1541" i="7"/>
  <c r="T1541" i="7"/>
  <c r="S1541" i="7"/>
  <c r="R1541" i="7"/>
  <c r="Q1541" i="7"/>
  <c r="O1542" i="7"/>
  <c r="AD1539" i="7"/>
  <c r="AC1539" i="7"/>
  <c r="AB1539" i="7"/>
  <c r="AA1539" i="7"/>
  <c r="AA1536" i="7" s="1"/>
  <c r="Z1539" i="7"/>
  <c r="Y1539" i="7"/>
  <c r="X1539" i="7"/>
  <c r="W1539" i="7"/>
  <c r="V1539" i="7"/>
  <c r="U1539" i="7"/>
  <c r="T1539" i="7"/>
  <c r="S1539" i="7"/>
  <c r="S1536" i="7" s="1"/>
  <c r="R1539" i="7"/>
  <c r="Q1539" i="7"/>
  <c r="O1539" i="7" s="1"/>
  <c r="O1540" i="7"/>
  <c r="AD1537" i="7"/>
  <c r="AC1537" i="7"/>
  <c r="AC1536" i="7" s="1"/>
  <c r="AB1537" i="7"/>
  <c r="AB1536" i="7" s="1"/>
  <c r="AA1537" i="7"/>
  <c r="Z1537" i="7"/>
  <c r="Y1537" i="7"/>
  <c r="Y1536" i="7" s="1"/>
  <c r="X1537" i="7"/>
  <c r="X1536" i="7" s="1"/>
  <c r="W1537" i="7"/>
  <c r="V1537" i="7"/>
  <c r="U1537" i="7"/>
  <c r="U1536" i="7" s="1"/>
  <c r="T1537" i="7"/>
  <c r="T1536" i="7" s="1"/>
  <c r="S1537" i="7"/>
  <c r="R1537" i="7"/>
  <c r="Q1537" i="7"/>
  <c r="Q1536" i="7" s="1"/>
  <c r="O1538" i="7"/>
  <c r="AD1530" i="7"/>
  <c r="AC1530" i="7"/>
  <c r="AB1530" i="7"/>
  <c r="AA1530" i="7"/>
  <c r="Z1530" i="7"/>
  <c r="Y1530" i="7"/>
  <c r="X1530" i="7"/>
  <c r="W1530" i="7"/>
  <c r="V1530" i="7"/>
  <c r="U1530" i="7"/>
  <c r="T1530" i="7"/>
  <c r="S1530" i="7"/>
  <c r="R1530" i="7"/>
  <c r="Q1530" i="7"/>
  <c r="O1531" i="7"/>
  <c r="AD1528" i="7"/>
  <c r="AC1528" i="7"/>
  <c r="AB1528" i="7"/>
  <c r="AA1528" i="7"/>
  <c r="Z1528" i="7"/>
  <c r="Y1528" i="7"/>
  <c r="X1528" i="7"/>
  <c r="W1528" i="7"/>
  <c r="V1528" i="7"/>
  <c r="U1528" i="7"/>
  <c r="T1528" i="7"/>
  <c r="S1528" i="7"/>
  <c r="R1528" i="7"/>
  <c r="Q1528" i="7"/>
  <c r="O1528" i="7" s="1"/>
  <c r="O1529" i="7"/>
  <c r="AD1526" i="7"/>
  <c r="AD1525" i="7" s="1"/>
  <c r="AC1526" i="7"/>
  <c r="AB1526" i="7"/>
  <c r="AB1525" i="7" s="1"/>
  <c r="AA1526" i="7"/>
  <c r="Z1526" i="7"/>
  <c r="Z1525" i="7" s="1"/>
  <c r="Y1526" i="7"/>
  <c r="X1526" i="7"/>
  <c r="X1525" i="7" s="1"/>
  <c r="W1526" i="7"/>
  <c r="V1526" i="7"/>
  <c r="V1525" i="7" s="1"/>
  <c r="U1526" i="7"/>
  <c r="T1526" i="7"/>
  <c r="T1525" i="7" s="1"/>
  <c r="S1526" i="7"/>
  <c r="R1526" i="7"/>
  <c r="R1525" i="7" s="1"/>
  <c r="Q1526" i="7"/>
  <c r="O1527" i="7"/>
  <c r="W1514" i="7"/>
  <c r="AD1519" i="7"/>
  <c r="AC1519" i="7"/>
  <c r="AB1519" i="7"/>
  <c r="AA1519" i="7"/>
  <c r="Z1519" i="7"/>
  <c r="Y1519" i="7"/>
  <c r="X1519" i="7"/>
  <c r="W1519" i="7"/>
  <c r="V1519" i="7"/>
  <c r="U1519" i="7"/>
  <c r="T1519" i="7"/>
  <c r="S1519" i="7"/>
  <c r="R1519" i="7"/>
  <c r="Q1519" i="7"/>
  <c r="O1520" i="7"/>
  <c r="AD1517" i="7"/>
  <c r="AC1517" i="7"/>
  <c r="AB1517" i="7"/>
  <c r="AA1517" i="7"/>
  <c r="AA1514" i="7" s="1"/>
  <c r="Z1517" i="7"/>
  <c r="Y1517" i="7"/>
  <c r="X1517" i="7"/>
  <c r="W1517" i="7"/>
  <c r="V1517" i="7"/>
  <c r="U1517" i="7"/>
  <c r="T1517" i="7"/>
  <c r="S1517" i="7"/>
  <c r="S1514" i="7" s="1"/>
  <c r="R1517" i="7"/>
  <c r="Q1517" i="7"/>
  <c r="O1517" i="7" s="1"/>
  <c r="O1518" i="7"/>
  <c r="AD1515" i="7"/>
  <c r="AC1515" i="7"/>
  <c r="AC1514" i="7" s="1"/>
  <c r="AB1515" i="7"/>
  <c r="AB1514" i="7" s="1"/>
  <c r="AA1515" i="7"/>
  <c r="Z1515" i="7"/>
  <c r="Y1515" i="7"/>
  <c r="Y1514" i="7" s="1"/>
  <c r="X1515" i="7"/>
  <c r="X1514" i="7" s="1"/>
  <c r="W1515" i="7"/>
  <c r="V1515" i="7"/>
  <c r="U1515" i="7"/>
  <c r="U1514" i="7" s="1"/>
  <c r="T1515" i="7"/>
  <c r="T1514" i="7" s="1"/>
  <c r="S1515" i="7"/>
  <c r="R1515" i="7"/>
  <c r="Q1515" i="7"/>
  <c r="Q1514" i="7" s="1"/>
  <c r="O1516" i="7"/>
  <c r="AF1506" i="7"/>
  <c r="AE1506" i="7"/>
  <c r="AD1506" i="7"/>
  <c r="AC1506" i="7"/>
  <c r="AB1506" i="7"/>
  <c r="AA1506" i="7"/>
  <c r="Z1506" i="7"/>
  <c r="Y1506" i="7"/>
  <c r="X1506" i="7"/>
  <c r="W1506" i="7"/>
  <c r="V1506" i="7"/>
  <c r="U1506" i="7"/>
  <c r="T1506" i="7"/>
  <c r="S1506" i="7"/>
  <c r="R1506" i="7"/>
  <c r="Q1506" i="7"/>
  <c r="O1506" i="7" s="1"/>
  <c r="O1507" i="7"/>
  <c r="AF1504" i="7"/>
  <c r="AF1503" i="7" s="1"/>
  <c r="AE1504" i="7"/>
  <c r="AD1504" i="7"/>
  <c r="AD1503" i="7" s="1"/>
  <c r="AC1504" i="7"/>
  <c r="AB1504" i="7"/>
  <c r="AB1503" i="7" s="1"/>
  <c r="AA1504" i="7"/>
  <c r="Z1504" i="7"/>
  <c r="Z1503" i="7" s="1"/>
  <c r="Y1504" i="7"/>
  <c r="X1504" i="7"/>
  <c r="X1503" i="7" s="1"/>
  <c r="W1504" i="7"/>
  <c r="V1504" i="7"/>
  <c r="V1503" i="7" s="1"/>
  <c r="U1504" i="7"/>
  <c r="T1504" i="7"/>
  <c r="T1503" i="7" s="1"/>
  <c r="S1504" i="7"/>
  <c r="R1504" i="7"/>
  <c r="R1503" i="7" s="1"/>
  <c r="Q1504" i="7"/>
  <c r="O1505" i="7"/>
  <c r="AF1495" i="7"/>
  <c r="AE1495" i="7"/>
  <c r="AD1495" i="7"/>
  <c r="AC1495" i="7"/>
  <c r="AB1495" i="7"/>
  <c r="AA1495" i="7"/>
  <c r="Z1495" i="7"/>
  <c r="Y1495" i="7"/>
  <c r="X1495" i="7"/>
  <c r="W1495" i="7"/>
  <c r="V1495" i="7"/>
  <c r="U1495" i="7"/>
  <c r="T1495" i="7"/>
  <c r="S1495" i="7"/>
  <c r="R1495" i="7"/>
  <c r="Q1495" i="7"/>
  <c r="O1500" i="7"/>
  <c r="O1499" i="7"/>
  <c r="O1498" i="7"/>
  <c r="O1497" i="7"/>
  <c r="O1496" i="7"/>
  <c r="AF1489" i="7"/>
  <c r="AE1489" i="7"/>
  <c r="AD1489" i="7"/>
  <c r="AC1489" i="7"/>
  <c r="AB1489" i="7"/>
  <c r="AA1489" i="7"/>
  <c r="Z1489" i="7"/>
  <c r="Y1489" i="7"/>
  <c r="X1489" i="7"/>
  <c r="W1489" i="7"/>
  <c r="V1489" i="7"/>
  <c r="U1489" i="7"/>
  <c r="T1489" i="7"/>
  <c r="S1489" i="7"/>
  <c r="R1489" i="7"/>
  <c r="Q1489" i="7"/>
  <c r="O1494" i="7"/>
  <c r="O1493" i="7"/>
  <c r="O1492" i="7"/>
  <c r="O1491" i="7"/>
  <c r="O1490" i="7"/>
  <c r="AF1483" i="7"/>
  <c r="AE1483" i="7"/>
  <c r="AE1482" i="7" s="1"/>
  <c r="AD1483" i="7"/>
  <c r="AC1483" i="7"/>
  <c r="AC1482" i="7" s="1"/>
  <c r="AB1483" i="7"/>
  <c r="AA1483" i="7"/>
  <c r="AA1482" i="7" s="1"/>
  <c r="Z1483" i="7"/>
  <c r="Y1483" i="7"/>
  <c r="Y1482" i="7" s="1"/>
  <c r="X1483" i="7"/>
  <c r="W1483" i="7"/>
  <c r="W1482" i="7" s="1"/>
  <c r="V1483" i="7"/>
  <c r="U1483" i="7"/>
  <c r="U1482" i="7" s="1"/>
  <c r="T1483" i="7"/>
  <c r="S1483" i="7"/>
  <c r="S1482" i="7" s="1"/>
  <c r="R1483" i="7"/>
  <c r="Q1483" i="7"/>
  <c r="Q1482" i="7" s="1"/>
  <c r="O1488" i="7"/>
  <c r="O1487" i="7"/>
  <c r="O1486" i="7"/>
  <c r="O1485" i="7"/>
  <c r="O1484" i="7"/>
  <c r="AF1475" i="7"/>
  <c r="AE1475" i="7"/>
  <c r="AD1475" i="7"/>
  <c r="AC1475" i="7"/>
  <c r="AB1475" i="7"/>
  <c r="AA1475" i="7"/>
  <c r="Z1475" i="7"/>
  <c r="Y1475" i="7"/>
  <c r="X1475" i="7"/>
  <c r="W1475" i="7"/>
  <c r="V1475" i="7"/>
  <c r="U1475" i="7"/>
  <c r="T1475" i="7"/>
  <c r="S1475" i="7"/>
  <c r="R1475" i="7"/>
  <c r="Q1475" i="7"/>
  <c r="O1479" i="7"/>
  <c r="O1478" i="7"/>
  <c r="O1477" i="7"/>
  <c r="O1476" i="7"/>
  <c r="AF1470" i="7"/>
  <c r="AE1470" i="7"/>
  <c r="AD1470" i="7"/>
  <c r="AC1470" i="7"/>
  <c r="AB1470" i="7"/>
  <c r="AA1470" i="7"/>
  <c r="Z1470" i="7"/>
  <c r="Y1470" i="7"/>
  <c r="X1470" i="7"/>
  <c r="W1470" i="7"/>
  <c r="V1470" i="7"/>
  <c r="U1470" i="7"/>
  <c r="T1470" i="7"/>
  <c r="S1470" i="7"/>
  <c r="R1470" i="7"/>
  <c r="Q1470" i="7"/>
  <c r="O1474" i="7"/>
  <c r="O1473" i="7"/>
  <c r="O1472" i="7"/>
  <c r="O1471" i="7"/>
  <c r="AF1465" i="7"/>
  <c r="AE1465" i="7"/>
  <c r="AD1465" i="7"/>
  <c r="AD1464" i="7" s="1"/>
  <c r="AC1465" i="7"/>
  <c r="AB1465" i="7"/>
  <c r="AA1465" i="7"/>
  <c r="Z1465" i="7"/>
  <c r="Z1464" i="7" s="1"/>
  <c r="Y1465" i="7"/>
  <c r="X1465" i="7"/>
  <c r="W1465" i="7"/>
  <c r="V1465" i="7"/>
  <c r="V1464" i="7" s="1"/>
  <c r="U1465" i="7"/>
  <c r="T1465" i="7"/>
  <c r="S1465" i="7"/>
  <c r="R1465" i="7"/>
  <c r="R1464" i="7" s="1"/>
  <c r="Q1465" i="7"/>
  <c r="O1469" i="7"/>
  <c r="O1468" i="7"/>
  <c r="O1467" i="7"/>
  <c r="O1466" i="7"/>
  <c r="T1449" i="7"/>
  <c r="AF1458" i="7"/>
  <c r="AE1458" i="7"/>
  <c r="AD1458" i="7"/>
  <c r="AC1458" i="7"/>
  <c r="AB1458" i="7"/>
  <c r="AA1458" i="7"/>
  <c r="Z1458" i="7"/>
  <c r="Y1458" i="7"/>
  <c r="X1458" i="7"/>
  <c r="W1458" i="7"/>
  <c r="V1458" i="7"/>
  <c r="U1458" i="7"/>
  <c r="T1458" i="7"/>
  <c r="S1458" i="7"/>
  <c r="R1458" i="7"/>
  <c r="Q1458" i="7"/>
  <c r="O1461" i="7"/>
  <c r="O1460" i="7"/>
  <c r="O1459" i="7"/>
  <c r="AF1454" i="7"/>
  <c r="AE1454" i="7"/>
  <c r="AD1454" i="7"/>
  <c r="AC1454" i="7"/>
  <c r="AB1454" i="7"/>
  <c r="AA1454" i="7"/>
  <c r="Z1454" i="7"/>
  <c r="Y1454" i="7"/>
  <c r="X1454" i="7"/>
  <c r="W1454" i="7"/>
  <c r="V1454" i="7"/>
  <c r="U1454" i="7"/>
  <c r="T1454" i="7"/>
  <c r="S1454" i="7"/>
  <c r="R1454" i="7"/>
  <c r="Q1454" i="7"/>
  <c r="O1454" i="7" s="1"/>
  <c r="O1457" i="7"/>
  <c r="O1456" i="7"/>
  <c r="O1455" i="7"/>
  <c r="AF1450" i="7"/>
  <c r="AF1449" i="7" s="1"/>
  <c r="AE1450" i="7"/>
  <c r="AD1450" i="7"/>
  <c r="AD1449" i="7" s="1"/>
  <c r="AC1450" i="7"/>
  <c r="AB1450" i="7"/>
  <c r="AB1449" i="7" s="1"/>
  <c r="AA1450" i="7"/>
  <c r="Z1450" i="7"/>
  <c r="Z1449" i="7" s="1"/>
  <c r="Y1450" i="7"/>
  <c r="X1450" i="7"/>
  <c r="X1449" i="7" s="1"/>
  <c r="W1450" i="7"/>
  <c r="V1450" i="7"/>
  <c r="V1449" i="7" s="1"/>
  <c r="U1450" i="7"/>
  <c r="T1450" i="7"/>
  <c r="S1450" i="7"/>
  <c r="R1450" i="7"/>
  <c r="R1449" i="7" s="1"/>
  <c r="Q1450" i="7"/>
  <c r="O1453" i="7"/>
  <c r="O1452" i="7"/>
  <c r="O1451" i="7"/>
  <c r="AA1438" i="7"/>
  <c r="S1438" i="7"/>
  <c r="AD1443" i="7"/>
  <c r="AC1443" i="7"/>
  <c r="AB1443" i="7"/>
  <c r="AA1443" i="7"/>
  <c r="Z1443" i="7"/>
  <c r="Y1443" i="7"/>
  <c r="X1443" i="7"/>
  <c r="W1443" i="7"/>
  <c r="V1443" i="7"/>
  <c r="U1443" i="7"/>
  <c r="T1443" i="7"/>
  <c r="S1443" i="7"/>
  <c r="R1443" i="7"/>
  <c r="Q1443" i="7"/>
  <c r="O1444" i="7"/>
  <c r="AD1441" i="7"/>
  <c r="AC1441" i="7"/>
  <c r="AB1441" i="7"/>
  <c r="AA1441" i="7"/>
  <c r="Z1441" i="7"/>
  <c r="Y1441" i="7"/>
  <c r="X1441" i="7"/>
  <c r="W1441" i="7"/>
  <c r="W1438" i="7" s="1"/>
  <c r="V1441" i="7"/>
  <c r="U1441" i="7"/>
  <c r="T1441" i="7"/>
  <c r="S1441" i="7"/>
  <c r="R1441" i="7"/>
  <c r="Q1441" i="7"/>
  <c r="O1441" i="7" s="1"/>
  <c r="O1442" i="7"/>
  <c r="AD1439" i="7"/>
  <c r="AC1439" i="7"/>
  <c r="AB1439" i="7"/>
  <c r="AB1438" i="7" s="1"/>
  <c r="AA1439" i="7"/>
  <c r="Z1439" i="7"/>
  <c r="Y1439" i="7"/>
  <c r="X1439" i="7"/>
  <c r="X1438" i="7" s="1"/>
  <c r="W1439" i="7"/>
  <c r="V1439" i="7"/>
  <c r="U1439" i="7"/>
  <c r="T1439" i="7"/>
  <c r="T1438" i="7" s="1"/>
  <c r="S1439" i="7"/>
  <c r="R1439" i="7"/>
  <c r="Q1439" i="7"/>
  <c r="O1440" i="7"/>
  <c r="AB1427" i="7"/>
  <c r="AD1432" i="7"/>
  <c r="AC1432" i="7"/>
  <c r="AB1432" i="7"/>
  <c r="AA1432" i="7"/>
  <c r="Z1432" i="7"/>
  <c r="Y1432" i="7"/>
  <c r="X1432" i="7"/>
  <c r="W1432" i="7"/>
  <c r="V1432" i="7"/>
  <c r="U1432" i="7"/>
  <c r="T1432" i="7"/>
  <c r="S1432" i="7"/>
  <c r="R1432" i="7"/>
  <c r="Q1432" i="7"/>
  <c r="O1433" i="7"/>
  <c r="AD1430" i="7"/>
  <c r="AC1430" i="7"/>
  <c r="AB1430" i="7"/>
  <c r="AA1430" i="7"/>
  <c r="Z1430" i="7"/>
  <c r="Y1430" i="7"/>
  <c r="X1430" i="7"/>
  <c r="W1430" i="7"/>
  <c r="V1430" i="7"/>
  <c r="U1430" i="7"/>
  <c r="T1430" i="7"/>
  <c r="S1430" i="7"/>
  <c r="R1430" i="7"/>
  <c r="Q1430" i="7"/>
  <c r="O1430" i="7" s="1"/>
  <c r="O1431" i="7"/>
  <c r="AD1428" i="7"/>
  <c r="AC1428" i="7"/>
  <c r="AB1428" i="7"/>
  <c r="AA1428" i="7"/>
  <c r="Z1428" i="7"/>
  <c r="Y1428" i="7"/>
  <c r="X1428" i="7"/>
  <c r="X1427" i="7" s="1"/>
  <c r="W1428" i="7"/>
  <c r="V1428" i="7"/>
  <c r="U1428" i="7"/>
  <c r="T1428" i="7"/>
  <c r="T1427" i="7" s="1"/>
  <c r="S1428" i="7"/>
  <c r="R1428" i="7"/>
  <c r="Q1428" i="7"/>
  <c r="O1429" i="7"/>
  <c r="AA1416" i="7"/>
  <c r="AD1421" i="7"/>
  <c r="AC1421" i="7"/>
  <c r="AB1421" i="7"/>
  <c r="AA1421" i="7"/>
  <c r="Z1421" i="7"/>
  <c r="Y1421" i="7"/>
  <c r="X1421" i="7"/>
  <c r="W1421" i="7"/>
  <c r="V1421" i="7"/>
  <c r="U1421" i="7"/>
  <c r="T1421" i="7"/>
  <c r="S1421" i="7"/>
  <c r="R1421" i="7"/>
  <c r="Q1421" i="7"/>
  <c r="O1422" i="7"/>
  <c r="AD1419" i="7"/>
  <c r="AC1419" i="7"/>
  <c r="AB1419" i="7"/>
  <c r="AA1419" i="7"/>
  <c r="Z1419" i="7"/>
  <c r="Y1419" i="7"/>
  <c r="X1419" i="7"/>
  <c r="W1419" i="7"/>
  <c r="W1416" i="7" s="1"/>
  <c r="V1419" i="7"/>
  <c r="U1419" i="7"/>
  <c r="T1419" i="7"/>
  <c r="S1419" i="7"/>
  <c r="S1416" i="7" s="1"/>
  <c r="R1419" i="7"/>
  <c r="Q1419" i="7"/>
  <c r="O1419" i="7" s="1"/>
  <c r="O1420" i="7"/>
  <c r="AD1417" i="7"/>
  <c r="AC1417" i="7"/>
  <c r="AB1417" i="7"/>
  <c r="AB1416" i="7" s="1"/>
  <c r="AA1417" i="7"/>
  <c r="Z1417" i="7"/>
  <c r="Y1417" i="7"/>
  <c r="X1417" i="7"/>
  <c r="X1416" i="7" s="1"/>
  <c r="W1417" i="7"/>
  <c r="V1417" i="7"/>
  <c r="U1417" i="7"/>
  <c r="T1417" i="7"/>
  <c r="T1416" i="7" s="1"/>
  <c r="S1417" i="7"/>
  <c r="R1417" i="7"/>
  <c r="Q1417" i="7"/>
  <c r="O1418" i="7"/>
  <c r="AF1400" i="7"/>
  <c r="AF1410" i="7"/>
  <c r="AE1410" i="7"/>
  <c r="AD1410" i="7"/>
  <c r="AC1410" i="7"/>
  <c r="AB1410" i="7"/>
  <c r="AA1410" i="7"/>
  <c r="Z1410" i="7"/>
  <c r="Y1410" i="7"/>
  <c r="X1410" i="7"/>
  <c r="X1400" i="7" s="1"/>
  <c r="W1410" i="7"/>
  <c r="V1410" i="7"/>
  <c r="U1410" i="7"/>
  <c r="T1410" i="7"/>
  <c r="S1410" i="7"/>
  <c r="R1410" i="7"/>
  <c r="Q1410" i="7"/>
  <c r="O1413" i="7"/>
  <c r="O1412" i="7"/>
  <c r="O1411" i="7"/>
  <c r="AF1406" i="7"/>
  <c r="AE1406" i="7"/>
  <c r="AD1406" i="7"/>
  <c r="AC1406" i="7"/>
  <c r="AB1406" i="7"/>
  <c r="AA1406" i="7"/>
  <c r="Z1406" i="7"/>
  <c r="Y1406" i="7"/>
  <c r="X1406" i="7"/>
  <c r="W1406" i="7"/>
  <c r="V1406" i="7"/>
  <c r="V1400" i="7" s="1"/>
  <c r="U1406" i="7"/>
  <c r="T1406" i="7"/>
  <c r="S1406" i="7"/>
  <c r="R1406" i="7"/>
  <c r="Q1406" i="7"/>
  <c r="O1409" i="7"/>
  <c r="O1408" i="7"/>
  <c r="O1407" i="7"/>
  <c r="AF1401" i="7"/>
  <c r="AE1401" i="7"/>
  <c r="AD1401" i="7"/>
  <c r="AD1400" i="7" s="1"/>
  <c r="AC1401" i="7"/>
  <c r="AC1400" i="7" s="1"/>
  <c r="AB1401" i="7"/>
  <c r="AA1401" i="7"/>
  <c r="Z1401" i="7"/>
  <c r="Z1400" i="7" s="1"/>
  <c r="Y1401" i="7"/>
  <c r="Y1400" i="7" s="1"/>
  <c r="X1401" i="7"/>
  <c r="W1401" i="7"/>
  <c r="V1401" i="7"/>
  <c r="U1401" i="7"/>
  <c r="U1400" i="7" s="1"/>
  <c r="T1401" i="7"/>
  <c r="T1400" i="7" s="1"/>
  <c r="S1401" i="7"/>
  <c r="R1401" i="7"/>
  <c r="R1400" i="7" s="1"/>
  <c r="Q1401" i="7"/>
  <c r="Q1400" i="7" s="1"/>
  <c r="O1405" i="7"/>
  <c r="O1404" i="7"/>
  <c r="O1403" i="7"/>
  <c r="O1402" i="7"/>
  <c r="R1384" i="7"/>
  <c r="AF1395" i="7"/>
  <c r="AE1395" i="7"/>
  <c r="AD1395" i="7"/>
  <c r="AC1395" i="7"/>
  <c r="AB1395" i="7"/>
  <c r="AA1395" i="7"/>
  <c r="Z1395" i="7"/>
  <c r="Y1395" i="7"/>
  <c r="X1395" i="7"/>
  <c r="W1395" i="7"/>
  <c r="V1395" i="7"/>
  <c r="V1384" i="7" s="1"/>
  <c r="U1395" i="7"/>
  <c r="T1395" i="7"/>
  <c r="S1395" i="7"/>
  <c r="R1395" i="7"/>
  <c r="Q1395" i="7"/>
  <c r="O1395" i="7" s="1"/>
  <c r="O1397" i="7"/>
  <c r="O1396" i="7"/>
  <c r="AF1390" i="7"/>
  <c r="AE1390" i="7"/>
  <c r="AD1390" i="7"/>
  <c r="AC1390" i="7"/>
  <c r="AB1390" i="7"/>
  <c r="AA1390" i="7"/>
  <c r="Z1390" i="7"/>
  <c r="Y1390" i="7"/>
  <c r="X1390" i="7"/>
  <c r="W1390" i="7"/>
  <c r="V1390" i="7"/>
  <c r="U1390" i="7"/>
  <c r="T1390" i="7"/>
  <c r="S1390" i="7"/>
  <c r="R1390" i="7"/>
  <c r="Q1390" i="7"/>
  <c r="O1394" i="7"/>
  <c r="O1393" i="7"/>
  <c r="O1392" i="7"/>
  <c r="O1391" i="7"/>
  <c r="AF1385" i="7"/>
  <c r="AE1385" i="7"/>
  <c r="AD1385" i="7"/>
  <c r="AD1384" i="7" s="1"/>
  <c r="AC1385" i="7"/>
  <c r="AB1385" i="7"/>
  <c r="AA1385" i="7"/>
  <c r="Z1385" i="7"/>
  <c r="Z1384" i="7" s="1"/>
  <c r="Y1385" i="7"/>
  <c r="X1385" i="7"/>
  <c r="W1385" i="7"/>
  <c r="V1385" i="7"/>
  <c r="U1385" i="7"/>
  <c r="T1385" i="7"/>
  <c r="S1385" i="7"/>
  <c r="R1385" i="7"/>
  <c r="Q1385" i="7"/>
  <c r="O1389" i="7"/>
  <c r="O1388" i="7"/>
  <c r="O1387" i="7"/>
  <c r="O1386" i="7"/>
  <c r="AF1379" i="7"/>
  <c r="AE1379" i="7"/>
  <c r="AD1379" i="7"/>
  <c r="AC1379" i="7"/>
  <c r="AB1379" i="7"/>
  <c r="AA1379" i="7"/>
  <c r="Z1379" i="7"/>
  <c r="Y1379" i="7"/>
  <c r="X1379" i="7"/>
  <c r="W1379" i="7"/>
  <c r="V1379" i="7"/>
  <c r="U1379" i="7"/>
  <c r="T1379" i="7"/>
  <c r="S1379" i="7"/>
  <c r="R1379" i="7"/>
  <c r="Q1379" i="7"/>
  <c r="O1381" i="7"/>
  <c r="O1380" i="7"/>
  <c r="AF1374" i="7"/>
  <c r="AE1374" i="7"/>
  <c r="AD1374" i="7"/>
  <c r="AD1373" i="7" s="1"/>
  <c r="AC1374" i="7"/>
  <c r="AC1373" i="7" s="1"/>
  <c r="AB1374" i="7"/>
  <c r="AA1374" i="7"/>
  <c r="Z1374" i="7"/>
  <c r="Z1373" i="7" s="1"/>
  <c r="Y1374" i="7"/>
  <c r="Y1373" i="7" s="1"/>
  <c r="X1374" i="7"/>
  <c r="W1374" i="7"/>
  <c r="V1374" i="7"/>
  <c r="V1373" i="7" s="1"/>
  <c r="U1374" i="7"/>
  <c r="U1373" i="7" s="1"/>
  <c r="T1374" i="7"/>
  <c r="S1374" i="7"/>
  <c r="R1374" i="7"/>
  <c r="R1373" i="7" s="1"/>
  <c r="Q1374" i="7"/>
  <c r="Q1373" i="7" s="1"/>
  <c r="O1378" i="7"/>
  <c r="O1377" i="7"/>
  <c r="O1376" i="7"/>
  <c r="O1375" i="7"/>
  <c r="AF1365" i="7"/>
  <c r="AE1365" i="7"/>
  <c r="AD1365" i="7"/>
  <c r="AC1365" i="7"/>
  <c r="AB1365" i="7"/>
  <c r="AA1365" i="7"/>
  <c r="Z1365" i="7"/>
  <c r="Y1365" i="7"/>
  <c r="Y1355" i="7" s="1"/>
  <c r="X1365" i="7"/>
  <c r="W1365" i="7"/>
  <c r="V1365" i="7"/>
  <c r="U1365" i="7"/>
  <c r="T1365" i="7"/>
  <c r="S1365" i="7"/>
  <c r="R1365" i="7"/>
  <c r="Q1365" i="7"/>
  <c r="Q1355" i="7" s="1"/>
  <c r="O1370" i="7"/>
  <c r="O1369" i="7"/>
  <c r="O1368" i="7"/>
  <c r="O1367" i="7"/>
  <c r="O1366" i="7"/>
  <c r="AF1359" i="7"/>
  <c r="AE1359" i="7"/>
  <c r="AD1359" i="7"/>
  <c r="AC1359" i="7"/>
  <c r="AB1359" i="7"/>
  <c r="AA1359" i="7"/>
  <c r="Z1359" i="7"/>
  <c r="Y1359" i="7"/>
  <c r="X1359" i="7"/>
  <c r="W1359" i="7"/>
  <c r="V1359" i="7"/>
  <c r="U1359" i="7"/>
  <c r="T1359" i="7"/>
  <c r="S1359" i="7"/>
  <c r="R1359" i="7"/>
  <c r="Q1359" i="7"/>
  <c r="O1364" i="7"/>
  <c r="O1363" i="7"/>
  <c r="O1362" i="7"/>
  <c r="O1361" i="7"/>
  <c r="O1360" i="7"/>
  <c r="AF1356" i="7"/>
  <c r="AF1355" i="7" s="1"/>
  <c r="AE1356" i="7"/>
  <c r="AE1355" i="7" s="1"/>
  <c r="AD1356" i="7"/>
  <c r="AC1356" i="7"/>
  <c r="AC1355" i="7" s="1"/>
  <c r="AB1356" i="7"/>
  <c r="AB1355" i="7" s="1"/>
  <c r="AA1356" i="7"/>
  <c r="AA1355" i="7" s="1"/>
  <c r="Z1356" i="7"/>
  <c r="Y1356" i="7"/>
  <c r="X1356" i="7"/>
  <c r="X1355" i="7" s="1"/>
  <c r="W1356" i="7"/>
  <c r="W1355" i="7" s="1"/>
  <c r="V1356" i="7"/>
  <c r="U1356" i="7"/>
  <c r="U1355" i="7" s="1"/>
  <c r="T1356" i="7"/>
  <c r="T1355" i="7" s="1"/>
  <c r="S1356" i="7"/>
  <c r="S1355" i="7" s="1"/>
  <c r="R1356" i="7"/>
  <c r="Q1356" i="7"/>
  <c r="O1358" i="7"/>
  <c r="O1357" i="7"/>
  <c r="AF1350" i="7"/>
  <c r="AE1350" i="7"/>
  <c r="AD1350" i="7"/>
  <c r="AC1350" i="7"/>
  <c r="AB1350" i="7"/>
  <c r="AA1350" i="7"/>
  <c r="Z1350" i="7"/>
  <c r="Y1350" i="7"/>
  <c r="X1350" i="7"/>
  <c r="W1350" i="7"/>
  <c r="V1350" i="7"/>
  <c r="U1350" i="7"/>
  <c r="T1350" i="7"/>
  <c r="S1350" i="7"/>
  <c r="R1350" i="7"/>
  <c r="Q1350" i="7"/>
  <c r="O1352" i="7"/>
  <c r="O1351" i="7"/>
  <c r="AF1348" i="7"/>
  <c r="AE1348" i="7"/>
  <c r="AD1348" i="7"/>
  <c r="AC1348" i="7"/>
  <c r="AB1348" i="7"/>
  <c r="AA1348" i="7"/>
  <c r="Z1348" i="7"/>
  <c r="Y1348" i="7"/>
  <c r="X1348" i="7"/>
  <c r="W1348" i="7"/>
  <c r="V1348" i="7"/>
  <c r="U1348" i="7"/>
  <c r="T1348" i="7"/>
  <c r="S1348" i="7"/>
  <c r="R1348" i="7"/>
  <c r="Q1348" i="7"/>
  <c r="O1349" i="7"/>
  <c r="AF1342" i="7"/>
  <c r="AE1342" i="7"/>
  <c r="AD1342" i="7"/>
  <c r="AC1342" i="7"/>
  <c r="AB1342" i="7"/>
  <c r="AA1342" i="7"/>
  <c r="Z1342" i="7"/>
  <c r="Y1342" i="7"/>
  <c r="X1342" i="7"/>
  <c r="W1342" i="7"/>
  <c r="V1342" i="7"/>
  <c r="U1342" i="7"/>
  <c r="T1342" i="7"/>
  <c r="S1342" i="7"/>
  <c r="R1342" i="7"/>
  <c r="Q1342" i="7"/>
  <c r="O1347" i="7"/>
  <c r="O1346" i="7"/>
  <c r="O1345" i="7"/>
  <c r="O1344" i="7"/>
  <c r="O1343" i="7"/>
  <c r="AF1335" i="7"/>
  <c r="AE1335" i="7"/>
  <c r="AD1335" i="7"/>
  <c r="AC1335" i="7"/>
  <c r="AB1335" i="7"/>
  <c r="AA1335" i="7"/>
  <c r="Z1335" i="7"/>
  <c r="Y1335" i="7"/>
  <c r="Y1326" i="7" s="1"/>
  <c r="X1335" i="7"/>
  <c r="W1335" i="7"/>
  <c r="V1335" i="7"/>
  <c r="U1335" i="7"/>
  <c r="T1335" i="7"/>
  <c r="S1335" i="7"/>
  <c r="R1335" i="7"/>
  <c r="Q1335" i="7"/>
  <c r="Q1326" i="7" s="1"/>
  <c r="O1338" i="7"/>
  <c r="O1337" i="7"/>
  <c r="O1336" i="7"/>
  <c r="AF1331" i="7"/>
  <c r="AE1331" i="7"/>
  <c r="AD1331" i="7"/>
  <c r="AC1331" i="7"/>
  <c r="AB1331" i="7"/>
  <c r="AA1331" i="7"/>
  <c r="Z1331" i="7"/>
  <c r="Y1331" i="7"/>
  <c r="X1331" i="7"/>
  <c r="W1331" i="7"/>
  <c r="V1331" i="7"/>
  <c r="U1331" i="7"/>
  <c r="T1331" i="7"/>
  <c r="S1331" i="7"/>
  <c r="R1331" i="7"/>
  <c r="Q1331" i="7"/>
  <c r="O1334" i="7"/>
  <c r="O1333" i="7"/>
  <c r="O1332" i="7"/>
  <c r="AF1327" i="7"/>
  <c r="AE1327" i="7"/>
  <c r="AE1326" i="7" s="1"/>
  <c r="AD1327" i="7"/>
  <c r="AC1327" i="7"/>
  <c r="AC1326" i="7" s="1"/>
  <c r="AB1327" i="7"/>
  <c r="AA1327" i="7"/>
  <c r="AA1326" i="7" s="1"/>
  <c r="Z1327" i="7"/>
  <c r="Y1327" i="7"/>
  <c r="X1327" i="7"/>
  <c r="W1327" i="7"/>
  <c r="W1326" i="7" s="1"/>
  <c r="V1327" i="7"/>
  <c r="U1327" i="7"/>
  <c r="U1326" i="7" s="1"/>
  <c r="T1327" i="7"/>
  <c r="S1327" i="7"/>
  <c r="S1326" i="7" s="1"/>
  <c r="R1327" i="7"/>
  <c r="Q1327" i="7"/>
  <c r="O1330" i="7"/>
  <c r="O1329" i="7"/>
  <c r="O1328" i="7"/>
  <c r="AD1318" i="7"/>
  <c r="AC1318" i="7"/>
  <c r="AB1318" i="7"/>
  <c r="AB1315" i="7" s="1"/>
  <c r="AA1318" i="7"/>
  <c r="Z1318" i="7"/>
  <c r="Y1318" i="7"/>
  <c r="X1318" i="7"/>
  <c r="X1315" i="7" s="1"/>
  <c r="W1318" i="7"/>
  <c r="V1318" i="7"/>
  <c r="U1318" i="7"/>
  <c r="T1318" i="7"/>
  <c r="T1315" i="7" s="1"/>
  <c r="S1318" i="7"/>
  <c r="R1318" i="7"/>
  <c r="Q1318" i="7"/>
  <c r="O1319" i="7"/>
  <c r="AD1316" i="7"/>
  <c r="AD1315" i="7" s="1"/>
  <c r="AC1316" i="7"/>
  <c r="AC1315" i="7" s="1"/>
  <c r="AB1316" i="7"/>
  <c r="AA1316" i="7"/>
  <c r="Z1316" i="7"/>
  <c r="Z1315" i="7" s="1"/>
  <c r="Y1316" i="7"/>
  <c r="Y1315" i="7" s="1"/>
  <c r="X1316" i="7"/>
  <c r="W1316" i="7"/>
  <c r="V1316" i="7"/>
  <c r="V1315" i="7" s="1"/>
  <c r="U1316" i="7"/>
  <c r="U1315" i="7" s="1"/>
  <c r="T1316" i="7"/>
  <c r="S1316" i="7"/>
  <c r="R1316" i="7"/>
  <c r="R1315" i="7" s="1"/>
  <c r="Q1316" i="7"/>
  <c r="Q1315" i="7" s="1"/>
  <c r="O1317" i="7"/>
  <c r="AA1304" i="7"/>
  <c r="S1304" i="7"/>
  <c r="AD1305" i="7"/>
  <c r="AD1304" i="7" s="1"/>
  <c r="AC1305" i="7"/>
  <c r="AC1304" i="7" s="1"/>
  <c r="AB1305" i="7"/>
  <c r="AB1304" i="7" s="1"/>
  <c r="AA1305" i="7"/>
  <c r="Z1305" i="7"/>
  <c r="Z1304" i="7" s="1"/>
  <c r="Y1305" i="7"/>
  <c r="Y1304" i="7" s="1"/>
  <c r="X1305" i="7"/>
  <c r="X1304" i="7" s="1"/>
  <c r="W1305" i="7"/>
  <c r="W1304" i="7" s="1"/>
  <c r="V1305" i="7"/>
  <c r="V1304" i="7" s="1"/>
  <c r="U1305" i="7"/>
  <c r="U1304" i="7" s="1"/>
  <c r="T1305" i="7"/>
  <c r="T1304" i="7" s="1"/>
  <c r="S1305" i="7"/>
  <c r="R1305" i="7"/>
  <c r="R1304" i="7" s="1"/>
  <c r="Q1305" i="7"/>
  <c r="Q1304" i="7" s="1"/>
  <c r="O1304" i="7" s="1"/>
  <c r="P1304" i="7" s="1"/>
  <c r="O1306" i="7"/>
  <c r="X1293" i="7"/>
  <c r="AD1294" i="7"/>
  <c r="AD1293" i="7" s="1"/>
  <c r="AC1294" i="7"/>
  <c r="AC1293" i="7" s="1"/>
  <c r="AB1294" i="7"/>
  <c r="AB1293" i="7" s="1"/>
  <c r="AA1294" i="7"/>
  <c r="AA1293" i="7" s="1"/>
  <c r="Z1294" i="7"/>
  <c r="Z1293" i="7" s="1"/>
  <c r="Y1294" i="7"/>
  <c r="Y1293" i="7" s="1"/>
  <c r="X1294" i="7"/>
  <c r="W1294" i="7"/>
  <c r="W1293" i="7" s="1"/>
  <c r="V1294" i="7"/>
  <c r="V1293" i="7" s="1"/>
  <c r="U1294" i="7"/>
  <c r="U1293" i="7" s="1"/>
  <c r="T1294" i="7"/>
  <c r="T1293" i="7" s="1"/>
  <c r="S1294" i="7"/>
  <c r="S1293" i="7" s="1"/>
  <c r="R1294" i="7"/>
  <c r="R1293" i="7" s="1"/>
  <c r="Q1294" i="7"/>
  <c r="Q1293" i="7" s="1"/>
  <c r="O1295" i="7"/>
  <c r="AC1276" i="7"/>
  <c r="U1276" i="7"/>
  <c r="AF1285" i="7"/>
  <c r="AE1285" i="7"/>
  <c r="AE1276" i="7" s="1"/>
  <c r="AD1285" i="7"/>
  <c r="AC1285" i="7"/>
  <c r="AB1285" i="7"/>
  <c r="AA1285" i="7"/>
  <c r="Z1285" i="7"/>
  <c r="Y1285" i="7"/>
  <c r="X1285" i="7"/>
  <c r="W1285" i="7"/>
  <c r="W1276" i="7" s="1"/>
  <c r="V1285" i="7"/>
  <c r="U1285" i="7"/>
  <c r="T1285" i="7"/>
  <c r="S1285" i="7"/>
  <c r="R1285" i="7"/>
  <c r="Q1285" i="7"/>
  <c r="O1290" i="7"/>
  <c r="O1289" i="7"/>
  <c r="O1288" i="7"/>
  <c r="O1287" i="7"/>
  <c r="O1286" i="7"/>
  <c r="AF1277" i="7"/>
  <c r="AF1276" i="7" s="1"/>
  <c r="AE1277" i="7"/>
  <c r="AD1277" i="7"/>
  <c r="AD1276" i="7" s="1"/>
  <c r="AC1277" i="7"/>
  <c r="AB1277" i="7"/>
  <c r="AB1276" i="7" s="1"/>
  <c r="AA1277" i="7"/>
  <c r="AA1276" i="7" s="1"/>
  <c r="Z1277" i="7"/>
  <c r="Z1276" i="7" s="1"/>
  <c r="Y1277" i="7"/>
  <c r="Y1276" i="7" s="1"/>
  <c r="X1277" i="7"/>
  <c r="X1276" i="7" s="1"/>
  <c r="W1277" i="7"/>
  <c r="V1277" i="7"/>
  <c r="V1276" i="7" s="1"/>
  <c r="U1277" i="7"/>
  <c r="T1277" i="7"/>
  <c r="T1276" i="7" s="1"/>
  <c r="S1277" i="7"/>
  <c r="S1276" i="7" s="1"/>
  <c r="R1277" i="7"/>
  <c r="R1276" i="7" s="1"/>
  <c r="Q1277" i="7"/>
  <c r="Q1276" i="7" s="1"/>
  <c r="O1284" i="7"/>
  <c r="O1283" i="7"/>
  <c r="O1282" i="7"/>
  <c r="O1281" i="7"/>
  <c r="O1280" i="7"/>
  <c r="O1279" i="7"/>
  <c r="O1278" i="7"/>
  <c r="AF1270" i="7"/>
  <c r="AF1263" i="7" s="1"/>
  <c r="AE1270" i="7"/>
  <c r="AD1270" i="7"/>
  <c r="AC1270" i="7"/>
  <c r="AB1270" i="7"/>
  <c r="AA1270" i="7"/>
  <c r="Z1270" i="7"/>
  <c r="Y1270" i="7"/>
  <c r="X1270" i="7"/>
  <c r="X1263" i="7" s="1"/>
  <c r="W1270" i="7"/>
  <c r="V1270" i="7"/>
  <c r="U1270" i="7"/>
  <c r="T1270" i="7"/>
  <c r="S1270" i="7"/>
  <c r="R1270" i="7"/>
  <c r="Q1270" i="7"/>
  <c r="O1273" i="7"/>
  <c r="O1272" i="7"/>
  <c r="O1271" i="7"/>
  <c r="AF1264" i="7"/>
  <c r="AE1264" i="7"/>
  <c r="AD1264" i="7"/>
  <c r="AD1263" i="7" s="1"/>
  <c r="AC1264" i="7"/>
  <c r="AC1263" i="7" s="1"/>
  <c r="AB1264" i="7"/>
  <c r="AB1263" i="7" s="1"/>
  <c r="AA1264" i="7"/>
  <c r="Z1264" i="7"/>
  <c r="Z1263" i="7" s="1"/>
  <c r="Y1264" i="7"/>
  <c r="Y1263" i="7" s="1"/>
  <c r="X1264" i="7"/>
  <c r="W1264" i="7"/>
  <c r="V1264" i="7"/>
  <c r="V1263" i="7" s="1"/>
  <c r="U1264" i="7"/>
  <c r="U1263" i="7" s="1"/>
  <c r="T1264" i="7"/>
  <c r="T1263" i="7" s="1"/>
  <c r="S1264" i="7"/>
  <c r="R1264" i="7"/>
  <c r="R1263" i="7" s="1"/>
  <c r="Q1264" i="7"/>
  <c r="Q1263" i="7" s="1"/>
  <c r="O1269" i="7"/>
  <c r="O1268" i="7"/>
  <c r="O1267" i="7"/>
  <c r="O1266" i="7"/>
  <c r="O1265" i="7"/>
  <c r="AC1248" i="7"/>
  <c r="U1248" i="7"/>
  <c r="AF1255" i="7"/>
  <c r="AE1255" i="7"/>
  <c r="AE1248" i="7" s="1"/>
  <c r="AD1255" i="7"/>
  <c r="AC1255" i="7"/>
  <c r="AB1255" i="7"/>
  <c r="AA1255" i="7"/>
  <c r="Z1255" i="7"/>
  <c r="Y1255" i="7"/>
  <c r="X1255" i="7"/>
  <c r="W1255" i="7"/>
  <c r="W1248" i="7" s="1"/>
  <c r="V1255" i="7"/>
  <c r="U1255" i="7"/>
  <c r="T1255" i="7"/>
  <c r="S1255" i="7"/>
  <c r="R1255" i="7"/>
  <c r="Q1255" i="7"/>
  <c r="O1260" i="7"/>
  <c r="O1259" i="7"/>
  <c r="O1258" i="7"/>
  <c r="O1257" i="7"/>
  <c r="O1256" i="7"/>
  <c r="AF1249" i="7"/>
  <c r="AE1249" i="7"/>
  <c r="AD1249" i="7"/>
  <c r="AC1249" i="7"/>
  <c r="AB1249" i="7"/>
  <c r="AA1249" i="7"/>
  <c r="AA1248" i="7" s="1"/>
  <c r="Z1249" i="7"/>
  <c r="Y1249" i="7"/>
  <c r="Y1248" i="7" s="1"/>
  <c r="X1249" i="7"/>
  <c r="W1249" i="7"/>
  <c r="V1249" i="7"/>
  <c r="U1249" i="7"/>
  <c r="T1249" i="7"/>
  <c r="S1249" i="7"/>
  <c r="S1248" i="7" s="1"/>
  <c r="R1249" i="7"/>
  <c r="Q1249" i="7"/>
  <c r="O1254" i="7"/>
  <c r="O1253" i="7"/>
  <c r="O1252" i="7"/>
  <c r="O1251" i="7"/>
  <c r="O1250" i="7"/>
  <c r="AF1239" i="7"/>
  <c r="AE1239" i="7"/>
  <c r="AD1239" i="7"/>
  <c r="AC1239" i="7"/>
  <c r="AB1239" i="7"/>
  <c r="AA1239" i="7"/>
  <c r="Z1239" i="7"/>
  <c r="Y1239" i="7"/>
  <c r="X1239" i="7"/>
  <c r="W1239" i="7"/>
  <c r="V1239" i="7"/>
  <c r="U1239" i="7"/>
  <c r="T1239" i="7"/>
  <c r="S1239" i="7"/>
  <c r="R1239" i="7"/>
  <c r="Q1239" i="7"/>
  <c r="O1239" i="7" s="1"/>
  <c r="O1245" i="7"/>
  <c r="O1244" i="7"/>
  <c r="O1243" i="7"/>
  <c r="O1242" i="7"/>
  <c r="O1241" i="7"/>
  <c r="O1240" i="7"/>
  <c r="AF1232" i="7"/>
  <c r="AF1231" i="7" s="1"/>
  <c r="AE1232" i="7"/>
  <c r="AE1231" i="7" s="1"/>
  <c r="AD1232" i="7"/>
  <c r="AC1232" i="7"/>
  <c r="AB1232" i="7"/>
  <c r="AB1231" i="7" s="1"/>
  <c r="AA1232" i="7"/>
  <c r="AA1231" i="7" s="1"/>
  <c r="Z1232" i="7"/>
  <c r="Y1232" i="7"/>
  <c r="X1232" i="7"/>
  <c r="X1231" i="7" s="1"/>
  <c r="W1232" i="7"/>
  <c r="W1231" i="7" s="1"/>
  <c r="V1232" i="7"/>
  <c r="U1232" i="7"/>
  <c r="T1232" i="7"/>
  <c r="T1231" i="7" s="1"/>
  <c r="S1232" i="7"/>
  <c r="S1231" i="7" s="1"/>
  <c r="R1232" i="7"/>
  <c r="Q1232" i="7"/>
  <c r="O1238" i="7"/>
  <c r="O1237" i="7"/>
  <c r="O1236" i="7"/>
  <c r="O1235" i="7"/>
  <c r="O1234" i="7"/>
  <c r="O1233" i="7"/>
  <c r="W1220" i="7"/>
  <c r="AD1223" i="7"/>
  <c r="AC1223" i="7"/>
  <c r="AB1223" i="7"/>
  <c r="AA1223" i="7"/>
  <c r="Z1223" i="7"/>
  <c r="Y1223" i="7"/>
  <c r="X1223" i="7"/>
  <c r="W1223" i="7"/>
  <c r="V1223" i="7"/>
  <c r="U1223" i="7"/>
  <c r="T1223" i="7"/>
  <c r="S1223" i="7"/>
  <c r="R1223" i="7"/>
  <c r="Q1223" i="7"/>
  <c r="O1224" i="7"/>
  <c r="AD1221" i="7"/>
  <c r="AC1221" i="7"/>
  <c r="AC1220" i="7" s="1"/>
  <c r="AB1221" i="7"/>
  <c r="AB1220" i="7" s="1"/>
  <c r="AA1221" i="7"/>
  <c r="AA1220" i="7" s="1"/>
  <c r="Z1221" i="7"/>
  <c r="Y1221" i="7"/>
  <c r="Y1220" i="7" s="1"/>
  <c r="X1221" i="7"/>
  <c r="X1220" i="7" s="1"/>
  <c r="W1221" i="7"/>
  <c r="V1221" i="7"/>
  <c r="U1221" i="7"/>
  <c r="U1220" i="7" s="1"/>
  <c r="T1221" i="7"/>
  <c r="T1220" i="7" s="1"/>
  <c r="S1221" i="7"/>
  <c r="S1220" i="7" s="1"/>
  <c r="R1221" i="7"/>
  <c r="Q1221" i="7"/>
  <c r="Q1220" i="7" s="1"/>
  <c r="O1222" i="7"/>
  <c r="AB1209" i="7"/>
  <c r="T1209" i="7"/>
  <c r="AF1210" i="7"/>
  <c r="AF1209" i="7" s="1"/>
  <c r="AE1210" i="7"/>
  <c r="AE1209" i="7" s="1"/>
  <c r="AD1210" i="7"/>
  <c r="AD1209" i="7" s="1"/>
  <c r="AC1210" i="7"/>
  <c r="AC1209" i="7" s="1"/>
  <c r="AB1210" i="7"/>
  <c r="AA1210" i="7"/>
  <c r="AA1209" i="7" s="1"/>
  <c r="Z1210" i="7"/>
  <c r="Z1209" i="7" s="1"/>
  <c r="Y1210" i="7"/>
  <c r="Y1209" i="7" s="1"/>
  <c r="X1210" i="7"/>
  <c r="X1209" i="7" s="1"/>
  <c r="W1210" i="7"/>
  <c r="W1209" i="7" s="1"/>
  <c r="V1210" i="7"/>
  <c r="V1209" i="7" s="1"/>
  <c r="U1210" i="7"/>
  <c r="U1209" i="7" s="1"/>
  <c r="T1210" i="7"/>
  <c r="S1210" i="7"/>
  <c r="S1209" i="7" s="1"/>
  <c r="R1210" i="7"/>
  <c r="R1209" i="7" s="1"/>
  <c r="Q1210" i="7"/>
  <c r="Q1209" i="7" s="1"/>
  <c r="O1212" i="7"/>
  <c r="O1211" i="7"/>
  <c r="AF1188" i="7"/>
  <c r="AF1201" i="7"/>
  <c r="AE1201" i="7"/>
  <c r="AD1201" i="7"/>
  <c r="AC1201" i="7"/>
  <c r="AB1201" i="7"/>
  <c r="AA1201" i="7"/>
  <c r="Z1201" i="7"/>
  <c r="Y1201" i="7"/>
  <c r="X1201" i="7"/>
  <c r="X1188" i="7" s="1"/>
  <c r="W1201" i="7"/>
  <c r="V1201" i="7"/>
  <c r="U1201" i="7"/>
  <c r="T1201" i="7"/>
  <c r="S1201" i="7"/>
  <c r="R1201" i="7"/>
  <c r="Q1201" i="7"/>
  <c r="O1206" i="7"/>
  <c r="O1205" i="7"/>
  <c r="O1204" i="7"/>
  <c r="O1203" i="7"/>
  <c r="O1202" i="7"/>
  <c r="AF1195" i="7"/>
  <c r="AE1195" i="7"/>
  <c r="AD1195" i="7"/>
  <c r="AC1195" i="7"/>
  <c r="AB1195" i="7"/>
  <c r="AA1195" i="7"/>
  <c r="Z1195" i="7"/>
  <c r="Y1195" i="7"/>
  <c r="X1195" i="7"/>
  <c r="W1195" i="7"/>
  <c r="V1195" i="7"/>
  <c r="U1195" i="7"/>
  <c r="T1195" i="7"/>
  <c r="S1195" i="7"/>
  <c r="R1195" i="7"/>
  <c r="Q1195" i="7"/>
  <c r="O1195" i="7" s="1"/>
  <c r="O1200" i="7"/>
  <c r="O1199" i="7"/>
  <c r="O1198" i="7"/>
  <c r="O1197" i="7"/>
  <c r="O1196" i="7"/>
  <c r="AF1189" i="7"/>
  <c r="AE1189" i="7"/>
  <c r="AE1188" i="7" s="1"/>
  <c r="AD1189" i="7"/>
  <c r="AD1188" i="7" s="1"/>
  <c r="AC1189" i="7"/>
  <c r="AB1189" i="7"/>
  <c r="AB1188" i="7" s="1"/>
  <c r="AA1189" i="7"/>
  <c r="AA1188" i="7" s="1"/>
  <c r="Z1189" i="7"/>
  <c r="Z1188" i="7" s="1"/>
  <c r="Y1189" i="7"/>
  <c r="X1189" i="7"/>
  <c r="W1189" i="7"/>
  <c r="W1188" i="7" s="1"/>
  <c r="V1189" i="7"/>
  <c r="V1188" i="7" s="1"/>
  <c r="U1189" i="7"/>
  <c r="T1189" i="7"/>
  <c r="T1188" i="7" s="1"/>
  <c r="S1189" i="7"/>
  <c r="S1188" i="7" s="1"/>
  <c r="R1189" i="7"/>
  <c r="R1188" i="7" s="1"/>
  <c r="Q1189" i="7"/>
  <c r="O1194" i="7"/>
  <c r="O1193" i="7"/>
  <c r="O1192" i="7"/>
  <c r="O1191" i="7"/>
  <c r="O1190" i="7"/>
  <c r="AD1182" i="7"/>
  <c r="AC1182" i="7"/>
  <c r="AC1177" i="7" s="1"/>
  <c r="AB1182" i="7"/>
  <c r="AA1182" i="7"/>
  <c r="Z1182" i="7"/>
  <c r="Y1182" i="7"/>
  <c r="X1182" i="7"/>
  <c r="W1182" i="7"/>
  <c r="V1182" i="7"/>
  <c r="U1182" i="7"/>
  <c r="U1177" i="7" s="1"/>
  <c r="T1182" i="7"/>
  <c r="S1182" i="7"/>
  <c r="R1182" i="7"/>
  <c r="Q1182" i="7"/>
  <c r="O1183" i="7"/>
  <c r="AD1180" i="7"/>
  <c r="AC1180" i="7"/>
  <c r="AB1180" i="7"/>
  <c r="AA1180" i="7"/>
  <c r="AA1177" i="7" s="1"/>
  <c r="Z1180" i="7"/>
  <c r="Y1180" i="7"/>
  <c r="X1180" i="7"/>
  <c r="W1180" i="7"/>
  <c r="V1180" i="7"/>
  <c r="U1180" i="7"/>
  <c r="T1180" i="7"/>
  <c r="S1180" i="7"/>
  <c r="S1177" i="7" s="1"/>
  <c r="R1180" i="7"/>
  <c r="Q1180" i="7"/>
  <c r="O1181" i="7"/>
  <c r="AD1178" i="7"/>
  <c r="AC1178" i="7"/>
  <c r="AB1178" i="7"/>
  <c r="AA1178" i="7"/>
  <c r="Z1178" i="7"/>
  <c r="Y1178" i="7"/>
  <c r="Y1177" i="7" s="1"/>
  <c r="X1178" i="7"/>
  <c r="W1178" i="7"/>
  <c r="W1177" i="7" s="1"/>
  <c r="V1178" i="7"/>
  <c r="U1178" i="7"/>
  <c r="T1178" i="7"/>
  <c r="S1178" i="7"/>
  <c r="R1178" i="7"/>
  <c r="Q1178" i="7"/>
  <c r="O1179" i="7"/>
  <c r="AD1166" i="7"/>
  <c r="V1166" i="7"/>
  <c r="AD1167" i="7"/>
  <c r="AC1167" i="7"/>
  <c r="AC1166" i="7" s="1"/>
  <c r="AB1167" i="7"/>
  <c r="AB1166" i="7" s="1"/>
  <c r="AA1167" i="7"/>
  <c r="AA1166" i="7" s="1"/>
  <c r="Z1167" i="7"/>
  <c r="Z1166" i="7" s="1"/>
  <c r="Y1167" i="7"/>
  <c r="Y1166" i="7" s="1"/>
  <c r="X1167" i="7"/>
  <c r="X1166" i="7" s="1"/>
  <c r="W1167" i="7"/>
  <c r="W1166" i="7" s="1"/>
  <c r="V1167" i="7"/>
  <c r="U1167" i="7"/>
  <c r="U1166" i="7" s="1"/>
  <c r="T1167" i="7"/>
  <c r="T1166" i="7" s="1"/>
  <c r="S1167" i="7"/>
  <c r="S1166" i="7" s="1"/>
  <c r="R1167" i="7"/>
  <c r="R1166" i="7" s="1"/>
  <c r="Q1167" i="7"/>
  <c r="Q1166" i="7" s="1"/>
  <c r="O1168" i="7"/>
  <c r="W1155" i="7"/>
  <c r="AD1160" i="7"/>
  <c r="AC1160" i="7"/>
  <c r="AB1160" i="7"/>
  <c r="AA1160" i="7"/>
  <c r="Z1160" i="7"/>
  <c r="Y1160" i="7"/>
  <c r="X1160" i="7"/>
  <c r="W1160" i="7"/>
  <c r="V1160" i="7"/>
  <c r="U1160" i="7"/>
  <c r="T1160" i="7"/>
  <c r="S1160" i="7"/>
  <c r="R1160" i="7"/>
  <c r="Q1160" i="7"/>
  <c r="O1161" i="7"/>
  <c r="AD1158" i="7"/>
  <c r="AC1158" i="7"/>
  <c r="AB1158" i="7"/>
  <c r="AA1158" i="7"/>
  <c r="Z1158" i="7"/>
  <c r="Y1158" i="7"/>
  <c r="X1158" i="7"/>
  <c r="W1158" i="7"/>
  <c r="V1158" i="7"/>
  <c r="U1158" i="7"/>
  <c r="T1158" i="7"/>
  <c r="S1158" i="7"/>
  <c r="R1158" i="7"/>
  <c r="Q1158" i="7"/>
  <c r="O1159" i="7"/>
  <c r="AD1156" i="7"/>
  <c r="AC1156" i="7"/>
  <c r="AC1155" i="7" s="1"/>
  <c r="AB1156" i="7"/>
  <c r="AA1156" i="7"/>
  <c r="AA1155" i="7" s="1"/>
  <c r="Z1156" i="7"/>
  <c r="Y1156" i="7"/>
  <c r="Y1155" i="7" s="1"/>
  <c r="X1156" i="7"/>
  <c r="W1156" i="7"/>
  <c r="V1156" i="7"/>
  <c r="U1156" i="7"/>
  <c r="U1155" i="7" s="1"/>
  <c r="T1156" i="7"/>
  <c r="S1156" i="7"/>
  <c r="S1155" i="7" s="1"/>
  <c r="R1156" i="7"/>
  <c r="Q1156" i="7"/>
  <c r="O1157" i="7"/>
  <c r="AD1149" i="7"/>
  <c r="AC1149" i="7"/>
  <c r="AB1149" i="7"/>
  <c r="AA1149" i="7"/>
  <c r="Z1149" i="7"/>
  <c r="Y1149" i="7"/>
  <c r="X1149" i="7"/>
  <c r="W1149" i="7"/>
  <c r="V1149" i="7"/>
  <c r="U1149" i="7"/>
  <c r="T1149" i="7"/>
  <c r="S1149" i="7"/>
  <c r="R1149" i="7"/>
  <c r="Q1149" i="7"/>
  <c r="O1150" i="7"/>
  <c r="AD1147" i="7"/>
  <c r="AC1147" i="7"/>
  <c r="AB1147" i="7"/>
  <c r="AA1147" i="7"/>
  <c r="Z1147" i="7"/>
  <c r="Z1144" i="7" s="1"/>
  <c r="Y1147" i="7"/>
  <c r="X1147" i="7"/>
  <c r="W1147" i="7"/>
  <c r="V1147" i="7"/>
  <c r="U1147" i="7"/>
  <c r="T1147" i="7"/>
  <c r="S1147" i="7"/>
  <c r="R1147" i="7"/>
  <c r="R1144" i="7" s="1"/>
  <c r="Q1147" i="7"/>
  <c r="O1147" i="7" s="1"/>
  <c r="O1148" i="7"/>
  <c r="AD1145" i="7"/>
  <c r="AD1144" i="7" s="1"/>
  <c r="AC1145" i="7"/>
  <c r="AB1145" i="7"/>
  <c r="AB1144" i="7" s="1"/>
  <c r="AA1145" i="7"/>
  <c r="Z1145" i="7"/>
  <c r="Y1145" i="7"/>
  <c r="X1145" i="7"/>
  <c r="X1144" i="7" s="1"/>
  <c r="W1145" i="7"/>
  <c r="V1145" i="7"/>
  <c r="V1144" i="7" s="1"/>
  <c r="U1145" i="7"/>
  <c r="T1145" i="7"/>
  <c r="T1144" i="7" s="1"/>
  <c r="S1145" i="7"/>
  <c r="R1145" i="7"/>
  <c r="Q1145" i="7"/>
  <c r="O1146" i="7"/>
  <c r="AE1133" i="7"/>
  <c r="AA1133" i="7"/>
  <c r="W1133" i="7"/>
  <c r="S1133" i="7"/>
  <c r="AF1134" i="7"/>
  <c r="AF1133" i="7" s="1"/>
  <c r="AE1134" i="7"/>
  <c r="AD1134" i="7"/>
  <c r="AD1133" i="7" s="1"/>
  <c r="AC1134" i="7"/>
  <c r="AC1133" i="7" s="1"/>
  <c r="AB1134" i="7"/>
  <c r="AB1133" i="7" s="1"/>
  <c r="AA1134" i="7"/>
  <c r="Z1134" i="7"/>
  <c r="Z1133" i="7" s="1"/>
  <c r="Y1134" i="7"/>
  <c r="Y1133" i="7" s="1"/>
  <c r="X1134" i="7"/>
  <c r="X1133" i="7" s="1"/>
  <c r="W1134" i="7"/>
  <c r="V1134" i="7"/>
  <c r="V1133" i="7" s="1"/>
  <c r="U1134" i="7"/>
  <c r="U1133" i="7" s="1"/>
  <c r="T1134" i="7"/>
  <c r="T1133" i="7" s="1"/>
  <c r="S1134" i="7"/>
  <c r="R1134" i="7"/>
  <c r="R1133" i="7" s="1"/>
  <c r="Q1134" i="7"/>
  <c r="Q1133" i="7" s="1"/>
  <c r="O1133" i="7" s="1"/>
  <c r="P1133" i="7" s="1"/>
  <c r="O1135" i="7"/>
  <c r="AF1126" i="7"/>
  <c r="AE1126" i="7"/>
  <c r="AD1126" i="7"/>
  <c r="AC1126" i="7"/>
  <c r="AB1126" i="7"/>
  <c r="AA1126" i="7"/>
  <c r="Z1126" i="7"/>
  <c r="Y1126" i="7"/>
  <c r="X1126" i="7"/>
  <c r="W1126" i="7"/>
  <c r="V1126" i="7"/>
  <c r="U1126" i="7"/>
  <c r="T1126" i="7"/>
  <c r="S1126" i="7"/>
  <c r="R1126" i="7"/>
  <c r="Q1126" i="7"/>
  <c r="O1130" i="7"/>
  <c r="O1129" i="7"/>
  <c r="O1128" i="7"/>
  <c r="O1127" i="7"/>
  <c r="AF1120" i="7"/>
  <c r="AE1120" i="7"/>
  <c r="AD1120" i="7"/>
  <c r="AC1120" i="7"/>
  <c r="AB1120" i="7"/>
  <c r="AA1120" i="7"/>
  <c r="Z1120" i="7"/>
  <c r="Y1120" i="7"/>
  <c r="X1120" i="7"/>
  <c r="W1120" i="7"/>
  <c r="V1120" i="7"/>
  <c r="U1120" i="7"/>
  <c r="T1120" i="7"/>
  <c r="S1120" i="7"/>
  <c r="R1120" i="7"/>
  <c r="Q1120" i="7"/>
  <c r="O1125" i="7"/>
  <c r="O1124" i="7"/>
  <c r="O1123" i="7"/>
  <c r="O1122" i="7"/>
  <c r="O1121" i="7"/>
  <c r="AF1115" i="7"/>
  <c r="AF1114" i="7" s="1"/>
  <c r="AE1115" i="7"/>
  <c r="AD1115" i="7"/>
  <c r="AC1115" i="7"/>
  <c r="AB1115" i="7"/>
  <c r="AB1114" i="7" s="1"/>
  <c r="AA1115" i="7"/>
  <c r="Z1115" i="7"/>
  <c r="Y1115" i="7"/>
  <c r="X1115" i="7"/>
  <c r="X1114" i="7" s="1"/>
  <c r="W1115" i="7"/>
  <c r="V1115" i="7"/>
  <c r="U1115" i="7"/>
  <c r="T1115" i="7"/>
  <c r="T1114" i="7" s="1"/>
  <c r="S1115" i="7"/>
  <c r="R1115" i="7"/>
  <c r="Q1115" i="7"/>
  <c r="O1119" i="7"/>
  <c r="O1118" i="7"/>
  <c r="O1117" i="7"/>
  <c r="O1116" i="7"/>
  <c r="AC1097" i="7"/>
  <c r="Y1097" i="7"/>
  <c r="AF1108" i="7"/>
  <c r="AE1108" i="7"/>
  <c r="AD1108" i="7"/>
  <c r="AC1108" i="7"/>
  <c r="AB1108" i="7"/>
  <c r="AA1108" i="7"/>
  <c r="Z1108" i="7"/>
  <c r="Y1108" i="7"/>
  <c r="X1108" i="7"/>
  <c r="W1108" i="7"/>
  <c r="V1108" i="7"/>
  <c r="U1108" i="7"/>
  <c r="T1108" i="7"/>
  <c r="S1108" i="7"/>
  <c r="R1108" i="7"/>
  <c r="Q1108" i="7"/>
  <c r="O1111" i="7"/>
  <c r="O1110" i="7"/>
  <c r="O1109" i="7"/>
  <c r="AF1103" i="7"/>
  <c r="AE1103" i="7"/>
  <c r="AD1103" i="7"/>
  <c r="AC1103" i="7"/>
  <c r="AB1103" i="7"/>
  <c r="AA1103" i="7"/>
  <c r="Z1103" i="7"/>
  <c r="Y1103" i="7"/>
  <c r="X1103" i="7"/>
  <c r="W1103" i="7"/>
  <c r="V1103" i="7"/>
  <c r="U1103" i="7"/>
  <c r="T1103" i="7"/>
  <c r="S1103" i="7"/>
  <c r="R1103" i="7"/>
  <c r="Q1103" i="7"/>
  <c r="O1107" i="7"/>
  <c r="O1106" i="7"/>
  <c r="O1105" i="7"/>
  <c r="O1104" i="7"/>
  <c r="AF1098" i="7"/>
  <c r="AE1098" i="7"/>
  <c r="AD1098" i="7"/>
  <c r="AD1097" i="7" s="1"/>
  <c r="AC1098" i="7"/>
  <c r="AB1098" i="7"/>
  <c r="AA1098" i="7"/>
  <c r="Z1098" i="7"/>
  <c r="Z1097" i="7" s="1"/>
  <c r="Y1098" i="7"/>
  <c r="X1098" i="7"/>
  <c r="W1098" i="7"/>
  <c r="V1098" i="7"/>
  <c r="V1097" i="7" s="1"/>
  <c r="U1098" i="7"/>
  <c r="U1097" i="7" s="1"/>
  <c r="T1098" i="7"/>
  <c r="S1098" i="7"/>
  <c r="R1098" i="7"/>
  <c r="R1097" i="7" s="1"/>
  <c r="Q1098" i="7"/>
  <c r="Q1097" i="7" s="1"/>
  <c r="O1102" i="7"/>
  <c r="O1101" i="7"/>
  <c r="O1100" i="7"/>
  <c r="O1099" i="7"/>
  <c r="AF1092" i="7"/>
  <c r="AE1092" i="7"/>
  <c r="AD1092" i="7"/>
  <c r="AC1092" i="7"/>
  <c r="AB1092" i="7"/>
  <c r="AA1092" i="7"/>
  <c r="Z1092" i="7"/>
  <c r="Y1092" i="7"/>
  <c r="X1092" i="7"/>
  <c r="W1092" i="7"/>
  <c r="V1092" i="7"/>
  <c r="U1092" i="7"/>
  <c r="T1092" i="7"/>
  <c r="S1092" i="7"/>
  <c r="R1092" i="7"/>
  <c r="Q1092" i="7"/>
  <c r="O1094" i="7"/>
  <c r="O1093" i="7"/>
  <c r="AF1087" i="7"/>
  <c r="AE1087" i="7"/>
  <c r="AD1087" i="7"/>
  <c r="AC1087" i="7"/>
  <c r="AB1087" i="7"/>
  <c r="AB1082" i="7" s="1"/>
  <c r="AA1087" i="7"/>
  <c r="Z1087" i="7"/>
  <c r="Y1087" i="7"/>
  <c r="X1087" i="7"/>
  <c r="W1087" i="7"/>
  <c r="V1087" i="7"/>
  <c r="U1087" i="7"/>
  <c r="T1087" i="7"/>
  <c r="S1087" i="7"/>
  <c r="R1087" i="7"/>
  <c r="Q1087" i="7"/>
  <c r="O1091" i="7"/>
  <c r="O1090" i="7"/>
  <c r="O1089" i="7"/>
  <c r="O1088" i="7"/>
  <c r="AF1083" i="7"/>
  <c r="AE1083" i="7"/>
  <c r="AD1083" i="7"/>
  <c r="AC1083" i="7"/>
  <c r="AC1082" i="7" s="1"/>
  <c r="AB1083" i="7"/>
  <c r="AA1083" i="7"/>
  <c r="Z1083" i="7"/>
  <c r="Y1083" i="7"/>
  <c r="Y1082" i="7" s="1"/>
  <c r="X1083" i="7"/>
  <c r="W1083" i="7"/>
  <c r="V1083" i="7"/>
  <c r="U1083" i="7"/>
  <c r="U1082" i="7" s="1"/>
  <c r="T1083" i="7"/>
  <c r="S1083" i="7"/>
  <c r="R1083" i="7"/>
  <c r="Q1083" i="7"/>
  <c r="Q1082" i="7" s="1"/>
  <c r="O1086" i="7"/>
  <c r="O1085" i="7"/>
  <c r="O1084" i="7"/>
  <c r="AC1071" i="7"/>
  <c r="U1071" i="7"/>
  <c r="AF1076" i="7"/>
  <c r="AE1076" i="7"/>
  <c r="AD1076" i="7"/>
  <c r="AC1076" i="7"/>
  <c r="AB1076" i="7"/>
  <c r="AA1076" i="7"/>
  <c r="Z1076" i="7"/>
  <c r="Y1076" i="7"/>
  <c r="X1076" i="7"/>
  <c r="W1076" i="7"/>
  <c r="V1076" i="7"/>
  <c r="U1076" i="7"/>
  <c r="T1076" i="7"/>
  <c r="S1076" i="7"/>
  <c r="R1076" i="7"/>
  <c r="Q1076" i="7"/>
  <c r="O1079" i="7"/>
  <c r="O1078" i="7"/>
  <c r="O1077" i="7"/>
  <c r="AF1072" i="7"/>
  <c r="AE1072" i="7"/>
  <c r="AE1071" i="7" s="1"/>
  <c r="AD1072" i="7"/>
  <c r="AC1072" i="7"/>
  <c r="AB1072" i="7"/>
  <c r="AA1072" i="7"/>
  <c r="AA1071" i="7" s="1"/>
  <c r="Z1072" i="7"/>
  <c r="Y1072" i="7"/>
  <c r="Y1071" i="7" s="1"/>
  <c r="X1072" i="7"/>
  <c r="W1072" i="7"/>
  <c r="W1071" i="7" s="1"/>
  <c r="V1072" i="7"/>
  <c r="U1072" i="7"/>
  <c r="T1072" i="7"/>
  <c r="S1072" i="7"/>
  <c r="S1071" i="7" s="1"/>
  <c r="R1072" i="7"/>
  <c r="Q1072" i="7"/>
  <c r="Q1071" i="7" s="1"/>
  <c r="O1075" i="7"/>
  <c r="O1074" i="7"/>
  <c r="O1073" i="7"/>
  <c r="AB1060" i="7"/>
  <c r="Z1060" i="7"/>
  <c r="T1060" i="7"/>
  <c r="R1060" i="7"/>
  <c r="AF1061" i="7"/>
  <c r="AF1060" i="7" s="1"/>
  <c r="AE1061" i="7"/>
  <c r="AE1060" i="7" s="1"/>
  <c r="AD1061" i="7"/>
  <c r="AD1060" i="7" s="1"/>
  <c r="AC1061" i="7"/>
  <c r="AC1060" i="7" s="1"/>
  <c r="AB1061" i="7"/>
  <c r="AA1061" i="7"/>
  <c r="AA1060" i="7" s="1"/>
  <c r="Z1061" i="7"/>
  <c r="Y1061" i="7"/>
  <c r="Y1060" i="7" s="1"/>
  <c r="X1061" i="7"/>
  <c r="X1060" i="7" s="1"/>
  <c r="W1061" i="7"/>
  <c r="W1060" i="7" s="1"/>
  <c r="V1061" i="7"/>
  <c r="V1060" i="7" s="1"/>
  <c r="U1061" i="7"/>
  <c r="U1060" i="7" s="1"/>
  <c r="T1061" i="7"/>
  <c r="S1061" i="7"/>
  <c r="S1060" i="7" s="1"/>
  <c r="R1061" i="7"/>
  <c r="Q1061" i="7"/>
  <c r="Q1060" i="7" s="1"/>
  <c r="O1062" i="7"/>
  <c r="AD1054" i="7"/>
  <c r="AC1054" i="7"/>
  <c r="AB1054" i="7"/>
  <c r="AA1054" i="7"/>
  <c r="Z1054" i="7"/>
  <c r="Y1054" i="7"/>
  <c r="X1054" i="7"/>
  <c r="W1054" i="7"/>
  <c r="V1054" i="7"/>
  <c r="U1054" i="7"/>
  <c r="T1054" i="7"/>
  <c r="S1054" i="7"/>
  <c r="R1054" i="7"/>
  <c r="Q1054" i="7"/>
  <c r="O1055" i="7"/>
  <c r="AD1052" i="7"/>
  <c r="AC1052" i="7"/>
  <c r="AB1052" i="7"/>
  <c r="AA1052" i="7"/>
  <c r="AA1049" i="7" s="1"/>
  <c r="Z1052" i="7"/>
  <c r="Y1052" i="7"/>
  <c r="X1052" i="7"/>
  <c r="W1052" i="7"/>
  <c r="V1052" i="7"/>
  <c r="U1052" i="7"/>
  <c r="T1052" i="7"/>
  <c r="S1052" i="7"/>
  <c r="S1049" i="7" s="1"/>
  <c r="R1052" i="7"/>
  <c r="Q1052" i="7"/>
  <c r="O1053" i="7"/>
  <c r="AD1050" i="7"/>
  <c r="AC1050" i="7"/>
  <c r="AC1049" i="7" s="1"/>
  <c r="AB1050" i="7"/>
  <c r="AA1050" i="7"/>
  <c r="Z1050" i="7"/>
  <c r="Y1050" i="7"/>
  <c r="Y1049" i="7" s="1"/>
  <c r="X1050" i="7"/>
  <c r="W1050" i="7"/>
  <c r="W1049" i="7" s="1"/>
  <c r="V1050" i="7"/>
  <c r="U1050" i="7"/>
  <c r="U1049" i="7" s="1"/>
  <c r="T1050" i="7"/>
  <c r="S1050" i="7"/>
  <c r="R1050" i="7"/>
  <c r="Q1050" i="7"/>
  <c r="Q1049" i="7" s="1"/>
  <c r="O1051" i="7"/>
  <c r="AD1043" i="7"/>
  <c r="AC1043" i="7"/>
  <c r="AB1043" i="7"/>
  <c r="AB1038" i="7" s="1"/>
  <c r="AA1043" i="7"/>
  <c r="Z1043" i="7"/>
  <c r="Y1043" i="7"/>
  <c r="X1043" i="7"/>
  <c r="W1043" i="7"/>
  <c r="V1043" i="7"/>
  <c r="U1043" i="7"/>
  <c r="T1043" i="7"/>
  <c r="T1038" i="7" s="1"/>
  <c r="S1043" i="7"/>
  <c r="R1043" i="7"/>
  <c r="Q1043" i="7"/>
  <c r="O1044" i="7"/>
  <c r="AD1041" i="7"/>
  <c r="AC1041" i="7"/>
  <c r="AB1041" i="7"/>
  <c r="AA1041" i="7"/>
  <c r="Z1041" i="7"/>
  <c r="Z1038" i="7" s="1"/>
  <c r="Y1041" i="7"/>
  <c r="X1041" i="7"/>
  <c r="W1041" i="7"/>
  <c r="V1041" i="7"/>
  <c r="U1041" i="7"/>
  <c r="T1041" i="7"/>
  <c r="S1041" i="7"/>
  <c r="R1041" i="7"/>
  <c r="R1038" i="7" s="1"/>
  <c r="Q1041" i="7"/>
  <c r="O1042" i="7"/>
  <c r="AD1039" i="7"/>
  <c r="AD1038" i="7" s="1"/>
  <c r="AC1039" i="7"/>
  <c r="AC1038" i="7" s="1"/>
  <c r="AB1039" i="7"/>
  <c r="AA1039" i="7"/>
  <c r="Z1039" i="7"/>
  <c r="Y1039" i="7"/>
  <c r="Y1038" i="7" s="1"/>
  <c r="X1039" i="7"/>
  <c r="X1038" i="7" s="1"/>
  <c r="W1039" i="7"/>
  <c r="V1039" i="7"/>
  <c r="V1038" i="7" s="1"/>
  <c r="U1039" i="7"/>
  <c r="U1038" i="7" s="1"/>
  <c r="T1039" i="7"/>
  <c r="S1039" i="7"/>
  <c r="R1039" i="7"/>
  <c r="Q1039" i="7"/>
  <c r="Q1038" i="7" s="1"/>
  <c r="O1040" i="7"/>
  <c r="W1021" i="7"/>
  <c r="AF1029" i="7"/>
  <c r="AE1029" i="7"/>
  <c r="AD1029" i="7"/>
  <c r="AC1029" i="7"/>
  <c r="AB1029" i="7"/>
  <c r="AA1029" i="7"/>
  <c r="AA1021" i="7" s="1"/>
  <c r="Z1029" i="7"/>
  <c r="Y1029" i="7"/>
  <c r="X1029" i="7"/>
  <c r="W1029" i="7"/>
  <c r="V1029" i="7"/>
  <c r="U1029" i="7"/>
  <c r="T1029" i="7"/>
  <c r="S1029" i="7"/>
  <c r="R1029" i="7"/>
  <c r="Q1029" i="7"/>
  <c r="O1035" i="7"/>
  <c r="O1034" i="7"/>
  <c r="O1033" i="7"/>
  <c r="O1032" i="7"/>
  <c r="O1031" i="7"/>
  <c r="O1030" i="7"/>
  <c r="AF1022" i="7"/>
  <c r="AF1021" i="7" s="1"/>
  <c r="AE1022" i="7"/>
  <c r="AE1021" i="7" s="1"/>
  <c r="AD1022" i="7"/>
  <c r="AC1022" i="7"/>
  <c r="AC1021" i="7" s="1"/>
  <c r="AB1022" i="7"/>
  <c r="AB1021" i="7" s="1"/>
  <c r="AA1022" i="7"/>
  <c r="Z1022" i="7"/>
  <c r="Y1022" i="7"/>
  <c r="Y1021" i="7" s="1"/>
  <c r="X1022" i="7"/>
  <c r="X1021" i="7" s="1"/>
  <c r="W1022" i="7"/>
  <c r="V1022" i="7"/>
  <c r="U1022" i="7"/>
  <c r="U1021" i="7" s="1"/>
  <c r="T1022" i="7"/>
  <c r="T1021" i="7" s="1"/>
  <c r="S1022" i="7"/>
  <c r="S1021" i="7" s="1"/>
  <c r="R1022" i="7"/>
  <c r="Q1022" i="7"/>
  <c r="Q1021" i="7" s="1"/>
  <c r="O1028" i="7"/>
  <c r="O1027" i="7"/>
  <c r="O1026" i="7"/>
  <c r="O1025" i="7"/>
  <c r="O1024" i="7"/>
  <c r="O1023" i="7"/>
  <c r="AF1014" i="7"/>
  <c r="AE1014" i="7"/>
  <c r="AD1014" i="7"/>
  <c r="AC1014" i="7"/>
  <c r="AB1014" i="7"/>
  <c r="AA1014" i="7"/>
  <c r="Z1014" i="7"/>
  <c r="Y1014" i="7"/>
  <c r="X1014" i="7"/>
  <c r="W1014" i="7"/>
  <c r="V1014" i="7"/>
  <c r="U1014" i="7"/>
  <c r="T1014" i="7"/>
  <c r="S1014" i="7"/>
  <c r="R1014" i="7"/>
  <c r="Q1014" i="7"/>
  <c r="O1018" i="7"/>
  <c r="O1017" i="7"/>
  <c r="O1016" i="7"/>
  <c r="O1015" i="7"/>
  <c r="AF1007" i="7"/>
  <c r="AE1007" i="7"/>
  <c r="AD1007" i="7"/>
  <c r="AD999" i="7" s="1"/>
  <c r="AC1007" i="7"/>
  <c r="AB1007" i="7"/>
  <c r="AA1007" i="7"/>
  <c r="Z1007" i="7"/>
  <c r="Z999" i="7" s="1"/>
  <c r="Y1007" i="7"/>
  <c r="X1007" i="7"/>
  <c r="W1007" i="7"/>
  <c r="V1007" i="7"/>
  <c r="V999" i="7" s="1"/>
  <c r="U1007" i="7"/>
  <c r="T1007" i="7"/>
  <c r="S1007" i="7"/>
  <c r="R1007" i="7"/>
  <c r="R999" i="7" s="1"/>
  <c r="Q1007" i="7"/>
  <c r="O1013" i="7"/>
  <c r="O1012" i="7"/>
  <c r="O1011" i="7"/>
  <c r="O1010" i="7"/>
  <c r="O1009" i="7"/>
  <c r="O1008" i="7"/>
  <c r="AF1000" i="7"/>
  <c r="AE1000" i="7"/>
  <c r="AD1000" i="7"/>
  <c r="AC1000" i="7"/>
  <c r="AC999" i="7" s="1"/>
  <c r="AB1000" i="7"/>
  <c r="AA1000" i="7"/>
  <c r="Z1000" i="7"/>
  <c r="Y1000" i="7"/>
  <c r="Y999" i="7" s="1"/>
  <c r="X1000" i="7"/>
  <c r="W1000" i="7"/>
  <c r="V1000" i="7"/>
  <c r="U1000" i="7"/>
  <c r="U999" i="7" s="1"/>
  <c r="T1000" i="7"/>
  <c r="S1000" i="7"/>
  <c r="R1000" i="7"/>
  <c r="Q1000" i="7"/>
  <c r="Q999" i="7" s="1"/>
  <c r="O1006" i="7"/>
  <c r="O1005" i="7"/>
  <c r="O1004" i="7"/>
  <c r="O1003" i="7"/>
  <c r="O1002" i="7"/>
  <c r="O1001" i="7"/>
  <c r="AF990" i="7"/>
  <c r="AE990" i="7"/>
  <c r="AD990" i="7"/>
  <c r="AC990" i="7"/>
  <c r="AB990" i="7"/>
  <c r="AA990" i="7"/>
  <c r="Z990" i="7"/>
  <c r="Z982" i="7" s="1"/>
  <c r="Y990" i="7"/>
  <c r="X990" i="7"/>
  <c r="W990" i="7"/>
  <c r="V990" i="7"/>
  <c r="V982" i="7" s="1"/>
  <c r="U990" i="7"/>
  <c r="T990" i="7"/>
  <c r="S990" i="7"/>
  <c r="R990" i="7"/>
  <c r="Q990" i="7"/>
  <c r="O996" i="7"/>
  <c r="O995" i="7"/>
  <c r="O994" i="7"/>
  <c r="O993" i="7"/>
  <c r="O992" i="7"/>
  <c r="O991" i="7"/>
  <c r="AF983" i="7"/>
  <c r="AF982" i="7" s="1"/>
  <c r="AE983" i="7"/>
  <c r="AD983" i="7"/>
  <c r="AD982" i="7" s="1"/>
  <c r="AC983" i="7"/>
  <c r="AC982" i="7" s="1"/>
  <c r="AB983" i="7"/>
  <c r="AB982" i="7" s="1"/>
  <c r="AA983" i="7"/>
  <c r="Z983" i="7"/>
  <c r="Y983" i="7"/>
  <c r="Y982" i="7" s="1"/>
  <c r="X983" i="7"/>
  <c r="X982" i="7" s="1"/>
  <c r="W983" i="7"/>
  <c r="V983" i="7"/>
  <c r="U983" i="7"/>
  <c r="U982" i="7" s="1"/>
  <c r="T983" i="7"/>
  <c r="T982" i="7" s="1"/>
  <c r="S983" i="7"/>
  <c r="R983" i="7"/>
  <c r="R982" i="7" s="1"/>
  <c r="Q983" i="7"/>
  <c r="Q982" i="7" s="1"/>
  <c r="O989" i="7"/>
  <c r="O988" i="7"/>
  <c r="O987" i="7"/>
  <c r="O986" i="7"/>
  <c r="O985" i="7"/>
  <c r="O984" i="7"/>
  <c r="AD976" i="7"/>
  <c r="AC976" i="7"/>
  <c r="AB976" i="7"/>
  <c r="AA976" i="7"/>
  <c r="Z976" i="7"/>
  <c r="Y976" i="7"/>
  <c r="X976" i="7"/>
  <c r="W976" i="7"/>
  <c r="V976" i="7"/>
  <c r="U976" i="7"/>
  <c r="T976" i="7"/>
  <c r="S976" i="7"/>
  <c r="R976" i="7"/>
  <c r="Q976" i="7"/>
  <c r="O977" i="7"/>
  <c r="AD974" i="7"/>
  <c r="AC974" i="7"/>
  <c r="AB974" i="7"/>
  <c r="AA974" i="7"/>
  <c r="AA971" i="7" s="1"/>
  <c r="Z974" i="7"/>
  <c r="Y974" i="7"/>
  <c r="X974" i="7"/>
  <c r="W974" i="7"/>
  <c r="V974" i="7"/>
  <c r="U974" i="7"/>
  <c r="T974" i="7"/>
  <c r="S974" i="7"/>
  <c r="S971" i="7" s="1"/>
  <c r="R974" i="7"/>
  <c r="Q974" i="7"/>
  <c r="O975" i="7"/>
  <c r="AD972" i="7"/>
  <c r="AC972" i="7"/>
  <c r="AC971" i="7" s="1"/>
  <c r="AB972" i="7"/>
  <c r="AA972" i="7"/>
  <c r="Z972" i="7"/>
  <c r="Y972" i="7"/>
  <c r="Y971" i="7" s="1"/>
  <c r="X972" i="7"/>
  <c r="W972" i="7"/>
  <c r="W971" i="7" s="1"/>
  <c r="V972" i="7"/>
  <c r="U972" i="7"/>
  <c r="U971" i="7" s="1"/>
  <c r="T972" i="7"/>
  <c r="S972" i="7"/>
  <c r="R972" i="7"/>
  <c r="Q972" i="7"/>
  <c r="Q971" i="7" s="1"/>
  <c r="O973" i="7"/>
  <c r="AD965" i="7"/>
  <c r="AC965" i="7"/>
  <c r="AB965" i="7"/>
  <c r="AB960" i="7" s="1"/>
  <c r="AA965" i="7"/>
  <c r="Z965" i="7"/>
  <c r="Y965" i="7"/>
  <c r="X965" i="7"/>
  <c r="W965" i="7"/>
  <c r="V965" i="7"/>
  <c r="U965" i="7"/>
  <c r="T965" i="7"/>
  <c r="T960" i="7" s="1"/>
  <c r="S965" i="7"/>
  <c r="R965" i="7"/>
  <c r="Q965" i="7"/>
  <c r="O966" i="7"/>
  <c r="AD963" i="7"/>
  <c r="AC963" i="7"/>
  <c r="AB963" i="7"/>
  <c r="AA963" i="7"/>
  <c r="Z963" i="7"/>
  <c r="Z960" i="7" s="1"/>
  <c r="Y963" i="7"/>
  <c r="X963" i="7"/>
  <c r="W963" i="7"/>
  <c r="V963" i="7"/>
  <c r="U963" i="7"/>
  <c r="T963" i="7"/>
  <c r="S963" i="7"/>
  <c r="R963" i="7"/>
  <c r="R960" i="7" s="1"/>
  <c r="Q963" i="7"/>
  <c r="O964" i="7"/>
  <c r="AD961" i="7"/>
  <c r="AD960" i="7" s="1"/>
  <c r="AC961" i="7"/>
  <c r="AC960" i="7" s="1"/>
  <c r="AB961" i="7"/>
  <c r="AA961" i="7"/>
  <c r="Z961" i="7"/>
  <c r="Y961" i="7"/>
  <c r="Y960" i="7" s="1"/>
  <c r="X961" i="7"/>
  <c r="X960" i="7" s="1"/>
  <c r="W961" i="7"/>
  <c r="V961" i="7"/>
  <c r="V960" i="7" s="1"/>
  <c r="U961" i="7"/>
  <c r="U960" i="7" s="1"/>
  <c r="T961" i="7"/>
  <c r="S961" i="7"/>
  <c r="R961" i="7"/>
  <c r="Q961" i="7"/>
  <c r="Q960" i="7" s="1"/>
  <c r="O962" i="7"/>
  <c r="AC949" i="7"/>
  <c r="U949" i="7"/>
  <c r="AF950" i="7"/>
  <c r="AF949" i="7" s="1"/>
  <c r="AE950" i="7"/>
  <c r="AE949" i="7" s="1"/>
  <c r="AD950" i="7"/>
  <c r="AD949" i="7" s="1"/>
  <c r="AC950" i="7"/>
  <c r="AB950" i="7"/>
  <c r="AB949" i="7" s="1"/>
  <c r="AA950" i="7"/>
  <c r="AA949" i="7" s="1"/>
  <c r="Z950" i="7"/>
  <c r="Z949" i="7" s="1"/>
  <c r="Y950" i="7"/>
  <c r="Y949" i="7" s="1"/>
  <c r="X950" i="7"/>
  <c r="X949" i="7" s="1"/>
  <c r="W950" i="7"/>
  <c r="W949" i="7" s="1"/>
  <c r="V950" i="7"/>
  <c r="V949" i="7" s="1"/>
  <c r="U950" i="7"/>
  <c r="T950" i="7"/>
  <c r="T949" i="7" s="1"/>
  <c r="S950" i="7"/>
  <c r="S949" i="7" s="1"/>
  <c r="R950" i="7"/>
  <c r="R949" i="7" s="1"/>
  <c r="Q950" i="7"/>
  <c r="O952" i="7"/>
  <c r="O951" i="7"/>
  <c r="Y938" i="7"/>
  <c r="W938" i="7"/>
  <c r="Q938" i="7"/>
  <c r="AD939" i="7"/>
  <c r="AD938" i="7" s="1"/>
  <c r="AC939" i="7"/>
  <c r="AC938" i="7" s="1"/>
  <c r="AB939" i="7"/>
  <c r="AB938" i="7" s="1"/>
  <c r="AA939" i="7"/>
  <c r="AA938" i="7" s="1"/>
  <c r="Z939" i="7"/>
  <c r="Z938" i="7" s="1"/>
  <c r="Y939" i="7"/>
  <c r="X939" i="7"/>
  <c r="X938" i="7" s="1"/>
  <c r="W939" i="7"/>
  <c r="V939" i="7"/>
  <c r="V938" i="7" s="1"/>
  <c r="U939" i="7"/>
  <c r="U938" i="7" s="1"/>
  <c r="T939" i="7"/>
  <c r="T938" i="7" s="1"/>
  <c r="S939" i="7"/>
  <c r="S938" i="7" s="1"/>
  <c r="R939" i="7"/>
  <c r="R938" i="7" s="1"/>
  <c r="Q939" i="7"/>
  <c r="O940" i="7"/>
  <c r="AD927" i="7"/>
  <c r="V927" i="7"/>
  <c r="AD928" i="7"/>
  <c r="AC928" i="7"/>
  <c r="AC927" i="7" s="1"/>
  <c r="AB928" i="7"/>
  <c r="AB927" i="7" s="1"/>
  <c r="AA928" i="7"/>
  <c r="AA927" i="7" s="1"/>
  <c r="Z928" i="7"/>
  <c r="Z927" i="7" s="1"/>
  <c r="Y928" i="7"/>
  <c r="Y927" i="7" s="1"/>
  <c r="X928" i="7"/>
  <c r="X927" i="7" s="1"/>
  <c r="W928" i="7"/>
  <c r="W927" i="7" s="1"/>
  <c r="V928" i="7"/>
  <c r="U928" i="7"/>
  <c r="U927" i="7" s="1"/>
  <c r="T928" i="7"/>
  <c r="T927" i="7" s="1"/>
  <c r="S928" i="7"/>
  <c r="S927" i="7" s="1"/>
  <c r="R928" i="7"/>
  <c r="R927" i="7" s="1"/>
  <c r="Q928" i="7"/>
  <c r="Q927" i="7" s="1"/>
  <c r="O929" i="7"/>
  <c r="Y916" i="7"/>
  <c r="AF919" i="7"/>
  <c r="AE919" i="7"/>
  <c r="AD919" i="7"/>
  <c r="AC919" i="7"/>
  <c r="AB919" i="7"/>
  <c r="AA919" i="7"/>
  <c r="Z919" i="7"/>
  <c r="Y919" i="7"/>
  <c r="X919" i="7"/>
  <c r="W919" i="7"/>
  <c r="V919" i="7"/>
  <c r="U919" i="7"/>
  <c r="T919" i="7"/>
  <c r="S919" i="7"/>
  <c r="R919" i="7"/>
  <c r="Q919" i="7"/>
  <c r="O919" i="7" s="1"/>
  <c r="O920" i="7"/>
  <c r="AF917" i="7"/>
  <c r="AF916" i="7" s="1"/>
  <c r="AE917" i="7"/>
  <c r="AE916" i="7" s="1"/>
  <c r="AD917" i="7"/>
  <c r="AD916" i="7" s="1"/>
  <c r="AC917" i="7"/>
  <c r="AC916" i="7" s="1"/>
  <c r="AB917" i="7"/>
  <c r="AB916" i="7" s="1"/>
  <c r="AA917" i="7"/>
  <c r="AA916" i="7" s="1"/>
  <c r="Z917" i="7"/>
  <c r="Z916" i="7" s="1"/>
  <c r="Y917" i="7"/>
  <c r="X917" i="7"/>
  <c r="X916" i="7" s="1"/>
  <c r="W917" i="7"/>
  <c r="W916" i="7" s="1"/>
  <c r="V917" i="7"/>
  <c r="V916" i="7" s="1"/>
  <c r="U917" i="7"/>
  <c r="U916" i="7" s="1"/>
  <c r="T917" i="7"/>
  <c r="T916" i="7" s="1"/>
  <c r="S917" i="7"/>
  <c r="S916" i="7" s="1"/>
  <c r="R917" i="7"/>
  <c r="R916" i="7" s="1"/>
  <c r="Q917" i="7"/>
  <c r="O918" i="7"/>
  <c r="AD905" i="7"/>
  <c r="Z905" i="7"/>
  <c r="V905" i="7"/>
  <c r="R905" i="7"/>
  <c r="AF906" i="7"/>
  <c r="AF905" i="7" s="1"/>
  <c r="AE906" i="7"/>
  <c r="AE905" i="7" s="1"/>
  <c r="AD906" i="7"/>
  <c r="AC906" i="7"/>
  <c r="AC905" i="7" s="1"/>
  <c r="AB906" i="7"/>
  <c r="AB905" i="7" s="1"/>
  <c r="AA906" i="7"/>
  <c r="AA905" i="7" s="1"/>
  <c r="Z906" i="7"/>
  <c r="Y906" i="7"/>
  <c r="Y905" i="7" s="1"/>
  <c r="X906" i="7"/>
  <c r="X905" i="7" s="1"/>
  <c r="W906" i="7"/>
  <c r="W905" i="7" s="1"/>
  <c r="V906" i="7"/>
  <c r="U906" i="7"/>
  <c r="U905" i="7" s="1"/>
  <c r="T906" i="7"/>
  <c r="T905" i="7" s="1"/>
  <c r="S906" i="7"/>
  <c r="S905" i="7" s="1"/>
  <c r="R906" i="7"/>
  <c r="Q906" i="7"/>
  <c r="Q905" i="7" s="1"/>
  <c r="O907" i="7"/>
  <c r="AE894" i="7"/>
  <c r="W894" i="7"/>
  <c r="AF898" i="7"/>
  <c r="AE898" i="7"/>
  <c r="AD898" i="7"/>
  <c r="AC898" i="7"/>
  <c r="AB898" i="7"/>
  <c r="AA898" i="7"/>
  <c r="Z898" i="7"/>
  <c r="Y898" i="7"/>
  <c r="X898" i="7"/>
  <c r="W898" i="7"/>
  <c r="V898" i="7"/>
  <c r="U898" i="7"/>
  <c r="T898" i="7"/>
  <c r="S898" i="7"/>
  <c r="R898" i="7"/>
  <c r="Q898" i="7"/>
  <c r="O899" i="7"/>
  <c r="AF895" i="7"/>
  <c r="AE895" i="7"/>
  <c r="AD895" i="7"/>
  <c r="AC895" i="7"/>
  <c r="AC894" i="7" s="1"/>
  <c r="AB895" i="7"/>
  <c r="AA895" i="7"/>
  <c r="AA894" i="7" s="1"/>
  <c r="Z895" i="7"/>
  <c r="Y895" i="7"/>
  <c r="Y894" i="7" s="1"/>
  <c r="X895" i="7"/>
  <c r="W895" i="7"/>
  <c r="V895" i="7"/>
  <c r="U895" i="7"/>
  <c r="U894" i="7" s="1"/>
  <c r="T895" i="7"/>
  <c r="S895" i="7"/>
  <c r="S894" i="7" s="1"/>
  <c r="R895" i="7"/>
  <c r="Q895" i="7"/>
  <c r="O897" i="7"/>
  <c r="O896" i="7"/>
  <c r="AD886" i="7"/>
  <c r="AC886" i="7"/>
  <c r="AC883" i="7" s="1"/>
  <c r="AB886" i="7"/>
  <c r="AA886" i="7"/>
  <c r="Z886" i="7"/>
  <c r="Y886" i="7"/>
  <c r="X886" i="7"/>
  <c r="W886" i="7"/>
  <c r="V886" i="7"/>
  <c r="U886" i="7"/>
  <c r="U883" i="7" s="1"/>
  <c r="T886" i="7"/>
  <c r="S886" i="7"/>
  <c r="R886" i="7"/>
  <c r="Q886" i="7"/>
  <c r="O887" i="7"/>
  <c r="AD884" i="7"/>
  <c r="AC884" i="7"/>
  <c r="AB884" i="7"/>
  <c r="AA884" i="7"/>
  <c r="AA883" i="7" s="1"/>
  <c r="Z884" i="7"/>
  <c r="Y884" i="7"/>
  <c r="Y883" i="7" s="1"/>
  <c r="X884" i="7"/>
  <c r="W884" i="7"/>
  <c r="W883" i="7" s="1"/>
  <c r="V884" i="7"/>
  <c r="U884" i="7"/>
  <c r="T884" i="7"/>
  <c r="S884" i="7"/>
  <c r="S883" i="7" s="1"/>
  <c r="R884" i="7"/>
  <c r="Q884" i="7"/>
  <c r="O885" i="7"/>
  <c r="AD872" i="7"/>
  <c r="V872" i="7"/>
  <c r="AD875" i="7"/>
  <c r="AC875" i="7"/>
  <c r="AB875" i="7"/>
  <c r="AA875" i="7"/>
  <c r="Z875" i="7"/>
  <c r="Y875" i="7"/>
  <c r="X875" i="7"/>
  <c r="W875" i="7"/>
  <c r="V875" i="7"/>
  <c r="U875" i="7"/>
  <c r="T875" i="7"/>
  <c r="S875" i="7"/>
  <c r="R875" i="7"/>
  <c r="Q875" i="7"/>
  <c r="O875" i="7" s="1"/>
  <c r="O876" i="7"/>
  <c r="AD873" i="7"/>
  <c r="AC873" i="7"/>
  <c r="AB873" i="7"/>
  <c r="AB872" i="7" s="1"/>
  <c r="AA873" i="7"/>
  <c r="Z873" i="7"/>
  <c r="Z872" i="7" s="1"/>
  <c r="Y873" i="7"/>
  <c r="X873" i="7"/>
  <c r="X872" i="7" s="1"/>
  <c r="W873" i="7"/>
  <c r="W872" i="7" s="1"/>
  <c r="V873" i="7"/>
  <c r="U873" i="7"/>
  <c r="T873" i="7"/>
  <c r="T872" i="7" s="1"/>
  <c r="S873" i="7"/>
  <c r="S872" i="7" s="1"/>
  <c r="R873" i="7"/>
  <c r="R872" i="7" s="1"/>
  <c r="Q873" i="7"/>
  <c r="O874" i="7"/>
  <c r="W861" i="7"/>
  <c r="AD864" i="7"/>
  <c r="AC864" i="7"/>
  <c r="AB864" i="7"/>
  <c r="AA864" i="7"/>
  <c r="Z864" i="7"/>
  <c r="Y864" i="7"/>
  <c r="X864" i="7"/>
  <c r="W864" i="7"/>
  <c r="V864" i="7"/>
  <c r="U864" i="7"/>
  <c r="T864" i="7"/>
  <c r="S864" i="7"/>
  <c r="R864" i="7"/>
  <c r="Q864" i="7"/>
  <c r="O865" i="7"/>
  <c r="AD862" i="7"/>
  <c r="AC862" i="7"/>
  <c r="AC861" i="7" s="1"/>
  <c r="AB862" i="7"/>
  <c r="AB861" i="7" s="1"/>
  <c r="AA862" i="7"/>
  <c r="AA861" i="7" s="1"/>
  <c r="Z862" i="7"/>
  <c r="Y862" i="7"/>
  <c r="Y861" i="7" s="1"/>
  <c r="X862" i="7"/>
  <c r="X861" i="7" s="1"/>
  <c r="W862" i="7"/>
  <c r="V862" i="7"/>
  <c r="U862" i="7"/>
  <c r="U861" i="7" s="1"/>
  <c r="T862" i="7"/>
  <c r="T861" i="7" s="1"/>
  <c r="S862" i="7"/>
  <c r="S861" i="7" s="1"/>
  <c r="R862" i="7"/>
  <c r="Q862" i="7"/>
  <c r="Q861" i="7" s="1"/>
  <c r="O863" i="7"/>
  <c r="Z850" i="7"/>
  <c r="AD853" i="7"/>
  <c r="AC853" i="7"/>
  <c r="AB853" i="7"/>
  <c r="AB850" i="7" s="1"/>
  <c r="AA853" i="7"/>
  <c r="Z853" i="7"/>
  <c r="Y853" i="7"/>
  <c r="X853" i="7"/>
  <c r="W853" i="7"/>
  <c r="V853" i="7"/>
  <c r="U853" i="7"/>
  <c r="T853" i="7"/>
  <c r="T850" i="7" s="1"/>
  <c r="S853" i="7"/>
  <c r="R853" i="7"/>
  <c r="Q853" i="7"/>
  <c r="O854" i="7"/>
  <c r="AD851" i="7"/>
  <c r="AD850" i="7" s="1"/>
  <c r="AC851" i="7"/>
  <c r="AC850" i="7" s="1"/>
  <c r="AB851" i="7"/>
  <c r="AA851" i="7"/>
  <c r="Z851" i="7"/>
  <c r="Y851" i="7"/>
  <c r="Y850" i="7" s="1"/>
  <c r="X851" i="7"/>
  <c r="X850" i="7" s="1"/>
  <c r="W851" i="7"/>
  <c r="V851" i="7"/>
  <c r="V850" i="7" s="1"/>
  <c r="U851" i="7"/>
  <c r="U850" i="7" s="1"/>
  <c r="T851" i="7"/>
  <c r="S851" i="7"/>
  <c r="R851" i="7"/>
  <c r="R850" i="7" s="1"/>
  <c r="Q851" i="7"/>
  <c r="Q850" i="7" s="1"/>
  <c r="O852" i="7"/>
  <c r="AF841" i="7"/>
  <c r="AE841" i="7"/>
  <c r="AE834" i="7" s="1"/>
  <c r="AD841" i="7"/>
  <c r="AC841" i="7"/>
  <c r="AB841" i="7"/>
  <c r="AA841" i="7"/>
  <c r="AA834" i="7" s="1"/>
  <c r="Z841" i="7"/>
  <c r="Y841" i="7"/>
  <c r="X841" i="7"/>
  <c r="W841" i="7"/>
  <c r="V841" i="7"/>
  <c r="U841" i="7"/>
  <c r="T841" i="7"/>
  <c r="S841" i="7"/>
  <c r="R841" i="7"/>
  <c r="Q841" i="7"/>
  <c r="O847" i="7"/>
  <c r="O846" i="7"/>
  <c r="O845" i="7"/>
  <c r="O844" i="7"/>
  <c r="O843" i="7"/>
  <c r="O842" i="7"/>
  <c r="AF835" i="7"/>
  <c r="AE835" i="7"/>
  <c r="AD835" i="7"/>
  <c r="AD834" i="7" s="1"/>
  <c r="AC835" i="7"/>
  <c r="AC834" i="7" s="1"/>
  <c r="AB835" i="7"/>
  <c r="AA835" i="7"/>
  <c r="Z835" i="7"/>
  <c r="Z834" i="7" s="1"/>
  <c r="Y835" i="7"/>
  <c r="Y834" i="7" s="1"/>
  <c r="X835" i="7"/>
  <c r="W835" i="7"/>
  <c r="V835" i="7"/>
  <c r="V834" i="7" s="1"/>
  <c r="U835" i="7"/>
  <c r="U834" i="7" s="1"/>
  <c r="T835" i="7"/>
  <c r="S835" i="7"/>
  <c r="R835" i="7"/>
  <c r="R834" i="7" s="1"/>
  <c r="Q835" i="7"/>
  <c r="Q834" i="7" s="1"/>
  <c r="O840" i="7"/>
  <c r="O839" i="7"/>
  <c r="O838" i="7"/>
  <c r="O837" i="7"/>
  <c r="O836" i="7"/>
  <c r="AC823" i="7"/>
  <c r="AA823" i="7"/>
  <c r="Y823" i="7"/>
  <c r="U823" i="7"/>
  <c r="S823" i="7"/>
  <c r="Q823" i="7"/>
  <c r="AF824" i="7"/>
  <c r="AF823" i="7" s="1"/>
  <c r="AE824" i="7"/>
  <c r="AE823" i="7" s="1"/>
  <c r="AD824" i="7"/>
  <c r="AD823" i="7" s="1"/>
  <c r="AC824" i="7"/>
  <c r="AB824" i="7"/>
  <c r="AB823" i="7" s="1"/>
  <c r="AA824" i="7"/>
  <c r="Z824" i="7"/>
  <c r="Z823" i="7" s="1"/>
  <c r="Y824" i="7"/>
  <c r="X824" i="7"/>
  <c r="X823" i="7" s="1"/>
  <c r="W824" i="7"/>
  <c r="W823" i="7" s="1"/>
  <c r="V824" i="7"/>
  <c r="V823" i="7" s="1"/>
  <c r="U824" i="7"/>
  <c r="T824" i="7"/>
  <c r="T823" i="7" s="1"/>
  <c r="S824" i="7"/>
  <c r="R824" i="7"/>
  <c r="R823" i="7" s="1"/>
  <c r="Q824" i="7"/>
  <c r="O828" i="7"/>
  <c r="O827" i="7"/>
  <c r="O826" i="7"/>
  <c r="O825" i="7"/>
  <c r="AA810" i="7"/>
  <c r="AF816" i="7"/>
  <c r="AE816" i="7"/>
  <c r="AD816" i="7"/>
  <c r="AC816" i="7"/>
  <c r="AB816" i="7"/>
  <c r="AA816" i="7"/>
  <c r="Z816" i="7"/>
  <c r="Y816" i="7"/>
  <c r="X816" i="7"/>
  <c r="W816" i="7"/>
  <c r="V816" i="7"/>
  <c r="U816" i="7"/>
  <c r="T816" i="7"/>
  <c r="S816" i="7"/>
  <c r="R816" i="7"/>
  <c r="Q816" i="7"/>
  <c r="O820" i="7"/>
  <c r="O819" i="7"/>
  <c r="O818" i="7"/>
  <c r="O817" i="7"/>
  <c r="AF811" i="7"/>
  <c r="AF810" i="7" s="1"/>
  <c r="AE811" i="7"/>
  <c r="AE810" i="7" s="1"/>
  <c r="AD811" i="7"/>
  <c r="AD810" i="7" s="1"/>
  <c r="AC811" i="7"/>
  <c r="AC810" i="7" s="1"/>
  <c r="AB811" i="7"/>
  <c r="AB810" i="7" s="1"/>
  <c r="AA811" i="7"/>
  <c r="Z811" i="7"/>
  <c r="Z810" i="7" s="1"/>
  <c r="Y811" i="7"/>
  <c r="Y810" i="7" s="1"/>
  <c r="X811" i="7"/>
  <c r="X810" i="7" s="1"/>
  <c r="W811" i="7"/>
  <c r="W810" i="7" s="1"/>
  <c r="V811" i="7"/>
  <c r="V810" i="7" s="1"/>
  <c r="U811" i="7"/>
  <c r="U810" i="7" s="1"/>
  <c r="T811" i="7"/>
  <c r="T810" i="7" s="1"/>
  <c r="S811" i="7"/>
  <c r="S810" i="7" s="1"/>
  <c r="R811" i="7"/>
  <c r="R810" i="7" s="1"/>
  <c r="Q811" i="7"/>
  <c r="Q810" i="7" s="1"/>
  <c r="O815" i="7"/>
  <c r="O814" i="7"/>
  <c r="O813" i="7"/>
  <c r="O812" i="7"/>
  <c r="AD795" i="7"/>
  <c r="V795" i="7"/>
  <c r="AF802" i="7"/>
  <c r="AE802" i="7"/>
  <c r="AD802" i="7"/>
  <c r="AC802" i="7"/>
  <c r="AB802" i="7"/>
  <c r="AA802" i="7"/>
  <c r="Z802" i="7"/>
  <c r="Y802" i="7"/>
  <c r="X802" i="7"/>
  <c r="W802" i="7"/>
  <c r="V802" i="7"/>
  <c r="U802" i="7"/>
  <c r="T802" i="7"/>
  <c r="S802" i="7"/>
  <c r="R802" i="7"/>
  <c r="Q802" i="7"/>
  <c r="O807" i="7"/>
  <c r="O806" i="7"/>
  <c r="O805" i="7"/>
  <c r="O804" i="7"/>
  <c r="O803" i="7"/>
  <c r="AF796" i="7"/>
  <c r="AF795" i="7" s="1"/>
  <c r="AE796" i="7"/>
  <c r="AD796" i="7"/>
  <c r="AC796" i="7"/>
  <c r="AC795" i="7" s="1"/>
  <c r="AB796" i="7"/>
  <c r="AB795" i="7" s="1"/>
  <c r="AA796" i="7"/>
  <c r="Z796" i="7"/>
  <c r="Z795" i="7" s="1"/>
  <c r="Y796" i="7"/>
  <c r="Y795" i="7" s="1"/>
  <c r="X796" i="7"/>
  <c r="X795" i="7" s="1"/>
  <c r="W796" i="7"/>
  <c r="V796" i="7"/>
  <c r="U796" i="7"/>
  <c r="U795" i="7" s="1"/>
  <c r="T796" i="7"/>
  <c r="T795" i="7" s="1"/>
  <c r="S796" i="7"/>
  <c r="R796" i="7"/>
  <c r="R795" i="7" s="1"/>
  <c r="Q796" i="7"/>
  <c r="Q795" i="7" s="1"/>
  <c r="O801" i="7"/>
  <c r="O800" i="7"/>
  <c r="O799" i="7"/>
  <c r="O798" i="7"/>
  <c r="O797" i="7"/>
  <c r="W784" i="7"/>
  <c r="AD787" i="7"/>
  <c r="AC787" i="7"/>
  <c r="AB787" i="7"/>
  <c r="AA787" i="7"/>
  <c r="Z787" i="7"/>
  <c r="Y787" i="7"/>
  <c r="X787" i="7"/>
  <c r="W787" i="7"/>
  <c r="V787" i="7"/>
  <c r="U787" i="7"/>
  <c r="T787" i="7"/>
  <c r="S787" i="7"/>
  <c r="R787" i="7"/>
  <c r="Q787" i="7"/>
  <c r="O788" i="7"/>
  <c r="AD785" i="7"/>
  <c r="AC785" i="7"/>
  <c r="AC784" i="7" s="1"/>
  <c r="AB785" i="7"/>
  <c r="AA785" i="7"/>
  <c r="AA784" i="7" s="1"/>
  <c r="Z785" i="7"/>
  <c r="Y785" i="7"/>
  <c r="Y784" i="7" s="1"/>
  <c r="X785" i="7"/>
  <c r="W785" i="7"/>
  <c r="V785" i="7"/>
  <c r="U785" i="7"/>
  <c r="U784" i="7" s="1"/>
  <c r="T785" i="7"/>
  <c r="S785" i="7"/>
  <c r="S784" i="7" s="1"/>
  <c r="R785" i="7"/>
  <c r="Q785" i="7"/>
  <c r="O786" i="7"/>
  <c r="Z773" i="7"/>
  <c r="R773" i="7"/>
  <c r="AD774" i="7"/>
  <c r="AD773" i="7" s="1"/>
  <c r="AC774" i="7"/>
  <c r="AC773" i="7" s="1"/>
  <c r="AB774" i="7"/>
  <c r="AB773" i="7" s="1"/>
  <c r="AA774" i="7"/>
  <c r="AA773" i="7" s="1"/>
  <c r="Z774" i="7"/>
  <c r="Y774" i="7"/>
  <c r="Y773" i="7" s="1"/>
  <c r="X774" i="7"/>
  <c r="X773" i="7" s="1"/>
  <c r="W774" i="7"/>
  <c r="W773" i="7" s="1"/>
  <c r="V774" i="7"/>
  <c r="V773" i="7" s="1"/>
  <c r="U774" i="7"/>
  <c r="U773" i="7" s="1"/>
  <c r="T774" i="7"/>
  <c r="T773" i="7" s="1"/>
  <c r="S774" i="7"/>
  <c r="S773" i="7" s="1"/>
  <c r="R774" i="7"/>
  <c r="Q774" i="7"/>
  <c r="Q773" i="7" s="1"/>
  <c r="O775" i="7"/>
  <c r="AE762" i="7"/>
  <c r="W762" i="7"/>
  <c r="AF763" i="7"/>
  <c r="AF762" i="7" s="1"/>
  <c r="AE763" i="7"/>
  <c r="AD763" i="7"/>
  <c r="AD762" i="7" s="1"/>
  <c r="AC763" i="7"/>
  <c r="AC762" i="7" s="1"/>
  <c r="AB763" i="7"/>
  <c r="AB762" i="7" s="1"/>
  <c r="AA763" i="7"/>
  <c r="AA762" i="7" s="1"/>
  <c r="Z763" i="7"/>
  <c r="Z762" i="7" s="1"/>
  <c r="Y763" i="7"/>
  <c r="Y762" i="7" s="1"/>
  <c r="X763" i="7"/>
  <c r="X762" i="7" s="1"/>
  <c r="W763" i="7"/>
  <c r="V763" i="7"/>
  <c r="V762" i="7" s="1"/>
  <c r="U763" i="7"/>
  <c r="U762" i="7" s="1"/>
  <c r="T763" i="7"/>
  <c r="T762" i="7" s="1"/>
  <c r="S763" i="7"/>
  <c r="S762" i="7" s="1"/>
  <c r="R763" i="7"/>
  <c r="R762" i="7" s="1"/>
  <c r="Q763" i="7"/>
  <c r="Q762" i="7" s="1"/>
  <c r="O764" i="7"/>
  <c r="X751" i="7"/>
  <c r="AD754" i="7"/>
  <c r="AC754" i="7"/>
  <c r="AB754" i="7"/>
  <c r="AA754" i="7"/>
  <c r="Z754" i="7"/>
  <c r="Y754" i="7"/>
  <c r="X754" i="7"/>
  <c r="W754" i="7"/>
  <c r="V754" i="7"/>
  <c r="U754" i="7"/>
  <c r="T754" i="7"/>
  <c r="S754" i="7"/>
  <c r="R754" i="7"/>
  <c r="Q754" i="7"/>
  <c r="O755" i="7"/>
  <c r="AD752" i="7"/>
  <c r="AD751" i="7" s="1"/>
  <c r="AC752" i="7"/>
  <c r="AC751" i="7" s="1"/>
  <c r="AB752" i="7"/>
  <c r="AB751" i="7" s="1"/>
  <c r="AA752" i="7"/>
  <c r="Z752" i="7"/>
  <c r="Z751" i="7" s="1"/>
  <c r="Y752" i="7"/>
  <c r="Y751" i="7" s="1"/>
  <c r="X752" i="7"/>
  <c r="W752" i="7"/>
  <c r="V752" i="7"/>
  <c r="V751" i="7" s="1"/>
  <c r="U752" i="7"/>
  <c r="U751" i="7" s="1"/>
  <c r="T752" i="7"/>
  <c r="T751" i="7" s="1"/>
  <c r="S752" i="7"/>
  <c r="R752" i="7"/>
  <c r="R751" i="7" s="1"/>
  <c r="Q752" i="7"/>
  <c r="Q751" i="7" s="1"/>
  <c r="O753" i="7"/>
  <c r="W738" i="7"/>
  <c r="AF744" i="7"/>
  <c r="AE744" i="7"/>
  <c r="AD744" i="7"/>
  <c r="AC744" i="7"/>
  <c r="AB744" i="7"/>
  <c r="AA744" i="7"/>
  <c r="Z744" i="7"/>
  <c r="Y744" i="7"/>
  <c r="X744" i="7"/>
  <c r="W744" i="7"/>
  <c r="V744" i="7"/>
  <c r="U744" i="7"/>
  <c r="T744" i="7"/>
  <c r="S744" i="7"/>
  <c r="R744" i="7"/>
  <c r="Q744" i="7"/>
  <c r="O748" i="7"/>
  <c r="O747" i="7"/>
  <c r="O746" i="7"/>
  <c r="O745" i="7"/>
  <c r="AF739" i="7"/>
  <c r="AF738" i="7" s="1"/>
  <c r="AE739" i="7"/>
  <c r="AE738" i="7" s="1"/>
  <c r="AD739" i="7"/>
  <c r="AD738" i="7" s="1"/>
  <c r="AC739" i="7"/>
  <c r="AC738" i="7" s="1"/>
  <c r="AB739" i="7"/>
  <c r="AB738" i="7" s="1"/>
  <c r="AA739" i="7"/>
  <c r="AA738" i="7" s="1"/>
  <c r="Z739" i="7"/>
  <c r="Z738" i="7" s="1"/>
  <c r="Y739" i="7"/>
  <c r="Y738" i="7" s="1"/>
  <c r="X739" i="7"/>
  <c r="X738" i="7" s="1"/>
  <c r="W739" i="7"/>
  <c r="V739" i="7"/>
  <c r="V738" i="7" s="1"/>
  <c r="U739" i="7"/>
  <c r="U738" i="7" s="1"/>
  <c r="T739" i="7"/>
  <c r="T738" i="7" s="1"/>
  <c r="S739" i="7"/>
  <c r="S738" i="7" s="1"/>
  <c r="R739" i="7"/>
  <c r="R738" i="7" s="1"/>
  <c r="Q739" i="7"/>
  <c r="Q738" i="7" s="1"/>
  <c r="O743" i="7"/>
  <c r="O742" i="7"/>
  <c r="O741" i="7"/>
  <c r="O740" i="7"/>
  <c r="AB724" i="7"/>
  <c r="T724" i="7"/>
  <c r="AF730" i="7"/>
  <c r="AE730" i="7"/>
  <c r="AD730" i="7"/>
  <c r="AD724" i="7" s="1"/>
  <c r="AC730" i="7"/>
  <c r="AB730" i="7"/>
  <c r="AA730" i="7"/>
  <c r="Z730" i="7"/>
  <c r="Y730" i="7"/>
  <c r="X730" i="7"/>
  <c r="W730" i="7"/>
  <c r="V730" i="7"/>
  <c r="V724" i="7" s="1"/>
  <c r="U730" i="7"/>
  <c r="T730" i="7"/>
  <c r="S730" i="7"/>
  <c r="R730" i="7"/>
  <c r="Q730" i="7"/>
  <c r="O735" i="7"/>
  <c r="O734" i="7"/>
  <c r="O733" i="7"/>
  <c r="O732" i="7"/>
  <c r="O731" i="7"/>
  <c r="AF725" i="7"/>
  <c r="AF724" i="7" s="1"/>
  <c r="AE725" i="7"/>
  <c r="AE724" i="7" s="1"/>
  <c r="AD725" i="7"/>
  <c r="AC725" i="7"/>
  <c r="AC724" i="7" s="1"/>
  <c r="AB725" i="7"/>
  <c r="AA725" i="7"/>
  <c r="AA724" i="7" s="1"/>
  <c r="Z725" i="7"/>
  <c r="Y725" i="7"/>
  <c r="Y724" i="7" s="1"/>
  <c r="X725" i="7"/>
  <c r="X724" i="7" s="1"/>
  <c r="W725" i="7"/>
  <c r="W724" i="7" s="1"/>
  <c r="V725" i="7"/>
  <c r="U725" i="7"/>
  <c r="U724" i="7" s="1"/>
  <c r="T725" i="7"/>
  <c r="S725" i="7"/>
  <c r="S724" i="7" s="1"/>
  <c r="R725" i="7"/>
  <c r="Q725" i="7"/>
  <c r="Q724" i="7" s="1"/>
  <c r="O729" i="7"/>
  <c r="O728" i="7"/>
  <c r="O727" i="7"/>
  <c r="O726" i="7"/>
  <c r="AF718" i="7"/>
  <c r="AE718" i="7"/>
  <c r="AD718" i="7"/>
  <c r="AC718" i="7"/>
  <c r="AB718" i="7"/>
  <c r="AA718" i="7"/>
  <c r="Z718" i="7"/>
  <c r="Y718" i="7"/>
  <c r="X718" i="7"/>
  <c r="W718" i="7"/>
  <c r="V718" i="7"/>
  <c r="U718" i="7"/>
  <c r="T718" i="7"/>
  <c r="S718" i="7"/>
  <c r="R718" i="7"/>
  <c r="Q718" i="7"/>
  <c r="O720" i="7"/>
  <c r="O719" i="7"/>
  <c r="AF714" i="7"/>
  <c r="AE714" i="7"/>
  <c r="AD714" i="7"/>
  <c r="AD713" i="7" s="1"/>
  <c r="AC714" i="7"/>
  <c r="AC713" i="7" s="1"/>
  <c r="AB714" i="7"/>
  <c r="AA714" i="7"/>
  <c r="Z714" i="7"/>
  <c r="Z713" i="7" s="1"/>
  <c r="Y714" i="7"/>
  <c r="Y713" i="7" s="1"/>
  <c r="X714" i="7"/>
  <c r="W714" i="7"/>
  <c r="V714" i="7"/>
  <c r="V713" i="7" s="1"/>
  <c r="U714" i="7"/>
  <c r="U713" i="7" s="1"/>
  <c r="T714" i="7"/>
  <c r="S714" i="7"/>
  <c r="R714" i="7"/>
  <c r="R713" i="7" s="1"/>
  <c r="Q714" i="7"/>
  <c r="Q713" i="7" s="1"/>
  <c r="O717" i="7"/>
  <c r="O716" i="7"/>
  <c r="O715" i="7"/>
  <c r="Z702" i="7"/>
  <c r="R702" i="7"/>
  <c r="AF706" i="7"/>
  <c r="AF702" i="7" s="1"/>
  <c r="AE706" i="7"/>
  <c r="AD706" i="7"/>
  <c r="AC706" i="7"/>
  <c r="AB706" i="7"/>
  <c r="AA706" i="7"/>
  <c r="Z706" i="7"/>
  <c r="Y706" i="7"/>
  <c r="X706" i="7"/>
  <c r="X702" i="7" s="1"/>
  <c r="W706" i="7"/>
  <c r="V706" i="7"/>
  <c r="U706" i="7"/>
  <c r="T706" i="7"/>
  <c r="S706" i="7"/>
  <c r="R706" i="7"/>
  <c r="Q706" i="7"/>
  <c r="O709" i="7"/>
  <c r="O708" i="7"/>
  <c r="O707" i="7"/>
  <c r="AF703" i="7"/>
  <c r="AE703" i="7"/>
  <c r="AE702" i="7" s="1"/>
  <c r="AD703" i="7"/>
  <c r="AD702" i="7" s="1"/>
  <c r="AC703" i="7"/>
  <c r="AB703" i="7"/>
  <c r="AA703" i="7"/>
  <c r="AA702" i="7" s="1"/>
  <c r="Z703" i="7"/>
  <c r="Y703" i="7"/>
  <c r="X703" i="7"/>
  <c r="W703" i="7"/>
  <c r="W702" i="7" s="1"/>
  <c r="V703" i="7"/>
  <c r="V702" i="7" s="1"/>
  <c r="U703" i="7"/>
  <c r="U702" i="7" s="1"/>
  <c r="T703" i="7"/>
  <c r="S703" i="7"/>
  <c r="S702" i="7" s="1"/>
  <c r="R703" i="7"/>
  <c r="Q703" i="7"/>
  <c r="Q702" i="7" s="1"/>
  <c r="O705" i="7"/>
  <c r="O704" i="7"/>
  <c r="Z690" i="7"/>
  <c r="R690" i="7"/>
  <c r="AF696" i="7"/>
  <c r="AE696" i="7"/>
  <c r="AD696" i="7"/>
  <c r="AC696" i="7"/>
  <c r="AB696" i="7"/>
  <c r="AA696" i="7"/>
  <c r="Z696" i="7"/>
  <c r="Y696" i="7"/>
  <c r="X696" i="7"/>
  <c r="W696" i="7"/>
  <c r="V696" i="7"/>
  <c r="U696" i="7"/>
  <c r="T696" i="7"/>
  <c r="S696" i="7"/>
  <c r="R696" i="7"/>
  <c r="Q696" i="7"/>
  <c r="O696" i="7" s="1"/>
  <c r="O699" i="7"/>
  <c r="O698" i="7"/>
  <c r="O697" i="7"/>
  <c r="AF691" i="7"/>
  <c r="AF690" i="7" s="1"/>
  <c r="AE691" i="7"/>
  <c r="AD691" i="7"/>
  <c r="AD690" i="7" s="1"/>
  <c r="AC691" i="7"/>
  <c r="AB691" i="7"/>
  <c r="AB690" i="7" s="1"/>
  <c r="AA691" i="7"/>
  <c r="Z691" i="7"/>
  <c r="Y691" i="7"/>
  <c r="X691" i="7"/>
  <c r="X690" i="7" s="1"/>
  <c r="W691" i="7"/>
  <c r="V691" i="7"/>
  <c r="V690" i="7" s="1"/>
  <c r="U691" i="7"/>
  <c r="T691" i="7"/>
  <c r="T690" i="7" s="1"/>
  <c r="S691" i="7"/>
  <c r="R691" i="7"/>
  <c r="Q691" i="7"/>
  <c r="O695" i="7"/>
  <c r="O694" i="7"/>
  <c r="O693" i="7"/>
  <c r="O692" i="7"/>
  <c r="AD679" i="7"/>
  <c r="X679" i="7"/>
  <c r="V679" i="7"/>
  <c r="AD680" i="7"/>
  <c r="AC680" i="7"/>
  <c r="AC679" i="7" s="1"/>
  <c r="AB680" i="7"/>
  <c r="AB679" i="7" s="1"/>
  <c r="AA680" i="7"/>
  <c r="AA679" i="7" s="1"/>
  <c r="Z680" i="7"/>
  <c r="Z679" i="7" s="1"/>
  <c r="Y680" i="7"/>
  <c r="Y679" i="7" s="1"/>
  <c r="X680" i="7"/>
  <c r="W680" i="7"/>
  <c r="W679" i="7" s="1"/>
  <c r="V680" i="7"/>
  <c r="U680" i="7"/>
  <c r="U679" i="7" s="1"/>
  <c r="T680" i="7"/>
  <c r="T679" i="7" s="1"/>
  <c r="S680" i="7"/>
  <c r="S679" i="7" s="1"/>
  <c r="R680" i="7"/>
  <c r="R679" i="7" s="1"/>
  <c r="Q680" i="7"/>
  <c r="Q679" i="7" s="1"/>
  <c r="O681" i="7"/>
  <c r="Y668" i="7"/>
  <c r="AD673" i="7"/>
  <c r="AC673" i="7"/>
  <c r="AB673" i="7"/>
  <c r="AA673" i="7"/>
  <c r="Z673" i="7"/>
  <c r="Y673" i="7"/>
  <c r="X673" i="7"/>
  <c r="W673" i="7"/>
  <c r="V673" i="7"/>
  <c r="U673" i="7"/>
  <c r="T673" i="7"/>
  <c r="S673" i="7"/>
  <c r="R673" i="7"/>
  <c r="Q673" i="7"/>
  <c r="O674" i="7"/>
  <c r="AD671" i="7"/>
  <c r="AC671" i="7"/>
  <c r="AB671" i="7"/>
  <c r="AA671" i="7"/>
  <c r="Z671" i="7"/>
  <c r="Y671" i="7"/>
  <c r="X671" i="7"/>
  <c r="W671" i="7"/>
  <c r="V671" i="7"/>
  <c r="U671" i="7"/>
  <c r="T671" i="7"/>
  <c r="S671" i="7"/>
  <c r="R671" i="7"/>
  <c r="Q671" i="7"/>
  <c r="O672" i="7"/>
  <c r="AD669" i="7"/>
  <c r="AC669" i="7"/>
  <c r="AC668" i="7" s="1"/>
  <c r="AB669" i="7"/>
  <c r="AA669" i="7"/>
  <c r="Z669" i="7"/>
  <c r="Y669" i="7"/>
  <c r="X669" i="7"/>
  <c r="W669" i="7"/>
  <c r="V669" i="7"/>
  <c r="U669" i="7"/>
  <c r="U668" i="7" s="1"/>
  <c r="T669" i="7"/>
  <c r="S669" i="7"/>
  <c r="R669" i="7"/>
  <c r="Q669" i="7"/>
  <c r="Q668" i="7" s="1"/>
  <c r="O670" i="7"/>
  <c r="AD662" i="7"/>
  <c r="AC662" i="7"/>
  <c r="AB662" i="7"/>
  <c r="AB657" i="7" s="1"/>
  <c r="AA662" i="7"/>
  <c r="Z662" i="7"/>
  <c r="Y662" i="7"/>
  <c r="X662" i="7"/>
  <c r="W662" i="7"/>
  <c r="V662" i="7"/>
  <c r="U662" i="7"/>
  <c r="T662" i="7"/>
  <c r="T657" i="7" s="1"/>
  <c r="S662" i="7"/>
  <c r="R662" i="7"/>
  <c r="Q662" i="7"/>
  <c r="O663" i="7"/>
  <c r="AD660" i="7"/>
  <c r="AC660" i="7"/>
  <c r="AB660" i="7"/>
  <c r="AA660" i="7"/>
  <c r="Z660" i="7"/>
  <c r="Z657" i="7" s="1"/>
  <c r="Y660" i="7"/>
  <c r="X660" i="7"/>
  <c r="W660" i="7"/>
  <c r="V660" i="7"/>
  <c r="U660" i="7"/>
  <c r="T660" i="7"/>
  <c r="S660" i="7"/>
  <c r="R660" i="7"/>
  <c r="R657" i="7" s="1"/>
  <c r="Q660" i="7"/>
  <c r="O661" i="7"/>
  <c r="AD658" i="7"/>
  <c r="AC658" i="7"/>
  <c r="AC657" i="7" s="1"/>
  <c r="AB658" i="7"/>
  <c r="AA658" i="7"/>
  <c r="Z658" i="7"/>
  <c r="Y658" i="7"/>
  <c r="Y657" i="7" s="1"/>
  <c r="X658" i="7"/>
  <c r="X657" i="7" s="1"/>
  <c r="W658" i="7"/>
  <c r="V658" i="7"/>
  <c r="U658" i="7"/>
  <c r="U657" i="7" s="1"/>
  <c r="T658" i="7"/>
  <c r="S658" i="7"/>
  <c r="R658" i="7"/>
  <c r="Q658" i="7"/>
  <c r="Q657" i="7" s="1"/>
  <c r="O659" i="7"/>
  <c r="Y646" i="7"/>
  <c r="AD651" i="7"/>
  <c r="AC651" i="7"/>
  <c r="AB651" i="7"/>
  <c r="AA651" i="7"/>
  <c r="Z651" i="7"/>
  <c r="Y651" i="7"/>
  <c r="X651" i="7"/>
  <c r="W651" i="7"/>
  <c r="V651" i="7"/>
  <c r="U651" i="7"/>
  <c r="T651" i="7"/>
  <c r="S651" i="7"/>
  <c r="R651" i="7"/>
  <c r="Q651" i="7"/>
  <c r="O652" i="7"/>
  <c r="AD649" i="7"/>
  <c r="AC649" i="7"/>
  <c r="AB649" i="7"/>
  <c r="AA649" i="7"/>
  <c r="AA646" i="7" s="1"/>
  <c r="Z649" i="7"/>
  <c r="Y649" i="7"/>
  <c r="X649" i="7"/>
  <c r="W649" i="7"/>
  <c r="V649" i="7"/>
  <c r="U649" i="7"/>
  <c r="T649" i="7"/>
  <c r="S649" i="7"/>
  <c r="S646" i="7" s="1"/>
  <c r="R649" i="7"/>
  <c r="Q649" i="7"/>
  <c r="O650" i="7"/>
  <c r="AD647" i="7"/>
  <c r="AC647" i="7"/>
  <c r="AC646" i="7" s="1"/>
  <c r="AB647" i="7"/>
  <c r="AA647" i="7"/>
  <c r="Z647" i="7"/>
  <c r="Y647" i="7"/>
  <c r="X647" i="7"/>
  <c r="W647" i="7"/>
  <c r="W646" i="7" s="1"/>
  <c r="V647" i="7"/>
  <c r="U647" i="7"/>
  <c r="U646" i="7" s="1"/>
  <c r="T647" i="7"/>
  <c r="S647" i="7"/>
  <c r="R647" i="7"/>
  <c r="Q647" i="7"/>
  <c r="Q646" i="7" s="1"/>
  <c r="O648" i="7"/>
  <c r="T619" i="7"/>
  <c r="AF636" i="7"/>
  <c r="AE636" i="7"/>
  <c r="AD636" i="7"/>
  <c r="AC636" i="7"/>
  <c r="AB636" i="7"/>
  <c r="AA636" i="7"/>
  <c r="Z636" i="7"/>
  <c r="Y636" i="7"/>
  <c r="X636" i="7"/>
  <c r="W636" i="7"/>
  <c r="V636" i="7"/>
  <c r="U636" i="7"/>
  <c r="T636" i="7"/>
  <c r="S636" i="7"/>
  <c r="R636" i="7"/>
  <c r="Q636" i="7"/>
  <c r="O643" i="7"/>
  <c r="O642" i="7"/>
  <c r="O641" i="7"/>
  <c r="O640" i="7"/>
  <c r="O639" i="7"/>
  <c r="O638" i="7"/>
  <c r="O637" i="7"/>
  <c r="AF628" i="7"/>
  <c r="AE628" i="7"/>
  <c r="AD628" i="7"/>
  <c r="AC628" i="7"/>
  <c r="AB628" i="7"/>
  <c r="AA628" i="7"/>
  <c r="Z628" i="7"/>
  <c r="Y628" i="7"/>
  <c r="X628" i="7"/>
  <c r="W628" i="7"/>
  <c r="V628" i="7"/>
  <c r="U628" i="7"/>
  <c r="T628" i="7"/>
  <c r="S628" i="7"/>
  <c r="R628" i="7"/>
  <c r="Q628" i="7"/>
  <c r="O628" i="7" s="1"/>
  <c r="O635" i="7"/>
  <c r="O634" i="7"/>
  <c r="O633" i="7"/>
  <c r="O632" i="7"/>
  <c r="O631" i="7"/>
  <c r="O630" i="7"/>
  <c r="O629" i="7"/>
  <c r="AF620" i="7"/>
  <c r="AF619" i="7" s="1"/>
  <c r="AE620" i="7"/>
  <c r="AE619" i="7" s="1"/>
  <c r="AD620" i="7"/>
  <c r="AD619" i="7" s="1"/>
  <c r="AC620" i="7"/>
  <c r="AB620" i="7"/>
  <c r="AB619" i="7" s="1"/>
  <c r="AA620" i="7"/>
  <c r="AA619" i="7" s="1"/>
  <c r="Z620" i="7"/>
  <c r="Z619" i="7" s="1"/>
  <c r="Y620" i="7"/>
  <c r="X620" i="7"/>
  <c r="X619" i="7" s="1"/>
  <c r="W620" i="7"/>
  <c r="W619" i="7" s="1"/>
  <c r="V620" i="7"/>
  <c r="V619" i="7" s="1"/>
  <c r="U620" i="7"/>
  <c r="T620" i="7"/>
  <c r="S620" i="7"/>
  <c r="S619" i="7" s="1"/>
  <c r="R620" i="7"/>
  <c r="R619" i="7" s="1"/>
  <c r="Q620" i="7"/>
  <c r="O627" i="7"/>
  <c r="O626" i="7"/>
  <c r="O625" i="7"/>
  <c r="O624" i="7"/>
  <c r="O623" i="7"/>
  <c r="O622" i="7"/>
  <c r="O621" i="7"/>
  <c r="AF610" i="7"/>
  <c r="AE610" i="7"/>
  <c r="AD610" i="7"/>
  <c r="AC610" i="7"/>
  <c r="AB610" i="7"/>
  <c r="AA610" i="7"/>
  <c r="Z610" i="7"/>
  <c r="Y610" i="7"/>
  <c r="X610" i="7"/>
  <c r="W610" i="7"/>
  <c r="V610" i="7"/>
  <c r="U610" i="7"/>
  <c r="T610" i="7"/>
  <c r="S610" i="7"/>
  <c r="R610" i="7"/>
  <c r="Q610" i="7"/>
  <c r="O616" i="7"/>
  <c r="O615" i="7"/>
  <c r="O614" i="7"/>
  <c r="O613" i="7"/>
  <c r="O612" i="7"/>
  <c r="O611" i="7"/>
  <c r="AF603" i="7"/>
  <c r="AE603" i="7"/>
  <c r="AD603" i="7"/>
  <c r="AC603" i="7"/>
  <c r="AC595" i="7" s="1"/>
  <c r="AB603" i="7"/>
  <c r="AA603" i="7"/>
  <c r="Z603" i="7"/>
  <c r="Y603" i="7"/>
  <c r="Y595" i="7" s="1"/>
  <c r="X603" i="7"/>
  <c r="W603" i="7"/>
  <c r="V603" i="7"/>
  <c r="U603" i="7"/>
  <c r="U595" i="7" s="1"/>
  <c r="T603" i="7"/>
  <c r="S603" i="7"/>
  <c r="R603" i="7"/>
  <c r="Q603" i="7"/>
  <c r="Q595" i="7" s="1"/>
  <c r="O609" i="7"/>
  <c r="O608" i="7"/>
  <c r="O607" i="7"/>
  <c r="O606" i="7"/>
  <c r="O605" i="7"/>
  <c r="O604" i="7"/>
  <c r="AF596" i="7"/>
  <c r="AE596" i="7"/>
  <c r="AD596" i="7"/>
  <c r="AC596" i="7"/>
  <c r="AB596" i="7"/>
  <c r="AA596" i="7"/>
  <c r="Z596" i="7"/>
  <c r="Y596" i="7"/>
  <c r="X596" i="7"/>
  <c r="W596" i="7"/>
  <c r="V596" i="7"/>
  <c r="U596" i="7"/>
  <c r="T596" i="7"/>
  <c r="S596" i="7"/>
  <c r="R596" i="7"/>
  <c r="Q596" i="7"/>
  <c r="O602" i="7"/>
  <c r="O601" i="7"/>
  <c r="O600" i="7"/>
  <c r="O599" i="7"/>
  <c r="O598" i="7"/>
  <c r="O597" i="7"/>
  <c r="AF586" i="7"/>
  <c r="AE586" i="7"/>
  <c r="AD586" i="7"/>
  <c r="AC586" i="7"/>
  <c r="AB586" i="7"/>
  <c r="AA586" i="7"/>
  <c r="Z586" i="7"/>
  <c r="Y586" i="7"/>
  <c r="X586" i="7"/>
  <c r="W586" i="7"/>
  <c r="V586" i="7"/>
  <c r="U586" i="7"/>
  <c r="T586" i="7"/>
  <c r="S586" i="7"/>
  <c r="R586" i="7"/>
  <c r="Q586" i="7"/>
  <c r="O586" i="7" s="1"/>
  <c r="O592" i="7"/>
  <c r="O591" i="7"/>
  <c r="O590" i="7"/>
  <c r="O589" i="7"/>
  <c r="O588" i="7"/>
  <c r="O587" i="7"/>
  <c r="AF579" i="7"/>
  <c r="AE579" i="7"/>
  <c r="AD579" i="7"/>
  <c r="AC579" i="7"/>
  <c r="AB579" i="7"/>
  <c r="AA579" i="7"/>
  <c r="Z579" i="7"/>
  <c r="Y579" i="7"/>
  <c r="X579" i="7"/>
  <c r="W579" i="7"/>
  <c r="V579" i="7"/>
  <c r="U579" i="7"/>
  <c r="T579" i="7"/>
  <c r="S579" i="7"/>
  <c r="S571" i="7" s="1"/>
  <c r="R579" i="7"/>
  <c r="Q579" i="7"/>
  <c r="O585" i="7"/>
  <c r="O584" i="7"/>
  <c r="O583" i="7"/>
  <c r="O582" i="7"/>
  <c r="O581" i="7"/>
  <c r="O580" i="7"/>
  <c r="AF572" i="7"/>
  <c r="AE572" i="7"/>
  <c r="AE571" i="7" s="1"/>
  <c r="AD572" i="7"/>
  <c r="AD571" i="7" s="1"/>
  <c r="AC572" i="7"/>
  <c r="AB572" i="7"/>
  <c r="AA572" i="7"/>
  <c r="AA571" i="7" s="1"/>
  <c r="Z572" i="7"/>
  <c r="Z571" i="7" s="1"/>
  <c r="Y572" i="7"/>
  <c r="X572" i="7"/>
  <c r="X571" i="7" s="1"/>
  <c r="W572" i="7"/>
  <c r="W571" i="7" s="1"/>
  <c r="V572" i="7"/>
  <c r="V571" i="7" s="1"/>
  <c r="U572" i="7"/>
  <c r="T572" i="7"/>
  <c r="T571" i="7" s="1"/>
  <c r="S572" i="7"/>
  <c r="R572" i="7"/>
  <c r="R571" i="7" s="1"/>
  <c r="Q572" i="7"/>
  <c r="O578" i="7"/>
  <c r="O577" i="7"/>
  <c r="O576" i="7"/>
  <c r="O575" i="7"/>
  <c r="O574" i="7"/>
  <c r="O573" i="7"/>
  <c r="AF565" i="7"/>
  <c r="AE565" i="7"/>
  <c r="AD565" i="7"/>
  <c r="AC565" i="7"/>
  <c r="AB565" i="7"/>
  <c r="AA565" i="7"/>
  <c r="Z565" i="7"/>
  <c r="Y565" i="7"/>
  <c r="X565" i="7"/>
  <c r="W565" i="7"/>
  <c r="V565" i="7"/>
  <c r="U565" i="7"/>
  <c r="T565" i="7"/>
  <c r="S565" i="7"/>
  <c r="R565" i="7"/>
  <c r="Q565" i="7"/>
  <c r="O568" i="7"/>
  <c r="O567" i="7"/>
  <c r="O566" i="7"/>
  <c r="AF561" i="7"/>
  <c r="AE561" i="7"/>
  <c r="AD561" i="7"/>
  <c r="AC561" i="7"/>
  <c r="AB561" i="7"/>
  <c r="AA561" i="7"/>
  <c r="Z561" i="7"/>
  <c r="Y561" i="7"/>
  <c r="X561" i="7"/>
  <c r="W561" i="7"/>
  <c r="V561" i="7"/>
  <c r="U561" i="7"/>
  <c r="T561" i="7"/>
  <c r="S561" i="7"/>
  <c r="R561" i="7"/>
  <c r="Q561" i="7"/>
  <c r="O564" i="7"/>
  <c r="O563" i="7"/>
  <c r="O562" i="7"/>
  <c r="AF557" i="7"/>
  <c r="AF556" i="7" s="1"/>
  <c r="AE557" i="7"/>
  <c r="AD557" i="7"/>
  <c r="AC557" i="7"/>
  <c r="AC556" i="7" s="1"/>
  <c r="AB557" i="7"/>
  <c r="AB556" i="7" s="1"/>
  <c r="AA557" i="7"/>
  <c r="Z557" i="7"/>
  <c r="Y557" i="7"/>
  <c r="Y556" i="7" s="1"/>
  <c r="X557" i="7"/>
  <c r="X556" i="7" s="1"/>
  <c r="W557" i="7"/>
  <c r="V557" i="7"/>
  <c r="U557" i="7"/>
  <c r="U556" i="7" s="1"/>
  <c r="T557" i="7"/>
  <c r="T556" i="7" s="1"/>
  <c r="S557" i="7"/>
  <c r="R557" i="7"/>
  <c r="Q557" i="7"/>
  <c r="Q556" i="7" s="1"/>
  <c r="O560" i="7"/>
  <c r="O559" i="7"/>
  <c r="O558" i="7"/>
  <c r="AD545" i="7"/>
  <c r="X545" i="7"/>
  <c r="V545" i="7"/>
  <c r="AD546" i="7"/>
  <c r="AC546" i="7"/>
  <c r="AC545" i="7" s="1"/>
  <c r="AB546" i="7"/>
  <c r="AB545" i="7" s="1"/>
  <c r="AA546" i="7"/>
  <c r="AA545" i="7" s="1"/>
  <c r="Z546" i="7"/>
  <c r="Z545" i="7" s="1"/>
  <c r="Y546" i="7"/>
  <c r="Y545" i="7" s="1"/>
  <c r="X546" i="7"/>
  <c r="W546" i="7"/>
  <c r="W545" i="7" s="1"/>
  <c r="V546" i="7"/>
  <c r="U546" i="7"/>
  <c r="U545" i="7" s="1"/>
  <c r="T546" i="7"/>
  <c r="T545" i="7" s="1"/>
  <c r="S546" i="7"/>
  <c r="S545" i="7" s="1"/>
  <c r="R546" i="7"/>
  <c r="R545" i="7" s="1"/>
  <c r="Q546" i="7"/>
  <c r="Q545" i="7" s="1"/>
  <c r="O547" i="7"/>
  <c r="Y534" i="7"/>
  <c r="Q534" i="7"/>
  <c r="AD537" i="7"/>
  <c r="AC537" i="7"/>
  <c r="AB537" i="7"/>
  <c r="AA537" i="7"/>
  <c r="Z537" i="7"/>
  <c r="Y537" i="7"/>
  <c r="X537" i="7"/>
  <c r="W537" i="7"/>
  <c r="V537" i="7"/>
  <c r="U537" i="7"/>
  <c r="T537" i="7"/>
  <c r="S537" i="7"/>
  <c r="R537" i="7"/>
  <c r="Q537" i="7"/>
  <c r="O538" i="7"/>
  <c r="AD535" i="7"/>
  <c r="AC535" i="7"/>
  <c r="AC534" i="7" s="1"/>
  <c r="AB535" i="7"/>
  <c r="AA535" i="7"/>
  <c r="AA534" i="7" s="1"/>
  <c r="Z535" i="7"/>
  <c r="Y535" i="7"/>
  <c r="X535" i="7"/>
  <c r="W535" i="7"/>
  <c r="W534" i="7" s="1"/>
  <c r="V535" i="7"/>
  <c r="U535" i="7"/>
  <c r="U534" i="7" s="1"/>
  <c r="T535" i="7"/>
  <c r="S535" i="7"/>
  <c r="S534" i="7" s="1"/>
  <c r="R535" i="7"/>
  <c r="Q535" i="7"/>
  <c r="O536" i="7"/>
  <c r="AD526" i="7"/>
  <c r="AC526" i="7"/>
  <c r="AB526" i="7"/>
  <c r="AB523" i="7" s="1"/>
  <c r="AA526" i="7"/>
  <c r="Z526" i="7"/>
  <c r="Y526" i="7"/>
  <c r="X526" i="7"/>
  <c r="W526" i="7"/>
  <c r="V526" i="7"/>
  <c r="U526" i="7"/>
  <c r="T526" i="7"/>
  <c r="T523" i="7" s="1"/>
  <c r="S526" i="7"/>
  <c r="R526" i="7"/>
  <c r="Q526" i="7"/>
  <c r="O527" i="7"/>
  <c r="AD524" i="7"/>
  <c r="AD523" i="7" s="1"/>
  <c r="AC524" i="7"/>
  <c r="AB524" i="7"/>
  <c r="AA524" i="7"/>
  <c r="AA523" i="7" s="1"/>
  <c r="Z524" i="7"/>
  <c r="Z523" i="7" s="1"/>
  <c r="Y524" i="7"/>
  <c r="X524" i="7"/>
  <c r="W524" i="7"/>
  <c r="W523" i="7" s="1"/>
  <c r="V524" i="7"/>
  <c r="V523" i="7" s="1"/>
  <c r="U524" i="7"/>
  <c r="T524" i="7"/>
  <c r="S524" i="7"/>
  <c r="S523" i="7" s="1"/>
  <c r="R524" i="7"/>
  <c r="R523" i="7" s="1"/>
  <c r="Q524" i="7"/>
  <c r="O525" i="7"/>
  <c r="AE512" i="7"/>
  <c r="W512" i="7"/>
  <c r="AF513" i="7"/>
  <c r="AF512" i="7" s="1"/>
  <c r="AE513" i="7"/>
  <c r="AD513" i="7"/>
  <c r="AD512" i="7" s="1"/>
  <c r="AC513" i="7"/>
  <c r="AC512" i="7" s="1"/>
  <c r="AB513" i="7"/>
  <c r="AB512" i="7" s="1"/>
  <c r="AA513" i="7"/>
  <c r="AA512" i="7" s="1"/>
  <c r="Z513" i="7"/>
  <c r="Z512" i="7" s="1"/>
  <c r="Y513" i="7"/>
  <c r="Y512" i="7" s="1"/>
  <c r="X513" i="7"/>
  <c r="X512" i="7" s="1"/>
  <c r="W513" i="7"/>
  <c r="V513" i="7"/>
  <c r="V512" i="7" s="1"/>
  <c r="U513" i="7"/>
  <c r="U512" i="7" s="1"/>
  <c r="T513" i="7"/>
  <c r="T512" i="7" s="1"/>
  <c r="S513" i="7"/>
  <c r="S512" i="7" s="1"/>
  <c r="R513" i="7"/>
  <c r="R512" i="7" s="1"/>
  <c r="Q513" i="7"/>
  <c r="Q512" i="7" s="1"/>
  <c r="O517" i="7"/>
  <c r="O516" i="7"/>
  <c r="O515" i="7"/>
  <c r="O514" i="7"/>
  <c r="AF507" i="7"/>
  <c r="AE507" i="7"/>
  <c r="AD507" i="7"/>
  <c r="AC507" i="7"/>
  <c r="AB507" i="7"/>
  <c r="AA507" i="7"/>
  <c r="Z507" i="7"/>
  <c r="Y507" i="7"/>
  <c r="X507" i="7"/>
  <c r="W507" i="7"/>
  <c r="V507" i="7"/>
  <c r="U507" i="7"/>
  <c r="T507" i="7"/>
  <c r="S507" i="7"/>
  <c r="R507" i="7"/>
  <c r="Q507" i="7"/>
  <c r="O509" i="7"/>
  <c r="O508" i="7"/>
  <c r="AF502" i="7"/>
  <c r="AE502" i="7"/>
  <c r="AE501" i="7" s="1"/>
  <c r="AD502" i="7"/>
  <c r="AC502" i="7"/>
  <c r="AC501" i="7" s="1"/>
  <c r="AB502" i="7"/>
  <c r="AA502" i="7"/>
  <c r="AA501" i="7" s="1"/>
  <c r="Z502" i="7"/>
  <c r="Y502" i="7"/>
  <c r="Y501" i="7" s="1"/>
  <c r="X502" i="7"/>
  <c r="W502" i="7"/>
  <c r="W501" i="7" s="1"/>
  <c r="V502" i="7"/>
  <c r="U502" i="7"/>
  <c r="U501" i="7" s="1"/>
  <c r="T502" i="7"/>
  <c r="S502" i="7"/>
  <c r="S501" i="7" s="1"/>
  <c r="R502" i="7"/>
  <c r="Q502" i="7"/>
  <c r="Q501" i="7" s="1"/>
  <c r="O506" i="7"/>
  <c r="O505" i="7"/>
  <c r="O504" i="7"/>
  <c r="O503" i="7"/>
  <c r="AB490" i="7"/>
  <c r="T490" i="7"/>
  <c r="AF496" i="7"/>
  <c r="AE496" i="7"/>
  <c r="AD496" i="7"/>
  <c r="AC496" i="7"/>
  <c r="AB496" i="7"/>
  <c r="AA496" i="7"/>
  <c r="Z496" i="7"/>
  <c r="Y496" i="7"/>
  <c r="X496" i="7"/>
  <c r="W496" i="7"/>
  <c r="V496" i="7"/>
  <c r="U496" i="7"/>
  <c r="T496" i="7"/>
  <c r="S496" i="7"/>
  <c r="R496" i="7"/>
  <c r="Q496" i="7"/>
  <c r="O497" i="7"/>
  <c r="AF491" i="7"/>
  <c r="AF490" i="7" s="1"/>
  <c r="AE491" i="7"/>
  <c r="AE490" i="7" s="1"/>
  <c r="AD491" i="7"/>
  <c r="AC491" i="7"/>
  <c r="AC490" i="7" s="1"/>
  <c r="AB491" i="7"/>
  <c r="AA491" i="7"/>
  <c r="AA490" i="7" s="1"/>
  <c r="Z491" i="7"/>
  <c r="Y491" i="7"/>
  <c r="Y490" i="7" s="1"/>
  <c r="X491" i="7"/>
  <c r="X490" i="7" s="1"/>
  <c r="W491" i="7"/>
  <c r="W490" i="7" s="1"/>
  <c r="V491" i="7"/>
  <c r="U491" i="7"/>
  <c r="U490" i="7" s="1"/>
  <c r="T491" i="7"/>
  <c r="S491" i="7"/>
  <c r="S490" i="7" s="1"/>
  <c r="R491" i="7"/>
  <c r="Q491" i="7"/>
  <c r="Q490" i="7" s="1"/>
  <c r="O495" i="7"/>
  <c r="O494" i="7"/>
  <c r="O493" i="7"/>
  <c r="O492" i="7"/>
  <c r="T479" i="7"/>
  <c r="AD482" i="7"/>
  <c r="AC482" i="7"/>
  <c r="AB482" i="7"/>
  <c r="AB479" i="7" s="1"/>
  <c r="AA482" i="7"/>
  <c r="Z482" i="7"/>
  <c r="Y482" i="7"/>
  <c r="X482" i="7"/>
  <c r="W482" i="7"/>
  <c r="V482" i="7"/>
  <c r="U482" i="7"/>
  <c r="T482" i="7"/>
  <c r="S482" i="7"/>
  <c r="R482" i="7"/>
  <c r="Q482" i="7"/>
  <c r="O483" i="7"/>
  <c r="AD480" i="7"/>
  <c r="AD479" i="7" s="1"/>
  <c r="AC480" i="7"/>
  <c r="AC479" i="7" s="1"/>
  <c r="AB480" i="7"/>
  <c r="AA480" i="7"/>
  <c r="AA479" i="7" s="1"/>
  <c r="Z480" i="7"/>
  <c r="Z479" i="7" s="1"/>
  <c r="Y480" i="7"/>
  <c r="Y479" i="7" s="1"/>
  <c r="X480" i="7"/>
  <c r="X479" i="7" s="1"/>
  <c r="W480" i="7"/>
  <c r="W479" i="7" s="1"/>
  <c r="V480" i="7"/>
  <c r="V479" i="7" s="1"/>
  <c r="U480" i="7"/>
  <c r="U479" i="7" s="1"/>
  <c r="T480" i="7"/>
  <c r="S480" i="7"/>
  <c r="S479" i="7" s="1"/>
  <c r="R480" i="7"/>
  <c r="R479" i="7" s="1"/>
  <c r="Q480" i="7"/>
  <c r="Q479" i="7" s="1"/>
  <c r="O481" i="7"/>
  <c r="AD469" i="7"/>
  <c r="AD468" i="7" s="1"/>
  <c r="AC469" i="7"/>
  <c r="AC468" i="7" s="1"/>
  <c r="AB469" i="7"/>
  <c r="AB468" i="7" s="1"/>
  <c r="AA469" i="7"/>
  <c r="AA468" i="7" s="1"/>
  <c r="Z469" i="7"/>
  <c r="Z468" i="7" s="1"/>
  <c r="Y469" i="7"/>
  <c r="Y468" i="7" s="1"/>
  <c r="X469" i="7"/>
  <c r="X468" i="7" s="1"/>
  <c r="W469" i="7"/>
  <c r="W468" i="7" s="1"/>
  <c r="V469" i="7"/>
  <c r="V468" i="7" s="1"/>
  <c r="U469" i="7"/>
  <c r="U468" i="7" s="1"/>
  <c r="T469" i="7"/>
  <c r="T468" i="7" s="1"/>
  <c r="S469" i="7"/>
  <c r="S468" i="7" s="1"/>
  <c r="R469" i="7"/>
  <c r="R468" i="7" s="1"/>
  <c r="Q469" i="7"/>
  <c r="Q468" i="7" s="1"/>
  <c r="O470" i="7"/>
  <c r="T457" i="7"/>
  <c r="AD458" i="7"/>
  <c r="AD457" i="7" s="1"/>
  <c r="AC458" i="7"/>
  <c r="AC457" i="7" s="1"/>
  <c r="AB458" i="7"/>
  <c r="AB457" i="7" s="1"/>
  <c r="AA458" i="7"/>
  <c r="AA457" i="7" s="1"/>
  <c r="Z458" i="7"/>
  <c r="Z457" i="7" s="1"/>
  <c r="Y458" i="7"/>
  <c r="Y457" i="7" s="1"/>
  <c r="X458" i="7"/>
  <c r="X457" i="7" s="1"/>
  <c r="W458" i="7"/>
  <c r="W457" i="7" s="1"/>
  <c r="V458" i="7"/>
  <c r="V457" i="7" s="1"/>
  <c r="U458" i="7"/>
  <c r="U457" i="7" s="1"/>
  <c r="T458" i="7"/>
  <c r="S458" i="7"/>
  <c r="S457" i="7" s="1"/>
  <c r="R458" i="7"/>
  <c r="R457" i="7" s="1"/>
  <c r="Q458" i="7"/>
  <c r="O459" i="7"/>
  <c r="AA446" i="7"/>
  <c r="W446" i="7"/>
  <c r="S446" i="7"/>
  <c r="AD447" i="7"/>
  <c r="AD446" i="7" s="1"/>
  <c r="AC447" i="7"/>
  <c r="AC446" i="7" s="1"/>
  <c r="AB447" i="7"/>
  <c r="AB446" i="7" s="1"/>
  <c r="AA447" i="7"/>
  <c r="Z447" i="7"/>
  <c r="Z446" i="7" s="1"/>
  <c r="Y447" i="7"/>
  <c r="Y446" i="7" s="1"/>
  <c r="X447" i="7"/>
  <c r="X446" i="7" s="1"/>
  <c r="W447" i="7"/>
  <c r="V447" i="7"/>
  <c r="V446" i="7" s="1"/>
  <c r="U447" i="7"/>
  <c r="U446" i="7" s="1"/>
  <c r="T447" i="7"/>
  <c r="T446" i="7" s="1"/>
  <c r="S447" i="7"/>
  <c r="R447" i="7"/>
  <c r="R446" i="7" s="1"/>
  <c r="Q447" i="7"/>
  <c r="Q446" i="7" s="1"/>
  <c r="O448" i="7"/>
  <c r="AD435" i="7"/>
  <c r="Z435" i="7"/>
  <c r="V435" i="7"/>
  <c r="R435" i="7"/>
  <c r="AF436" i="7"/>
  <c r="AF435" i="7" s="1"/>
  <c r="AE436" i="7"/>
  <c r="AE435" i="7" s="1"/>
  <c r="AD436" i="7"/>
  <c r="AC436" i="7"/>
  <c r="AC435" i="7" s="1"/>
  <c r="AB436" i="7"/>
  <c r="AB435" i="7" s="1"/>
  <c r="AA436" i="7"/>
  <c r="AA435" i="7" s="1"/>
  <c r="Z436" i="7"/>
  <c r="Y436" i="7"/>
  <c r="Y435" i="7" s="1"/>
  <c r="X436" i="7"/>
  <c r="X435" i="7" s="1"/>
  <c r="W436" i="7"/>
  <c r="W435" i="7" s="1"/>
  <c r="V436" i="7"/>
  <c r="U436" i="7"/>
  <c r="U435" i="7" s="1"/>
  <c r="T436" i="7"/>
  <c r="T435" i="7" s="1"/>
  <c r="S436" i="7"/>
  <c r="S435" i="7" s="1"/>
  <c r="R436" i="7"/>
  <c r="Q436" i="7"/>
  <c r="O437" i="7"/>
  <c r="AE424" i="7"/>
  <c r="W424" i="7"/>
  <c r="AF427" i="7"/>
  <c r="AE427" i="7"/>
  <c r="AD427" i="7"/>
  <c r="AC427" i="7"/>
  <c r="AB427" i="7"/>
  <c r="AA427" i="7"/>
  <c r="Z427" i="7"/>
  <c r="Y427" i="7"/>
  <c r="X427" i="7"/>
  <c r="W427" i="7"/>
  <c r="V427" i="7"/>
  <c r="U427" i="7"/>
  <c r="T427" i="7"/>
  <c r="S427" i="7"/>
  <c r="R427" i="7"/>
  <c r="Q427" i="7"/>
  <c r="O430" i="7"/>
  <c r="O429" i="7"/>
  <c r="O428" i="7"/>
  <c r="AF425" i="7"/>
  <c r="AE425" i="7"/>
  <c r="AD425" i="7"/>
  <c r="AC425" i="7"/>
  <c r="AC424" i="7" s="1"/>
  <c r="AB425" i="7"/>
  <c r="AA425" i="7"/>
  <c r="AA424" i="7" s="1"/>
  <c r="Z425" i="7"/>
  <c r="Y425" i="7"/>
  <c r="Y424" i="7" s="1"/>
  <c r="X425" i="7"/>
  <c r="W425" i="7"/>
  <c r="V425" i="7"/>
  <c r="V424" i="7" s="1"/>
  <c r="U425" i="7"/>
  <c r="U424" i="7" s="1"/>
  <c r="T425" i="7"/>
  <c r="S425" i="7"/>
  <c r="S424" i="7" s="1"/>
  <c r="R425" i="7"/>
  <c r="R424" i="7" s="1"/>
  <c r="Q425" i="7"/>
  <c r="Q424" i="7" s="1"/>
  <c r="O426" i="7"/>
  <c r="AF416" i="7"/>
  <c r="AE416" i="7"/>
  <c r="AD416" i="7"/>
  <c r="AC416" i="7"/>
  <c r="AB416" i="7"/>
  <c r="AA416" i="7"/>
  <c r="Z416" i="7"/>
  <c r="Y416" i="7"/>
  <c r="X416" i="7"/>
  <c r="W416" i="7"/>
  <c r="V416" i="7"/>
  <c r="U416" i="7"/>
  <c r="T416" i="7"/>
  <c r="S416" i="7"/>
  <c r="R416" i="7"/>
  <c r="Q416" i="7"/>
  <c r="O418" i="7"/>
  <c r="O417" i="7"/>
  <c r="AF414" i="7"/>
  <c r="AE414" i="7"/>
  <c r="AE413" i="7" s="1"/>
  <c r="AD414" i="7"/>
  <c r="AD413" i="7" s="1"/>
  <c r="AC414" i="7"/>
  <c r="AC413" i="7" s="1"/>
  <c r="AB414" i="7"/>
  <c r="AA414" i="7"/>
  <c r="AA413" i="7" s="1"/>
  <c r="Z414" i="7"/>
  <c r="Z413" i="7" s="1"/>
  <c r="Y414" i="7"/>
  <c r="Y413" i="7" s="1"/>
  <c r="X414" i="7"/>
  <c r="W414" i="7"/>
  <c r="W413" i="7" s="1"/>
  <c r="V414" i="7"/>
  <c r="V413" i="7" s="1"/>
  <c r="U414" i="7"/>
  <c r="U413" i="7" s="1"/>
  <c r="T414" i="7"/>
  <c r="S414" i="7"/>
  <c r="S413" i="7" s="1"/>
  <c r="R414" i="7"/>
  <c r="R413" i="7" s="1"/>
  <c r="Q414" i="7"/>
  <c r="Q413" i="7" s="1"/>
  <c r="O415" i="7"/>
  <c r="AD405" i="7"/>
  <c r="AC405" i="7"/>
  <c r="AB405" i="7"/>
  <c r="AB402" i="7" s="1"/>
  <c r="AA405" i="7"/>
  <c r="Z405" i="7"/>
  <c r="Y405" i="7"/>
  <c r="X405" i="7"/>
  <c r="W405" i="7"/>
  <c r="V405" i="7"/>
  <c r="U405" i="7"/>
  <c r="T405" i="7"/>
  <c r="T402" i="7" s="1"/>
  <c r="S405" i="7"/>
  <c r="R405" i="7"/>
  <c r="Q405" i="7"/>
  <c r="O406" i="7"/>
  <c r="AD403" i="7"/>
  <c r="AD402" i="7" s="1"/>
  <c r="AC403" i="7"/>
  <c r="AC402" i="7" s="1"/>
  <c r="AB403" i="7"/>
  <c r="AA403" i="7"/>
  <c r="AA402" i="7" s="1"/>
  <c r="Z403" i="7"/>
  <c r="Z402" i="7" s="1"/>
  <c r="Y403" i="7"/>
  <c r="Y402" i="7" s="1"/>
  <c r="X403" i="7"/>
  <c r="W403" i="7"/>
  <c r="W402" i="7" s="1"/>
  <c r="V403" i="7"/>
  <c r="V402" i="7" s="1"/>
  <c r="U403" i="7"/>
  <c r="U402" i="7" s="1"/>
  <c r="T403" i="7"/>
  <c r="S403" i="7"/>
  <c r="S402" i="7" s="1"/>
  <c r="R403" i="7"/>
  <c r="R402" i="7" s="1"/>
  <c r="Q403" i="7"/>
  <c r="O404" i="7"/>
  <c r="AC391" i="7"/>
  <c r="AD394" i="7"/>
  <c r="AC394" i="7"/>
  <c r="AB394" i="7"/>
  <c r="AA394" i="7"/>
  <c r="Z394" i="7"/>
  <c r="Y394" i="7"/>
  <c r="X394" i="7"/>
  <c r="W394" i="7"/>
  <c r="V394" i="7"/>
  <c r="U394" i="7"/>
  <c r="U391" i="7" s="1"/>
  <c r="T394" i="7"/>
  <c r="S394" i="7"/>
  <c r="R394" i="7"/>
  <c r="Q394" i="7"/>
  <c r="O394" i="7" s="1"/>
  <c r="O395" i="7"/>
  <c r="AD392" i="7"/>
  <c r="AD391" i="7" s="1"/>
  <c r="AC392" i="7"/>
  <c r="AB392" i="7"/>
  <c r="AB391" i="7" s="1"/>
  <c r="AA392" i="7"/>
  <c r="AA391" i="7" s="1"/>
  <c r="Z392" i="7"/>
  <c r="Z391" i="7" s="1"/>
  <c r="Y392" i="7"/>
  <c r="Y391" i="7" s="1"/>
  <c r="X392" i="7"/>
  <c r="X391" i="7" s="1"/>
  <c r="W392" i="7"/>
  <c r="W391" i="7" s="1"/>
  <c r="V392" i="7"/>
  <c r="V391" i="7" s="1"/>
  <c r="U392" i="7"/>
  <c r="T392" i="7"/>
  <c r="T391" i="7" s="1"/>
  <c r="S392" i="7"/>
  <c r="S391" i="7" s="1"/>
  <c r="R392" i="7"/>
  <c r="R391" i="7" s="1"/>
  <c r="Q392" i="7"/>
  <c r="O393" i="7"/>
  <c r="X380" i="7"/>
  <c r="AD383" i="7"/>
  <c r="AC383" i="7"/>
  <c r="AB383" i="7"/>
  <c r="AB380" i="7" s="1"/>
  <c r="AA383" i="7"/>
  <c r="Z383" i="7"/>
  <c r="Y383" i="7"/>
  <c r="X383" i="7"/>
  <c r="W383" i="7"/>
  <c r="V383" i="7"/>
  <c r="U383" i="7"/>
  <c r="T383" i="7"/>
  <c r="T380" i="7" s="1"/>
  <c r="S383" i="7"/>
  <c r="R383" i="7"/>
  <c r="Q383" i="7"/>
  <c r="O384" i="7"/>
  <c r="AD381" i="7"/>
  <c r="AD380" i="7" s="1"/>
  <c r="AC381" i="7"/>
  <c r="AC380" i="7" s="1"/>
  <c r="AB381" i="7"/>
  <c r="AA381" i="7"/>
  <c r="AA380" i="7" s="1"/>
  <c r="Z381" i="7"/>
  <c r="Z380" i="7" s="1"/>
  <c r="Y381" i="7"/>
  <c r="Y380" i="7" s="1"/>
  <c r="X381" i="7"/>
  <c r="W381" i="7"/>
  <c r="W380" i="7" s="1"/>
  <c r="V381" i="7"/>
  <c r="V380" i="7" s="1"/>
  <c r="U381" i="7"/>
  <c r="U380" i="7" s="1"/>
  <c r="T381" i="7"/>
  <c r="S381" i="7"/>
  <c r="S380" i="7" s="1"/>
  <c r="R381" i="7"/>
  <c r="R380" i="7" s="1"/>
  <c r="Q381" i="7"/>
  <c r="O381" i="7" s="1"/>
  <c r="O382" i="7"/>
  <c r="S364" i="7"/>
  <c r="AF372" i="7"/>
  <c r="AE372" i="7"/>
  <c r="AD372" i="7"/>
  <c r="AC372" i="7"/>
  <c r="AB372" i="7"/>
  <c r="AA372" i="7"/>
  <c r="Z372" i="7"/>
  <c r="Y372" i="7"/>
  <c r="X372" i="7"/>
  <c r="W372" i="7"/>
  <c r="V372" i="7"/>
  <c r="U372" i="7"/>
  <c r="T372" i="7"/>
  <c r="S372" i="7"/>
  <c r="R372" i="7"/>
  <c r="Q372" i="7"/>
  <c r="O377" i="7"/>
  <c r="O376" i="7"/>
  <c r="O375" i="7"/>
  <c r="O374" i="7"/>
  <c r="O373" i="7"/>
  <c r="AF365" i="7"/>
  <c r="AE365" i="7"/>
  <c r="AE364" i="7" s="1"/>
  <c r="AD365" i="7"/>
  <c r="AC365" i="7"/>
  <c r="AC364" i="7" s="1"/>
  <c r="AB365" i="7"/>
  <c r="AA365" i="7"/>
  <c r="AA364" i="7" s="1"/>
  <c r="Z365" i="7"/>
  <c r="Y365" i="7"/>
  <c r="Y364" i="7" s="1"/>
  <c r="X365" i="7"/>
  <c r="W365" i="7"/>
  <c r="W364" i="7" s="1"/>
  <c r="V365" i="7"/>
  <c r="U365" i="7"/>
  <c r="U364" i="7" s="1"/>
  <c r="T365" i="7"/>
  <c r="S365" i="7"/>
  <c r="R365" i="7"/>
  <c r="Q365" i="7"/>
  <c r="O371" i="7"/>
  <c r="O370" i="7"/>
  <c r="O369" i="7"/>
  <c r="O368" i="7"/>
  <c r="O367" i="7"/>
  <c r="O366" i="7"/>
  <c r="AF355" i="7"/>
  <c r="AE355" i="7"/>
  <c r="AD355" i="7"/>
  <c r="AC355" i="7"/>
  <c r="AB355" i="7"/>
  <c r="AA355" i="7"/>
  <c r="Z355" i="7"/>
  <c r="Y355" i="7"/>
  <c r="X355" i="7"/>
  <c r="W355" i="7"/>
  <c r="V355" i="7"/>
  <c r="U355" i="7"/>
  <c r="T355" i="7"/>
  <c r="S355" i="7"/>
  <c r="R355" i="7"/>
  <c r="Q355" i="7"/>
  <c r="O355" i="7" s="1"/>
  <c r="O361" i="7"/>
  <c r="O360" i="7"/>
  <c r="O359" i="7"/>
  <c r="O358" i="7"/>
  <c r="O357" i="7"/>
  <c r="O356" i="7"/>
  <c r="AF348" i="7"/>
  <c r="AF347" i="7" s="1"/>
  <c r="AE348" i="7"/>
  <c r="AE347" i="7" s="1"/>
  <c r="AD348" i="7"/>
  <c r="AD347" i="7" s="1"/>
  <c r="AC348" i="7"/>
  <c r="AB348" i="7"/>
  <c r="AB347" i="7" s="1"/>
  <c r="AA348" i="7"/>
  <c r="AA347" i="7" s="1"/>
  <c r="Z348" i="7"/>
  <c r="Z347" i="7" s="1"/>
  <c r="Y348" i="7"/>
  <c r="X348" i="7"/>
  <c r="X347" i="7" s="1"/>
  <c r="W348" i="7"/>
  <c r="W347" i="7" s="1"/>
  <c r="V348" i="7"/>
  <c r="V347" i="7" s="1"/>
  <c r="U348" i="7"/>
  <c r="T348" i="7"/>
  <c r="T347" i="7" s="1"/>
  <c r="S348" i="7"/>
  <c r="S347" i="7" s="1"/>
  <c r="R348" i="7"/>
  <c r="R347" i="7" s="1"/>
  <c r="Q348" i="7"/>
  <c r="O354" i="7"/>
  <c r="O353" i="7"/>
  <c r="O352" i="7"/>
  <c r="O351" i="7"/>
  <c r="O350" i="7"/>
  <c r="O349" i="7"/>
  <c r="Z334" i="7"/>
  <c r="R334" i="7"/>
  <c r="AF341" i="7"/>
  <c r="AE341" i="7"/>
  <c r="AD341" i="7"/>
  <c r="AC341" i="7"/>
  <c r="AB341" i="7"/>
  <c r="AA341" i="7"/>
  <c r="Z341" i="7"/>
  <c r="Y341" i="7"/>
  <c r="X341" i="7"/>
  <c r="W341" i="7"/>
  <c r="V341" i="7"/>
  <c r="U341" i="7"/>
  <c r="T341" i="7"/>
  <c r="S341" i="7"/>
  <c r="R341" i="7"/>
  <c r="Q341" i="7"/>
  <c r="O341" i="7" s="1"/>
  <c r="O344" i="7"/>
  <c r="O343" i="7"/>
  <c r="O342" i="7"/>
  <c r="AF335" i="7"/>
  <c r="AF334" i="7" s="1"/>
  <c r="AE335" i="7"/>
  <c r="AD335" i="7"/>
  <c r="AD334" i="7" s="1"/>
  <c r="AC335" i="7"/>
  <c r="AB335" i="7"/>
  <c r="AB334" i="7" s="1"/>
  <c r="AA335" i="7"/>
  <c r="Z335" i="7"/>
  <c r="Y335" i="7"/>
  <c r="X335" i="7"/>
  <c r="X334" i="7" s="1"/>
  <c r="W335" i="7"/>
  <c r="W334" i="7" s="1"/>
  <c r="V335" i="7"/>
  <c r="V334" i="7" s="1"/>
  <c r="U335" i="7"/>
  <c r="T335" i="7"/>
  <c r="T334" i="7" s="1"/>
  <c r="S335" i="7"/>
  <c r="S334" i="7" s="1"/>
  <c r="R335" i="7"/>
  <c r="Q335" i="7"/>
  <c r="O340" i="7"/>
  <c r="O339" i="7"/>
  <c r="O338" i="7"/>
  <c r="O337" i="7"/>
  <c r="O336" i="7"/>
  <c r="AA323" i="7"/>
  <c r="Y323" i="7"/>
  <c r="S323" i="7"/>
  <c r="AF324" i="7"/>
  <c r="AF323" i="7" s="1"/>
  <c r="AE324" i="7"/>
  <c r="AE323" i="7" s="1"/>
  <c r="AD324" i="7"/>
  <c r="AD323" i="7" s="1"/>
  <c r="AC324" i="7"/>
  <c r="AC323" i="7" s="1"/>
  <c r="AB324" i="7"/>
  <c r="AB323" i="7" s="1"/>
  <c r="AA324" i="7"/>
  <c r="Z324" i="7"/>
  <c r="Z323" i="7" s="1"/>
  <c r="Y324" i="7"/>
  <c r="X324" i="7"/>
  <c r="X323" i="7" s="1"/>
  <c r="W324" i="7"/>
  <c r="W323" i="7" s="1"/>
  <c r="V324" i="7"/>
  <c r="V323" i="7" s="1"/>
  <c r="U324" i="7"/>
  <c r="U323" i="7" s="1"/>
  <c r="T324" i="7"/>
  <c r="T323" i="7" s="1"/>
  <c r="S324" i="7"/>
  <c r="R324" i="7"/>
  <c r="R323" i="7" s="1"/>
  <c r="Q324" i="7"/>
  <c r="O324" i="7" s="1"/>
  <c r="O325" i="7"/>
  <c r="AD317" i="7"/>
  <c r="AC317" i="7"/>
  <c r="AB317" i="7"/>
  <c r="AA317" i="7"/>
  <c r="Z317" i="7"/>
  <c r="Y317" i="7"/>
  <c r="X317" i="7"/>
  <c r="W317" i="7"/>
  <c r="V317" i="7"/>
  <c r="U317" i="7"/>
  <c r="T317" i="7"/>
  <c r="S317" i="7"/>
  <c r="R317" i="7"/>
  <c r="Q317" i="7"/>
  <c r="O318" i="7"/>
  <c r="AD315" i="7"/>
  <c r="AC315" i="7"/>
  <c r="AB315" i="7"/>
  <c r="AA315" i="7"/>
  <c r="Z315" i="7"/>
  <c r="Z312" i="7" s="1"/>
  <c r="Y315" i="7"/>
  <c r="X315" i="7"/>
  <c r="W315" i="7"/>
  <c r="V315" i="7"/>
  <c r="U315" i="7"/>
  <c r="T315" i="7"/>
  <c r="S315" i="7"/>
  <c r="R315" i="7"/>
  <c r="R312" i="7" s="1"/>
  <c r="Q315" i="7"/>
  <c r="O316" i="7"/>
  <c r="AD313" i="7"/>
  <c r="AC313" i="7"/>
  <c r="AC312" i="7" s="1"/>
  <c r="AB313" i="7"/>
  <c r="AB312" i="7" s="1"/>
  <c r="AA313" i="7"/>
  <c r="Z313" i="7"/>
  <c r="Y313" i="7"/>
  <c r="Y312" i="7" s="1"/>
  <c r="X313" i="7"/>
  <c r="X312" i="7" s="1"/>
  <c r="W313" i="7"/>
  <c r="V313" i="7"/>
  <c r="U313" i="7"/>
  <c r="U312" i="7" s="1"/>
  <c r="T313" i="7"/>
  <c r="T312" i="7" s="1"/>
  <c r="S313" i="7"/>
  <c r="R313" i="7"/>
  <c r="Q313" i="7"/>
  <c r="O313" i="7" s="1"/>
  <c r="O314" i="7"/>
  <c r="AC301" i="7"/>
  <c r="AA301" i="7"/>
  <c r="U301" i="7"/>
  <c r="S301" i="7"/>
  <c r="AF302" i="7"/>
  <c r="AF301" i="7" s="1"/>
  <c r="AE302" i="7"/>
  <c r="AE301" i="7" s="1"/>
  <c r="AD302" i="7"/>
  <c r="AD301" i="7" s="1"/>
  <c r="AC302" i="7"/>
  <c r="AB302" i="7"/>
  <c r="AB301" i="7" s="1"/>
  <c r="AA302" i="7"/>
  <c r="Z302" i="7"/>
  <c r="Z301" i="7" s="1"/>
  <c r="Y302" i="7"/>
  <c r="Y301" i="7" s="1"/>
  <c r="X302" i="7"/>
  <c r="X301" i="7" s="1"/>
  <c r="W302" i="7"/>
  <c r="W301" i="7" s="1"/>
  <c r="V302" i="7"/>
  <c r="V301" i="7" s="1"/>
  <c r="U302" i="7"/>
  <c r="T302" i="7"/>
  <c r="T301" i="7" s="1"/>
  <c r="S302" i="7"/>
  <c r="R302" i="7"/>
  <c r="R301" i="7" s="1"/>
  <c r="Q302" i="7"/>
  <c r="O303" i="7"/>
  <c r="AD290" i="7"/>
  <c r="V290" i="7"/>
  <c r="AF297" i="7"/>
  <c r="AE297" i="7"/>
  <c r="AD297" i="7"/>
  <c r="AC297" i="7"/>
  <c r="AB297" i="7"/>
  <c r="AA297" i="7"/>
  <c r="Z297" i="7"/>
  <c r="Y297" i="7"/>
  <c r="X297" i="7"/>
  <c r="W297" i="7"/>
  <c r="V297" i="7"/>
  <c r="U297" i="7"/>
  <c r="T297" i="7"/>
  <c r="S297" i="7"/>
  <c r="R297" i="7"/>
  <c r="Q297" i="7"/>
  <c r="O298" i="7"/>
  <c r="AF293" i="7"/>
  <c r="AE293" i="7"/>
  <c r="AD293" i="7"/>
  <c r="AC293" i="7"/>
  <c r="AB293" i="7"/>
  <c r="AA293" i="7"/>
  <c r="Z293" i="7"/>
  <c r="Y293" i="7"/>
  <c r="X293" i="7"/>
  <c r="W293" i="7"/>
  <c r="V293" i="7"/>
  <c r="U293" i="7"/>
  <c r="T293" i="7"/>
  <c r="S293" i="7"/>
  <c r="R293" i="7"/>
  <c r="Q293" i="7"/>
  <c r="O296" i="7"/>
  <c r="O295" i="7"/>
  <c r="O294" i="7"/>
  <c r="AF291" i="7"/>
  <c r="AE291" i="7"/>
  <c r="AE290" i="7" s="1"/>
  <c r="AD291" i="7"/>
  <c r="AC291" i="7"/>
  <c r="AC290" i="7" s="1"/>
  <c r="AB291" i="7"/>
  <c r="AA291" i="7"/>
  <c r="AA290" i="7" s="1"/>
  <c r="Z291" i="7"/>
  <c r="Z290" i="7" s="1"/>
  <c r="Y291" i="7"/>
  <c r="Y290" i="7" s="1"/>
  <c r="X291" i="7"/>
  <c r="W291" i="7"/>
  <c r="W290" i="7" s="1"/>
  <c r="V291" i="7"/>
  <c r="U291" i="7"/>
  <c r="U290" i="7" s="1"/>
  <c r="T291" i="7"/>
  <c r="S291" i="7"/>
  <c r="S290" i="7" s="1"/>
  <c r="R291" i="7"/>
  <c r="R290" i="7" s="1"/>
  <c r="Q291" i="7"/>
  <c r="O292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O287" i="7"/>
  <c r="O286" i="7"/>
  <c r="AF282" i="7"/>
  <c r="AE282" i="7"/>
  <c r="AD282" i="7"/>
  <c r="AC282" i="7"/>
  <c r="AB282" i="7"/>
  <c r="AA282" i="7"/>
  <c r="Z282" i="7"/>
  <c r="Y282" i="7"/>
  <c r="X282" i="7"/>
  <c r="W282" i="7"/>
  <c r="V282" i="7"/>
  <c r="U282" i="7"/>
  <c r="T282" i="7"/>
  <c r="S282" i="7"/>
  <c r="R282" i="7"/>
  <c r="Q282" i="7"/>
  <c r="O284" i="7"/>
  <c r="O283" i="7"/>
  <c r="AF279" i="7"/>
  <c r="AF278" i="7" s="1"/>
  <c r="AE279" i="7"/>
  <c r="AD279" i="7"/>
  <c r="AC279" i="7"/>
  <c r="AB279" i="7"/>
  <c r="AB278" i="7" s="1"/>
  <c r="AA279" i="7"/>
  <c r="Z279" i="7"/>
  <c r="Y279" i="7"/>
  <c r="X279" i="7"/>
  <c r="X278" i="7" s="1"/>
  <c r="W279" i="7"/>
  <c r="V279" i="7"/>
  <c r="U279" i="7"/>
  <c r="T279" i="7"/>
  <c r="T278" i="7" s="1"/>
  <c r="S279" i="7"/>
  <c r="R279" i="7"/>
  <c r="Q279" i="7"/>
  <c r="O281" i="7"/>
  <c r="O280" i="7"/>
  <c r="AA263" i="7"/>
  <c r="S263" i="7"/>
  <c r="AF272" i="7"/>
  <c r="AE272" i="7"/>
  <c r="AD272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O275" i="7"/>
  <c r="O274" i="7"/>
  <c r="O273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O268" i="7" s="1"/>
  <c r="O271" i="7"/>
  <c r="O270" i="7"/>
  <c r="O269" i="7"/>
  <c r="AF264" i="7"/>
  <c r="AF263" i="7" s="1"/>
  <c r="AE264" i="7"/>
  <c r="AE263" i="7" s="1"/>
  <c r="AD264" i="7"/>
  <c r="AC264" i="7"/>
  <c r="AB264" i="7"/>
  <c r="AB263" i="7" s="1"/>
  <c r="AA264" i="7"/>
  <c r="Z264" i="7"/>
  <c r="Y264" i="7"/>
  <c r="X264" i="7"/>
  <c r="X263" i="7" s="1"/>
  <c r="W264" i="7"/>
  <c r="W263" i="7" s="1"/>
  <c r="V264" i="7"/>
  <c r="U264" i="7"/>
  <c r="T264" i="7"/>
  <c r="T263" i="7" s="1"/>
  <c r="S264" i="7"/>
  <c r="R264" i="7"/>
  <c r="Q264" i="7"/>
  <c r="O267" i="7"/>
  <c r="O266" i="7"/>
  <c r="O265" i="7"/>
  <c r="T252" i="7"/>
  <c r="AD255" i="7"/>
  <c r="AC255" i="7"/>
  <c r="AB255" i="7"/>
  <c r="AB252" i="7" s="1"/>
  <c r="AA255" i="7"/>
  <c r="Z255" i="7"/>
  <c r="Y255" i="7"/>
  <c r="X255" i="7"/>
  <c r="X252" i="7" s="1"/>
  <c r="W255" i="7"/>
  <c r="V255" i="7"/>
  <c r="U255" i="7"/>
  <c r="T255" i="7"/>
  <c r="S255" i="7"/>
  <c r="R255" i="7"/>
  <c r="Q255" i="7"/>
  <c r="O256" i="7"/>
  <c r="AD253" i="7"/>
  <c r="AD252" i="7" s="1"/>
  <c r="AC253" i="7"/>
  <c r="AC252" i="7" s="1"/>
  <c r="AB253" i="7"/>
  <c r="AA253" i="7"/>
  <c r="AA252" i="7" s="1"/>
  <c r="Z253" i="7"/>
  <c r="Z252" i="7" s="1"/>
  <c r="Y253" i="7"/>
  <c r="Y252" i="7" s="1"/>
  <c r="X253" i="7"/>
  <c r="W253" i="7"/>
  <c r="W252" i="7" s="1"/>
  <c r="V253" i="7"/>
  <c r="V252" i="7" s="1"/>
  <c r="U253" i="7"/>
  <c r="U252" i="7" s="1"/>
  <c r="T253" i="7"/>
  <c r="S253" i="7"/>
  <c r="S252" i="7" s="1"/>
  <c r="R253" i="7"/>
  <c r="R252" i="7" s="1"/>
  <c r="Q253" i="7"/>
  <c r="O254" i="7"/>
  <c r="U241" i="7"/>
  <c r="AD244" i="7"/>
  <c r="AC244" i="7"/>
  <c r="AC241" i="7" s="1"/>
  <c r="AB244" i="7"/>
  <c r="AA244" i="7"/>
  <c r="Z244" i="7"/>
  <c r="Y244" i="7"/>
  <c r="Y241" i="7" s="1"/>
  <c r="X244" i="7"/>
  <c r="W244" i="7"/>
  <c r="V244" i="7"/>
  <c r="U244" i="7"/>
  <c r="T244" i="7"/>
  <c r="S244" i="7"/>
  <c r="R244" i="7"/>
  <c r="Q244" i="7"/>
  <c r="O245" i="7"/>
  <c r="AD242" i="7"/>
  <c r="AD241" i="7" s="1"/>
  <c r="AC242" i="7"/>
  <c r="AB242" i="7"/>
  <c r="AB241" i="7" s="1"/>
  <c r="AA242" i="7"/>
  <c r="AA241" i="7" s="1"/>
  <c r="Z242" i="7"/>
  <c r="Z241" i="7" s="1"/>
  <c r="Y242" i="7"/>
  <c r="X242" i="7"/>
  <c r="X241" i="7" s="1"/>
  <c r="W242" i="7"/>
  <c r="W241" i="7" s="1"/>
  <c r="V242" i="7"/>
  <c r="V241" i="7" s="1"/>
  <c r="U242" i="7"/>
  <c r="T242" i="7"/>
  <c r="T241" i="7" s="1"/>
  <c r="S242" i="7"/>
  <c r="S241" i="7" s="1"/>
  <c r="R242" i="7"/>
  <c r="R241" i="7" s="1"/>
  <c r="Q242" i="7"/>
  <c r="O243" i="7"/>
  <c r="X230" i="7"/>
  <c r="AD233" i="7"/>
  <c r="AC233" i="7"/>
  <c r="AB233" i="7"/>
  <c r="AB230" i="7" s="1"/>
  <c r="AA233" i="7"/>
  <c r="Z233" i="7"/>
  <c r="Y233" i="7"/>
  <c r="X233" i="7"/>
  <c r="W233" i="7"/>
  <c r="V233" i="7"/>
  <c r="U233" i="7"/>
  <c r="T233" i="7"/>
  <c r="T230" i="7" s="1"/>
  <c r="S233" i="7"/>
  <c r="R233" i="7"/>
  <c r="Q233" i="7"/>
  <c r="O234" i="7"/>
  <c r="AD231" i="7"/>
  <c r="AC231" i="7"/>
  <c r="AC230" i="7" s="1"/>
  <c r="AB231" i="7"/>
  <c r="AA231" i="7"/>
  <c r="AA230" i="7" s="1"/>
  <c r="Z231" i="7"/>
  <c r="Y231" i="7"/>
  <c r="Y230" i="7" s="1"/>
  <c r="X231" i="7"/>
  <c r="W231" i="7"/>
  <c r="W230" i="7" s="1"/>
  <c r="V231" i="7"/>
  <c r="U231" i="7"/>
  <c r="U230" i="7" s="1"/>
  <c r="T231" i="7"/>
  <c r="S231" i="7"/>
  <c r="S230" i="7" s="1"/>
  <c r="R231" i="7"/>
  <c r="Q231" i="7"/>
  <c r="O231" i="7" s="1"/>
  <c r="O232" i="7"/>
  <c r="AF222" i="7"/>
  <c r="AE222" i="7"/>
  <c r="AD222" i="7"/>
  <c r="AC222" i="7"/>
  <c r="AB222" i="7"/>
  <c r="AA222" i="7"/>
  <c r="Z222" i="7"/>
  <c r="Y222" i="7"/>
  <c r="X222" i="7"/>
  <c r="W222" i="7"/>
  <c r="V222" i="7"/>
  <c r="U222" i="7"/>
  <c r="T222" i="7"/>
  <c r="S222" i="7"/>
  <c r="R222" i="7"/>
  <c r="Q222" i="7"/>
  <c r="O227" i="7"/>
  <c r="O226" i="7"/>
  <c r="O225" i="7"/>
  <c r="O224" i="7"/>
  <c r="O223" i="7"/>
  <c r="AF216" i="7"/>
  <c r="AE216" i="7"/>
  <c r="AE215" i="7" s="1"/>
  <c r="AD216" i="7"/>
  <c r="AC216" i="7"/>
  <c r="AC215" i="7" s="1"/>
  <c r="AB216" i="7"/>
  <c r="AA216" i="7"/>
  <c r="AA215" i="7" s="1"/>
  <c r="Z216" i="7"/>
  <c r="Y216" i="7"/>
  <c r="Y215" i="7" s="1"/>
  <c r="X216" i="7"/>
  <c r="W216" i="7"/>
  <c r="W215" i="7" s="1"/>
  <c r="V216" i="7"/>
  <c r="U216" i="7"/>
  <c r="U215" i="7" s="1"/>
  <c r="T216" i="7"/>
  <c r="S216" i="7"/>
  <c r="S215" i="7" s="1"/>
  <c r="R216" i="7"/>
  <c r="Q216" i="7"/>
  <c r="O221" i="7"/>
  <c r="O220" i="7"/>
  <c r="O219" i="7"/>
  <c r="O218" i="7"/>
  <c r="O217" i="7"/>
  <c r="AF208" i="7"/>
  <c r="AE208" i="7"/>
  <c r="AD208" i="7"/>
  <c r="AC208" i="7"/>
  <c r="AB208" i="7"/>
  <c r="AA208" i="7"/>
  <c r="Z208" i="7"/>
  <c r="Y208" i="7"/>
  <c r="X208" i="7"/>
  <c r="W208" i="7"/>
  <c r="V208" i="7"/>
  <c r="U208" i="7"/>
  <c r="T208" i="7"/>
  <c r="S208" i="7"/>
  <c r="R208" i="7"/>
  <c r="Q208" i="7"/>
  <c r="O212" i="7"/>
  <c r="O211" i="7"/>
  <c r="O210" i="7"/>
  <c r="O209" i="7"/>
  <c r="AF203" i="7"/>
  <c r="AF202" i="7" s="1"/>
  <c r="AE203" i="7"/>
  <c r="AE202" i="7" s="1"/>
  <c r="AD203" i="7"/>
  <c r="AD202" i="7" s="1"/>
  <c r="AC203" i="7"/>
  <c r="AC202" i="7" s="1"/>
  <c r="AB203" i="7"/>
  <c r="AB202" i="7" s="1"/>
  <c r="AA203" i="7"/>
  <c r="AA202" i="7" s="1"/>
  <c r="Z203" i="7"/>
  <c r="Z202" i="7" s="1"/>
  <c r="Y203" i="7"/>
  <c r="Y202" i="7" s="1"/>
  <c r="X203" i="7"/>
  <c r="X202" i="7" s="1"/>
  <c r="W203" i="7"/>
  <c r="W202" i="7" s="1"/>
  <c r="V203" i="7"/>
  <c r="V202" i="7" s="1"/>
  <c r="U203" i="7"/>
  <c r="U202" i="7" s="1"/>
  <c r="T203" i="7"/>
  <c r="T202" i="7" s="1"/>
  <c r="S203" i="7"/>
  <c r="S202" i="7" s="1"/>
  <c r="R203" i="7"/>
  <c r="R202" i="7" s="1"/>
  <c r="Q203" i="7"/>
  <c r="Q202" i="7" s="1"/>
  <c r="O207" i="7"/>
  <c r="O206" i="7"/>
  <c r="O205" i="7"/>
  <c r="O204" i="7"/>
  <c r="AE187" i="7"/>
  <c r="W187" i="7"/>
  <c r="AF194" i="7"/>
  <c r="AE194" i="7"/>
  <c r="AD194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Q194" i="7"/>
  <c r="O199" i="7"/>
  <c r="O198" i="7"/>
  <c r="O197" i="7"/>
  <c r="O196" i="7"/>
  <c r="O195" i="7"/>
  <c r="AF188" i="7"/>
  <c r="AE188" i="7"/>
  <c r="AD188" i="7"/>
  <c r="AC188" i="7"/>
  <c r="AC187" i="7" s="1"/>
  <c r="AB188" i="7"/>
  <c r="AA188" i="7"/>
  <c r="AA187" i="7" s="1"/>
  <c r="Z188" i="7"/>
  <c r="Y188" i="7"/>
  <c r="Y187" i="7" s="1"/>
  <c r="X188" i="7"/>
  <c r="W188" i="7"/>
  <c r="V188" i="7"/>
  <c r="V187" i="7" s="1"/>
  <c r="U188" i="7"/>
  <c r="U187" i="7" s="1"/>
  <c r="T188" i="7"/>
  <c r="S188" i="7"/>
  <c r="S187" i="7" s="1"/>
  <c r="R188" i="7"/>
  <c r="R187" i="7" s="1"/>
  <c r="Q188" i="7"/>
  <c r="O193" i="7"/>
  <c r="O192" i="7"/>
  <c r="O191" i="7"/>
  <c r="O190" i="7"/>
  <c r="O189" i="7"/>
  <c r="AF180" i="7"/>
  <c r="AE180" i="7"/>
  <c r="AD180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O184" i="7"/>
  <c r="O183" i="7"/>
  <c r="O182" i="7"/>
  <c r="O181" i="7"/>
  <c r="AF175" i="7"/>
  <c r="AF174" i="7" s="1"/>
  <c r="AE175" i="7"/>
  <c r="AE174" i="7" s="1"/>
  <c r="AD175" i="7"/>
  <c r="AD174" i="7" s="1"/>
  <c r="AC175" i="7"/>
  <c r="AC174" i="7" s="1"/>
  <c r="AB175" i="7"/>
  <c r="AB174" i="7" s="1"/>
  <c r="AA175" i="7"/>
  <c r="AA174" i="7" s="1"/>
  <c r="Z175" i="7"/>
  <c r="Z174" i="7" s="1"/>
  <c r="Y175" i="7"/>
  <c r="Y174" i="7" s="1"/>
  <c r="X175" i="7"/>
  <c r="X174" i="7" s="1"/>
  <c r="W175" i="7"/>
  <c r="W174" i="7" s="1"/>
  <c r="V175" i="7"/>
  <c r="V174" i="7" s="1"/>
  <c r="U175" i="7"/>
  <c r="U174" i="7" s="1"/>
  <c r="T175" i="7"/>
  <c r="T174" i="7" s="1"/>
  <c r="S175" i="7"/>
  <c r="S174" i="7" s="1"/>
  <c r="R175" i="7"/>
  <c r="R174" i="7" s="1"/>
  <c r="Q175" i="7"/>
  <c r="Q174" i="7" s="1"/>
  <c r="O179" i="7"/>
  <c r="O178" i="7"/>
  <c r="O177" i="7"/>
  <c r="O176" i="7"/>
  <c r="Y163" i="7"/>
  <c r="AD168" i="7"/>
  <c r="AC168" i="7"/>
  <c r="AB168" i="7"/>
  <c r="AA168" i="7"/>
  <c r="Z168" i="7"/>
  <c r="Y168" i="7"/>
  <c r="X168" i="7"/>
  <c r="W168" i="7"/>
  <c r="V168" i="7"/>
  <c r="U168" i="7"/>
  <c r="T168" i="7"/>
  <c r="S168" i="7"/>
  <c r="R168" i="7"/>
  <c r="Q168" i="7"/>
  <c r="O169" i="7"/>
  <c r="AD166" i="7"/>
  <c r="AC166" i="7"/>
  <c r="AB166" i="7"/>
  <c r="AA166" i="7"/>
  <c r="Z166" i="7"/>
  <c r="Y166" i="7"/>
  <c r="X166" i="7"/>
  <c r="W166" i="7"/>
  <c r="V166" i="7"/>
  <c r="U166" i="7"/>
  <c r="T166" i="7"/>
  <c r="S166" i="7"/>
  <c r="R166" i="7"/>
  <c r="Q166" i="7"/>
  <c r="O167" i="7"/>
  <c r="AD164" i="7"/>
  <c r="AC164" i="7"/>
  <c r="AC163" i="7" s="1"/>
  <c r="AB164" i="7"/>
  <c r="AB163" i="7" s="1"/>
  <c r="AA164" i="7"/>
  <c r="Z164" i="7"/>
  <c r="Y164" i="7"/>
  <c r="X164" i="7"/>
  <c r="X163" i="7" s="1"/>
  <c r="W164" i="7"/>
  <c r="V164" i="7"/>
  <c r="U164" i="7"/>
  <c r="U163" i="7" s="1"/>
  <c r="T164" i="7"/>
  <c r="T163" i="7" s="1"/>
  <c r="S164" i="7"/>
  <c r="R164" i="7"/>
  <c r="Q164" i="7"/>
  <c r="O164" i="7" s="1"/>
  <c r="O165" i="7"/>
  <c r="AD157" i="7"/>
  <c r="AC157" i="7"/>
  <c r="AB157" i="7"/>
  <c r="AA157" i="7"/>
  <c r="Z157" i="7"/>
  <c r="Y157" i="7"/>
  <c r="X157" i="7"/>
  <c r="W157" i="7"/>
  <c r="V157" i="7"/>
  <c r="U157" i="7"/>
  <c r="T157" i="7"/>
  <c r="S157" i="7"/>
  <c r="R157" i="7"/>
  <c r="Q157" i="7"/>
  <c r="O158" i="7"/>
  <c r="AD155" i="7"/>
  <c r="AC155" i="7"/>
  <c r="AB155" i="7"/>
  <c r="AA155" i="7"/>
  <c r="Z155" i="7"/>
  <c r="Z152" i="7" s="1"/>
  <c r="Y155" i="7"/>
  <c r="X155" i="7"/>
  <c r="W155" i="7"/>
  <c r="V155" i="7"/>
  <c r="U155" i="7"/>
  <c r="T155" i="7"/>
  <c r="S155" i="7"/>
  <c r="R155" i="7"/>
  <c r="R152" i="7" s="1"/>
  <c r="Q155" i="7"/>
  <c r="O156" i="7"/>
  <c r="AD153" i="7"/>
  <c r="AC153" i="7"/>
  <c r="AC152" i="7" s="1"/>
  <c r="AB153" i="7"/>
  <c r="AB152" i="7" s="1"/>
  <c r="AA153" i="7"/>
  <c r="Z153" i="7"/>
  <c r="Y153" i="7"/>
  <c r="Y152" i="7" s="1"/>
  <c r="X153" i="7"/>
  <c r="X152" i="7" s="1"/>
  <c r="W153" i="7"/>
  <c r="V153" i="7"/>
  <c r="U153" i="7"/>
  <c r="U152" i="7" s="1"/>
  <c r="T153" i="7"/>
  <c r="T152" i="7" s="1"/>
  <c r="S153" i="7"/>
  <c r="R153" i="7"/>
  <c r="Q153" i="7"/>
  <c r="O153" i="7" s="1"/>
  <c r="O154" i="7"/>
  <c r="Y141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O147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O145" i="7"/>
  <c r="AD142" i="7"/>
  <c r="AC142" i="7"/>
  <c r="AC141" i="7" s="1"/>
  <c r="AB142" i="7"/>
  <c r="AA142" i="7"/>
  <c r="AA141" i="7" s="1"/>
  <c r="Z142" i="7"/>
  <c r="Y142" i="7"/>
  <c r="X142" i="7"/>
  <c r="X141" i="7" s="1"/>
  <c r="W142" i="7"/>
  <c r="W141" i="7" s="1"/>
  <c r="V142" i="7"/>
  <c r="U142" i="7"/>
  <c r="U141" i="7" s="1"/>
  <c r="T142" i="7"/>
  <c r="T141" i="7" s="1"/>
  <c r="S142" i="7"/>
  <c r="S141" i="7" s="1"/>
  <c r="R142" i="7"/>
  <c r="Q142" i="7"/>
  <c r="O142" i="7" s="1"/>
  <c r="O143" i="7"/>
  <c r="AB129" i="7"/>
  <c r="T129" i="7"/>
  <c r="AF135" i="7"/>
  <c r="AE135" i="7"/>
  <c r="AD135" i="7"/>
  <c r="AC135" i="7"/>
  <c r="AB135" i="7"/>
  <c r="AA135" i="7"/>
  <c r="Z135" i="7"/>
  <c r="Y135" i="7"/>
  <c r="X135" i="7"/>
  <c r="W135" i="7"/>
  <c r="V135" i="7"/>
  <c r="U135" i="7"/>
  <c r="T135" i="7"/>
  <c r="S135" i="7"/>
  <c r="R135" i="7"/>
  <c r="Q135" i="7"/>
  <c r="O138" i="7"/>
  <c r="O137" i="7"/>
  <c r="O136" i="7"/>
  <c r="AF130" i="7"/>
  <c r="AF129" i="7" s="1"/>
  <c r="AE130" i="7"/>
  <c r="AE129" i="7" s="1"/>
  <c r="AD130" i="7"/>
  <c r="AD129" i="7" s="1"/>
  <c r="AC130" i="7"/>
  <c r="AC129" i="7" s="1"/>
  <c r="AB130" i="7"/>
  <c r="AA130" i="7"/>
  <c r="AA129" i="7" s="1"/>
  <c r="Z130" i="7"/>
  <c r="Z129" i="7" s="1"/>
  <c r="Y130" i="7"/>
  <c r="Y129" i="7" s="1"/>
  <c r="X130" i="7"/>
  <c r="X129" i="7" s="1"/>
  <c r="W130" i="7"/>
  <c r="W129" i="7" s="1"/>
  <c r="V130" i="7"/>
  <c r="V129" i="7" s="1"/>
  <c r="U130" i="7"/>
  <c r="U129" i="7" s="1"/>
  <c r="T130" i="7"/>
  <c r="S130" i="7"/>
  <c r="S129" i="7" s="1"/>
  <c r="R130" i="7"/>
  <c r="R129" i="7" s="1"/>
  <c r="Q130" i="7"/>
  <c r="O130" i="7" s="1"/>
  <c r="O134" i="7"/>
  <c r="O133" i="7"/>
  <c r="O132" i="7"/>
  <c r="O131" i="7"/>
  <c r="Z113" i="7"/>
  <c r="R11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O123" i="7" s="1"/>
  <c r="O126" i="7"/>
  <c r="O125" i="7"/>
  <c r="O124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O122" i="7"/>
  <c r="O121" i="7"/>
  <c r="O120" i="7"/>
  <c r="AF114" i="7"/>
  <c r="AF113" i="7" s="1"/>
  <c r="AE114" i="7"/>
  <c r="AE113" i="7" s="1"/>
  <c r="AD114" i="7"/>
  <c r="AD113" i="7" s="1"/>
  <c r="AC114" i="7"/>
  <c r="AB114" i="7"/>
  <c r="AB113" i="7" s="1"/>
  <c r="AA114" i="7"/>
  <c r="AA113" i="7" s="1"/>
  <c r="Z114" i="7"/>
  <c r="Y114" i="7"/>
  <c r="X114" i="7"/>
  <c r="X113" i="7" s="1"/>
  <c r="W114" i="7"/>
  <c r="W113" i="7" s="1"/>
  <c r="V114" i="7"/>
  <c r="V113" i="7" s="1"/>
  <c r="U114" i="7"/>
  <c r="T114" i="7"/>
  <c r="T113" i="7" s="1"/>
  <c r="S114" i="7"/>
  <c r="S113" i="7" s="1"/>
  <c r="R114" i="7"/>
  <c r="Q114" i="7"/>
  <c r="O118" i="7"/>
  <c r="O117" i="7"/>
  <c r="O116" i="7"/>
  <c r="O115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O110" i="7"/>
  <c r="O109" i="7"/>
  <c r="O108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O106" i="7"/>
  <c r="O105" i="7"/>
  <c r="O104" i="7"/>
  <c r="O103" i="7"/>
  <c r="AF97" i="7"/>
  <c r="AF96" i="7" s="1"/>
  <c r="AE97" i="7"/>
  <c r="AD97" i="7"/>
  <c r="AD96" i="7" s="1"/>
  <c r="AC97" i="7"/>
  <c r="AC96" i="7" s="1"/>
  <c r="AB97" i="7"/>
  <c r="AB96" i="7" s="1"/>
  <c r="AA97" i="7"/>
  <c r="Z97" i="7"/>
  <c r="Z96" i="7" s="1"/>
  <c r="Y97" i="7"/>
  <c r="Y96" i="7" s="1"/>
  <c r="X97" i="7"/>
  <c r="X96" i="7" s="1"/>
  <c r="W97" i="7"/>
  <c r="V97" i="7"/>
  <c r="V96" i="7" s="1"/>
  <c r="U97" i="7"/>
  <c r="U96" i="7" s="1"/>
  <c r="T97" i="7"/>
  <c r="T96" i="7" s="1"/>
  <c r="S97" i="7"/>
  <c r="R97" i="7"/>
  <c r="R96" i="7" s="1"/>
  <c r="Q97" i="7"/>
  <c r="Q96" i="7" s="1"/>
  <c r="O101" i="7"/>
  <c r="O100" i="7"/>
  <c r="O99" i="7"/>
  <c r="O98" i="7"/>
  <c r="Y85" i="7"/>
  <c r="Q85" i="7"/>
  <c r="AD88" i="7"/>
  <c r="AC88" i="7"/>
  <c r="AC85" i="7" s="1"/>
  <c r="AB88" i="7"/>
  <c r="AA88" i="7"/>
  <c r="Z88" i="7"/>
  <c r="Y88" i="7"/>
  <c r="X88" i="7"/>
  <c r="W88" i="7"/>
  <c r="V88" i="7"/>
  <c r="U88" i="7"/>
  <c r="U85" i="7" s="1"/>
  <c r="T88" i="7"/>
  <c r="S88" i="7"/>
  <c r="R88" i="7"/>
  <c r="Q88" i="7"/>
  <c r="O89" i="7"/>
  <c r="AD86" i="7"/>
  <c r="AD85" i="7" s="1"/>
  <c r="AC86" i="7"/>
  <c r="AB86" i="7"/>
  <c r="AB85" i="7" s="1"/>
  <c r="AA86" i="7"/>
  <c r="Z86" i="7"/>
  <c r="Z85" i="7" s="1"/>
  <c r="Y86" i="7"/>
  <c r="X86" i="7"/>
  <c r="X85" i="7" s="1"/>
  <c r="W86" i="7"/>
  <c r="V86" i="7"/>
  <c r="V85" i="7" s="1"/>
  <c r="U86" i="7"/>
  <c r="T86" i="7"/>
  <c r="T85" i="7" s="1"/>
  <c r="S86" i="7"/>
  <c r="R86" i="7"/>
  <c r="R85" i="7" s="1"/>
  <c r="Q86" i="7"/>
  <c r="O87" i="7"/>
  <c r="T74" i="7"/>
  <c r="AD77" i="7"/>
  <c r="AC77" i="7"/>
  <c r="AB77" i="7"/>
  <c r="AB74" i="7" s="1"/>
  <c r="AA77" i="7"/>
  <c r="Z77" i="7"/>
  <c r="Y77" i="7"/>
  <c r="X77" i="7"/>
  <c r="X74" i="7" s="1"/>
  <c r="W77" i="7"/>
  <c r="V77" i="7"/>
  <c r="U77" i="7"/>
  <c r="T77" i="7"/>
  <c r="S77" i="7"/>
  <c r="R77" i="7"/>
  <c r="Q77" i="7"/>
  <c r="O78" i="7"/>
  <c r="AD75" i="7"/>
  <c r="AD74" i="7" s="1"/>
  <c r="AC75" i="7"/>
  <c r="AC74" i="7" s="1"/>
  <c r="AB75" i="7"/>
  <c r="AA75" i="7"/>
  <c r="AA74" i="7" s="1"/>
  <c r="Z75" i="7"/>
  <c r="Z74" i="7" s="1"/>
  <c r="Y75" i="7"/>
  <c r="Y74" i="7" s="1"/>
  <c r="X75" i="7"/>
  <c r="W75" i="7"/>
  <c r="W74" i="7" s="1"/>
  <c r="V75" i="7"/>
  <c r="V74" i="7" s="1"/>
  <c r="U75" i="7"/>
  <c r="U74" i="7" s="1"/>
  <c r="T75" i="7"/>
  <c r="S75" i="7"/>
  <c r="S74" i="7" s="1"/>
  <c r="R75" i="7"/>
  <c r="R74" i="7" s="1"/>
  <c r="Q75" i="7"/>
  <c r="O76" i="7"/>
  <c r="AC63" i="7"/>
  <c r="U63" i="7"/>
  <c r="AD66" i="7"/>
  <c r="AC66" i="7"/>
  <c r="AB66" i="7"/>
  <c r="AA66" i="7"/>
  <c r="Z66" i="7"/>
  <c r="Y66" i="7"/>
  <c r="Y63" i="7" s="1"/>
  <c r="X66" i="7"/>
  <c r="W66" i="7"/>
  <c r="V66" i="7"/>
  <c r="U66" i="7"/>
  <c r="T66" i="7"/>
  <c r="S66" i="7"/>
  <c r="R66" i="7"/>
  <c r="Q66" i="7"/>
  <c r="O67" i="7"/>
  <c r="AD64" i="7"/>
  <c r="AD63" i="7" s="1"/>
  <c r="AC64" i="7"/>
  <c r="AB64" i="7"/>
  <c r="AB63" i="7" s="1"/>
  <c r="AA64" i="7"/>
  <c r="AA63" i="7" s="1"/>
  <c r="Z64" i="7"/>
  <c r="Z63" i="7" s="1"/>
  <c r="Y64" i="7"/>
  <c r="X64" i="7"/>
  <c r="X63" i="7" s="1"/>
  <c r="W64" i="7"/>
  <c r="W63" i="7" s="1"/>
  <c r="V64" i="7"/>
  <c r="V63" i="7" s="1"/>
  <c r="U64" i="7"/>
  <c r="T64" i="7"/>
  <c r="T63" i="7" s="1"/>
  <c r="S64" i="7"/>
  <c r="S63" i="7" s="1"/>
  <c r="R64" i="7"/>
  <c r="R63" i="7" s="1"/>
  <c r="Q64" i="7"/>
  <c r="O65" i="7"/>
  <c r="X52" i="7"/>
  <c r="AD55" i="7"/>
  <c r="AC55" i="7"/>
  <c r="AB55" i="7"/>
  <c r="AB52" i="7" s="1"/>
  <c r="AA55" i="7"/>
  <c r="Z55" i="7"/>
  <c r="Y55" i="7"/>
  <c r="X55" i="7"/>
  <c r="W55" i="7"/>
  <c r="V55" i="7"/>
  <c r="U55" i="7"/>
  <c r="T55" i="7"/>
  <c r="T52" i="7" s="1"/>
  <c r="S55" i="7"/>
  <c r="R55" i="7"/>
  <c r="Q55" i="7"/>
  <c r="O56" i="7"/>
  <c r="AD53" i="7"/>
  <c r="AC53" i="7"/>
  <c r="AC52" i="7" s="1"/>
  <c r="AB53" i="7"/>
  <c r="AA53" i="7"/>
  <c r="AA52" i="7" s="1"/>
  <c r="Z53" i="7"/>
  <c r="Y53" i="7"/>
  <c r="Y52" i="7" s="1"/>
  <c r="X53" i="7"/>
  <c r="W53" i="7"/>
  <c r="W52" i="7" s="1"/>
  <c r="V53" i="7"/>
  <c r="U53" i="7"/>
  <c r="U52" i="7" s="1"/>
  <c r="T53" i="7"/>
  <c r="S53" i="7"/>
  <c r="S52" i="7" s="1"/>
  <c r="R53" i="7"/>
  <c r="Q53" i="7"/>
  <c r="O53" i="7" s="1"/>
  <c r="O54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O49" i="7"/>
  <c r="O48" i="7"/>
  <c r="O47" i="7"/>
  <c r="O46" i="7"/>
  <c r="AF40" i="7"/>
  <c r="AF39" i="7" s="1"/>
  <c r="AE40" i="7"/>
  <c r="AE39" i="7" s="1"/>
  <c r="AD40" i="7"/>
  <c r="AD39" i="7" s="1"/>
  <c r="AC40" i="7"/>
  <c r="AC39" i="7" s="1"/>
  <c r="AB40" i="7"/>
  <c r="AB39" i="7" s="1"/>
  <c r="AA40" i="7"/>
  <c r="AA39" i="7" s="1"/>
  <c r="Z40" i="7"/>
  <c r="Z39" i="7" s="1"/>
  <c r="Y40" i="7"/>
  <c r="Y39" i="7" s="1"/>
  <c r="X40" i="7"/>
  <c r="X39" i="7" s="1"/>
  <c r="W40" i="7"/>
  <c r="W39" i="7" s="1"/>
  <c r="V40" i="7"/>
  <c r="V39" i="7" s="1"/>
  <c r="U40" i="7"/>
  <c r="U39" i="7" s="1"/>
  <c r="T40" i="7"/>
  <c r="T39" i="7" s="1"/>
  <c r="S40" i="7"/>
  <c r="S39" i="7" s="1"/>
  <c r="R40" i="7"/>
  <c r="R39" i="7" s="1"/>
  <c r="Q40" i="7"/>
  <c r="Q39" i="7" s="1"/>
  <c r="O44" i="7"/>
  <c r="O43" i="7"/>
  <c r="O42" i="7"/>
  <c r="O41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O36" i="7"/>
  <c r="O35" i="7"/>
  <c r="O34" i="7"/>
  <c r="O33" i="7"/>
  <c r="AF28" i="7"/>
  <c r="AF27" i="7" s="1"/>
  <c r="AE28" i="7"/>
  <c r="AE27" i="7" s="1"/>
  <c r="AD28" i="7"/>
  <c r="AD27" i="7" s="1"/>
  <c r="AC28" i="7"/>
  <c r="AC27" i="7" s="1"/>
  <c r="AB28" i="7"/>
  <c r="AB27" i="7" s="1"/>
  <c r="AA28" i="7"/>
  <c r="AA27" i="7" s="1"/>
  <c r="Z28" i="7"/>
  <c r="Z27" i="7" s="1"/>
  <c r="Y28" i="7"/>
  <c r="Y27" i="7" s="1"/>
  <c r="X28" i="7"/>
  <c r="X27" i="7" s="1"/>
  <c r="W28" i="7"/>
  <c r="W27" i="7" s="1"/>
  <c r="V28" i="7"/>
  <c r="V27" i="7" s="1"/>
  <c r="U28" i="7"/>
  <c r="U27" i="7" s="1"/>
  <c r="T28" i="7"/>
  <c r="T27" i="7" s="1"/>
  <c r="S28" i="7"/>
  <c r="S27" i="7" s="1"/>
  <c r="R28" i="7"/>
  <c r="R27" i="7" s="1"/>
  <c r="Q28" i="7"/>
  <c r="Q27" i="7" s="1"/>
  <c r="O31" i="7"/>
  <c r="O30" i="7"/>
  <c r="O29" i="7"/>
  <c r="AD16" i="7"/>
  <c r="Z16" i="7"/>
  <c r="V16" i="7"/>
  <c r="R16" i="7"/>
  <c r="AF17" i="7"/>
  <c r="AF16" i="7" s="1"/>
  <c r="AE17" i="7"/>
  <c r="AE16" i="7" s="1"/>
  <c r="AD17" i="7"/>
  <c r="AC17" i="7"/>
  <c r="AC16" i="7" s="1"/>
  <c r="AB17" i="7"/>
  <c r="AB16" i="7" s="1"/>
  <c r="AA17" i="7"/>
  <c r="AA16" i="7" s="1"/>
  <c r="Z17" i="7"/>
  <c r="Y17" i="7"/>
  <c r="Y16" i="7" s="1"/>
  <c r="X17" i="7"/>
  <c r="X16" i="7" s="1"/>
  <c r="W17" i="7"/>
  <c r="W16" i="7" s="1"/>
  <c r="V17" i="7"/>
  <c r="U17" i="7"/>
  <c r="U16" i="7" s="1"/>
  <c r="T17" i="7"/>
  <c r="T16" i="7" s="1"/>
  <c r="S17" i="7"/>
  <c r="S16" i="7" s="1"/>
  <c r="R17" i="7"/>
  <c r="Q17" i="7"/>
  <c r="O17" i="7" s="1"/>
  <c r="O22" i="7"/>
  <c r="O21" i="7"/>
  <c r="O20" i="7"/>
  <c r="O19" i="7"/>
  <c r="O18" i="7"/>
  <c r="AA5" i="7"/>
  <c r="S5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O13" i="7"/>
  <c r="O12" i="7"/>
  <c r="O11" i="7"/>
  <c r="AF6" i="7"/>
  <c r="AE6" i="7"/>
  <c r="AE5" i="7" s="1"/>
  <c r="AD6" i="7"/>
  <c r="AC6" i="7"/>
  <c r="AC5" i="7" s="1"/>
  <c r="AB6" i="7"/>
  <c r="AA6" i="7"/>
  <c r="Z6" i="7"/>
  <c r="Y6" i="7"/>
  <c r="Y5" i="7" s="1"/>
  <c r="X6" i="7"/>
  <c r="W6" i="7"/>
  <c r="W5" i="7" s="1"/>
  <c r="V6" i="7"/>
  <c r="U6" i="7"/>
  <c r="U5" i="7" s="1"/>
  <c r="T6" i="7"/>
  <c r="S6" i="7"/>
  <c r="R6" i="7"/>
  <c r="Q6" i="7"/>
  <c r="O9" i="7"/>
  <c r="O8" i="7"/>
  <c r="O7" i="7"/>
  <c r="E1" i="7"/>
  <c r="M2544" i="7" s="1"/>
  <c r="V52" i="7" l="1"/>
  <c r="Z52" i="7"/>
  <c r="O6" i="7"/>
  <c r="Q5" i="7"/>
  <c r="O244" i="7"/>
  <c r="Q241" i="7"/>
  <c r="O468" i="7"/>
  <c r="P468" i="7" s="1"/>
  <c r="O895" i="7"/>
  <c r="Q894" i="7"/>
  <c r="O66" i="7"/>
  <c r="Q63" i="7"/>
  <c r="Q141" i="7"/>
  <c r="V152" i="7"/>
  <c r="AD152" i="7"/>
  <c r="S163" i="7"/>
  <c r="W163" i="7"/>
  <c r="AA163" i="7"/>
  <c r="T290" i="7"/>
  <c r="X290" i="7"/>
  <c r="AB290" i="7"/>
  <c r="AF290" i="7"/>
  <c r="Q323" i="7"/>
  <c r="R490" i="7"/>
  <c r="V490" i="7"/>
  <c r="Z490" i="7"/>
  <c r="AD490" i="7"/>
  <c r="O512" i="7"/>
  <c r="P512" i="7" s="1"/>
  <c r="V657" i="7"/>
  <c r="AD657" i="7"/>
  <c r="S668" i="7"/>
  <c r="W668" i="7"/>
  <c r="AA668" i="7"/>
  <c r="T702" i="7"/>
  <c r="AB702" i="7"/>
  <c r="O823" i="7"/>
  <c r="P823" i="7" s="1"/>
  <c r="O188" i="7"/>
  <c r="Q187" i="7"/>
  <c r="S556" i="7"/>
  <c r="W556" i="7"/>
  <c r="AA556" i="7"/>
  <c r="AE556" i="7"/>
  <c r="O762" i="7"/>
  <c r="P762" i="7" s="1"/>
  <c r="O785" i="7"/>
  <c r="Q784" i="7"/>
  <c r="S834" i="7"/>
  <c r="O834" i="7" s="1"/>
  <c r="P834" i="7" s="1"/>
  <c r="W834" i="7"/>
  <c r="O916" i="7"/>
  <c r="P916" i="7" s="1"/>
  <c r="Q916" i="7"/>
  <c r="R52" i="7"/>
  <c r="AD52" i="7"/>
  <c r="S85" i="7"/>
  <c r="O85" i="7" s="1"/>
  <c r="P85" i="7" s="1"/>
  <c r="W85" i="7"/>
  <c r="AA85" i="7"/>
  <c r="Q163" i="7"/>
  <c r="R230" i="7"/>
  <c r="V230" i="7"/>
  <c r="Z230" i="7"/>
  <c r="AD230" i="7"/>
  <c r="U263" i="7"/>
  <c r="Y263" i="7"/>
  <c r="AC263" i="7"/>
  <c r="V312" i="7"/>
  <c r="AD312" i="7"/>
  <c r="X402" i="7"/>
  <c r="O446" i="7"/>
  <c r="P446" i="7" s="1"/>
  <c r="X523" i="7"/>
  <c r="R724" i="7"/>
  <c r="Z724" i="7"/>
  <c r="AF1082" i="7"/>
  <c r="X1082" i="7"/>
  <c r="R5" i="7"/>
  <c r="V5" i="7"/>
  <c r="Z5" i="7"/>
  <c r="AD5" i="7"/>
  <c r="O64" i="7"/>
  <c r="O77" i="7"/>
  <c r="S96" i="7"/>
  <c r="W96" i="7"/>
  <c r="AA96" i="7"/>
  <c r="AE96" i="7"/>
  <c r="O119" i="7"/>
  <c r="R141" i="7"/>
  <c r="V141" i="7"/>
  <c r="Z141" i="7"/>
  <c r="AD141" i="7"/>
  <c r="R163" i="7"/>
  <c r="V163" i="7"/>
  <c r="Z163" i="7"/>
  <c r="AD163" i="7"/>
  <c r="Z187" i="7"/>
  <c r="AD187" i="7"/>
  <c r="O194" i="7"/>
  <c r="O208" i="7"/>
  <c r="T215" i="7"/>
  <c r="X215" i="7"/>
  <c r="AB215" i="7"/>
  <c r="AF215" i="7"/>
  <c r="O242" i="7"/>
  <c r="O255" i="7"/>
  <c r="O264" i="7"/>
  <c r="O279" i="7"/>
  <c r="S278" i="7"/>
  <c r="W278" i="7"/>
  <c r="AA278" i="7"/>
  <c r="AE278" i="7"/>
  <c r="O285" i="7"/>
  <c r="O293" i="7"/>
  <c r="O323" i="7"/>
  <c r="P323" i="7" s="1"/>
  <c r="O335" i="7"/>
  <c r="U334" i="7"/>
  <c r="Y334" i="7"/>
  <c r="AC334" i="7"/>
  <c r="T364" i="7"/>
  <c r="X364" i="7"/>
  <c r="AB364" i="7"/>
  <c r="AF364" i="7"/>
  <c r="O392" i="7"/>
  <c r="O405" i="7"/>
  <c r="O416" i="7"/>
  <c r="T424" i="7"/>
  <c r="X424" i="7"/>
  <c r="AB424" i="7"/>
  <c r="AF424" i="7"/>
  <c r="O427" i="7"/>
  <c r="O458" i="7"/>
  <c r="O482" i="7"/>
  <c r="O526" i="7"/>
  <c r="R556" i="7"/>
  <c r="O556" i="7" s="1"/>
  <c r="P556" i="7" s="1"/>
  <c r="V556" i="7"/>
  <c r="Z556" i="7"/>
  <c r="AD556" i="7"/>
  <c r="Q619" i="7"/>
  <c r="O619" i="7" s="1"/>
  <c r="P619" i="7" s="1"/>
  <c r="U619" i="7"/>
  <c r="Y619" i="7"/>
  <c r="AC619" i="7"/>
  <c r="R646" i="7"/>
  <c r="O646" i="7" s="1"/>
  <c r="P646" i="7" s="1"/>
  <c r="V646" i="7"/>
  <c r="Z646" i="7"/>
  <c r="AD646" i="7"/>
  <c r="R668" i="7"/>
  <c r="O668" i="7" s="1"/>
  <c r="P668" i="7" s="1"/>
  <c r="V668" i="7"/>
  <c r="Z668" i="7"/>
  <c r="AD668" i="7"/>
  <c r="Q690" i="7"/>
  <c r="U690" i="7"/>
  <c r="Y690" i="7"/>
  <c r="AC690" i="7"/>
  <c r="O706" i="7"/>
  <c r="S850" i="7"/>
  <c r="W850" i="7"/>
  <c r="AA850" i="7"/>
  <c r="R861" i="7"/>
  <c r="O861" i="7" s="1"/>
  <c r="P861" i="7" s="1"/>
  <c r="V861" i="7"/>
  <c r="Z861" i="7"/>
  <c r="AD861" i="7"/>
  <c r="Q872" i="7"/>
  <c r="U872" i="7"/>
  <c r="Y872" i="7"/>
  <c r="AC872" i="7"/>
  <c r="O938" i="7"/>
  <c r="P938" i="7" s="1"/>
  <c r="R971" i="7"/>
  <c r="O971" i="7" s="1"/>
  <c r="P971" i="7" s="1"/>
  <c r="V971" i="7"/>
  <c r="Z971" i="7"/>
  <c r="AD971" i="7"/>
  <c r="R1049" i="7"/>
  <c r="O1049" i="7" s="1"/>
  <c r="P1049" i="7" s="1"/>
  <c r="V1049" i="7"/>
  <c r="Z1049" i="7"/>
  <c r="AD1049" i="7"/>
  <c r="S1097" i="7"/>
  <c r="W1097" i="7"/>
  <c r="AA1097" i="7"/>
  <c r="AE1097" i="7"/>
  <c r="Q1144" i="7"/>
  <c r="U1144" i="7"/>
  <c r="Y1144" i="7"/>
  <c r="AC1144" i="7"/>
  <c r="O1156" i="7"/>
  <c r="Q1155" i="7"/>
  <c r="O1166" i="7"/>
  <c r="P1166" i="7" s="1"/>
  <c r="O1182" i="7"/>
  <c r="O1201" i="7"/>
  <c r="R1220" i="7"/>
  <c r="V1220" i="7"/>
  <c r="Z1220" i="7"/>
  <c r="AD1220" i="7"/>
  <c r="O1249" i="7"/>
  <c r="S1263" i="7"/>
  <c r="W1263" i="7"/>
  <c r="AA1263" i="7"/>
  <c r="AE1263" i="7"/>
  <c r="S1315" i="7"/>
  <c r="W1315" i="7"/>
  <c r="AA1315" i="7"/>
  <c r="T1326" i="7"/>
  <c r="X1326" i="7"/>
  <c r="AB1326" i="7"/>
  <c r="AF1326" i="7"/>
  <c r="O1331" i="7"/>
  <c r="Q1341" i="7"/>
  <c r="U1341" i="7"/>
  <c r="Y1341" i="7"/>
  <c r="AC1341" i="7"/>
  <c r="T1384" i="7"/>
  <c r="X1384" i="7"/>
  <c r="AB1384" i="7"/>
  <c r="AF1384" i="7"/>
  <c r="T1082" i="7"/>
  <c r="O63" i="7"/>
  <c r="P63" i="7" s="1"/>
  <c r="O75" i="7"/>
  <c r="O88" i="7"/>
  <c r="O107" i="7"/>
  <c r="O114" i="7"/>
  <c r="U113" i="7"/>
  <c r="Y113" i="7"/>
  <c r="AC113" i="7"/>
  <c r="O146" i="7"/>
  <c r="S152" i="7"/>
  <c r="W152" i="7"/>
  <c r="AA152" i="7"/>
  <c r="O157" i="7"/>
  <c r="O168" i="7"/>
  <c r="O216" i="7"/>
  <c r="O241" i="7"/>
  <c r="P241" i="7" s="1"/>
  <c r="O253" i="7"/>
  <c r="R263" i="7"/>
  <c r="V263" i="7"/>
  <c r="Z263" i="7"/>
  <c r="AD263" i="7"/>
  <c r="R278" i="7"/>
  <c r="V278" i="7"/>
  <c r="Z278" i="7"/>
  <c r="AD278" i="7"/>
  <c r="O291" i="7"/>
  <c r="O297" i="7"/>
  <c r="S312" i="7"/>
  <c r="W312" i="7"/>
  <c r="AA312" i="7"/>
  <c r="O317" i="7"/>
  <c r="Q347" i="7"/>
  <c r="O347" i="7" s="1"/>
  <c r="P347" i="7" s="1"/>
  <c r="U347" i="7"/>
  <c r="Y347" i="7"/>
  <c r="AC347" i="7"/>
  <c r="O365" i="7"/>
  <c r="Q391" i="7"/>
  <c r="O391" i="7" s="1"/>
  <c r="P391" i="7" s="1"/>
  <c r="O403" i="7"/>
  <c r="T413" i="7"/>
  <c r="X413" i="7"/>
  <c r="AB413" i="7"/>
  <c r="AF413" i="7"/>
  <c r="O425" i="7"/>
  <c r="O436" i="7"/>
  <c r="O490" i="7"/>
  <c r="P490" i="7" s="1"/>
  <c r="Q523" i="7"/>
  <c r="U523" i="7"/>
  <c r="Y523" i="7"/>
  <c r="AC523" i="7"/>
  <c r="Q571" i="7"/>
  <c r="U571" i="7"/>
  <c r="Y571" i="7"/>
  <c r="AC571" i="7"/>
  <c r="O596" i="7"/>
  <c r="S595" i="7"/>
  <c r="W595" i="7"/>
  <c r="AA595" i="7"/>
  <c r="AE595" i="7"/>
  <c r="S657" i="7"/>
  <c r="W657" i="7"/>
  <c r="AA657" i="7"/>
  <c r="O662" i="7"/>
  <c r="O702" i="7"/>
  <c r="P702" i="7" s="1"/>
  <c r="Y702" i="7"/>
  <c r="AC702" i="7"/>
  <c r="S713" i="7"/>
  <c r="W713" i="7"/>
  <c r="AA713" i="7"/>
  <c r="AE713" i="7"/>
  <c r="O718" i="7"/>
  <c r="S751" i="7"/>
  <c r="W751" i="7"/>
  <c r="AA751" i="7"/>
  <c r="O773" i="7"/>
  <c r="P773" i="7" s="1"/>
  <c r="O802" i="7"/>
  <c r="O810" i="7"/>
  <c r="P810" i="7" s="1"/>
  <c r="O816" i="7"/>
  <c r="O824" i="7"/>
  <c r="O841" i="7"/>
  <c r="O853" i="7"/>
  <c r="O884" i="7"/>
  <c r="O905" i="7"/>
  <c r="P905" i="7" s="1"/>
  <c r="O950" i="7"/>
  <c r="S960" i="7"/>
  <c r="W960" i="7"/>
  <c r="AA960" i="7"/>
  <c r="O965" i="7"/>
  <c r="T999" i="7"/>
  <c r="X999" i="7"/>
  <c r="AB999" i="7"/>
  <c r="AF999" i="7"/>
  <c r="R1021" i="7"/>
  <c r="O1021" i="7" s="1"/>
  <c r="P1021" i="7" s="1"/>
  <c r="V1021" i="7"/>
  <c r="Z1021" i="7"/>
  <c r="AD1021" i="7"/>
  <c r="S1038" i="7"/>
  <c r="W1038" i="7"/>
  <c r="AA1038" i="7"/>
  <c r="O1043" i="7"/>
  <c r="R1082" i="7"/>
  <c r="V1082" i="7"/>
  <c r="Z1082" i="7"/>
  <c r="AD1082" i="7"/>
  <c r="T1097" i="7"/>
  <c r="X1097" i="7"/>
  <c r="AB1097" i="7"/>
  <c r="AF1097" i="7"/>
  <c r="Q1231" i="7"/>
  <c r="U1231" i="7"/>
  <c r="Y1231" i="7"/>
  <c r="AC1231" i="7"/>
  <c r="Q1248" i="7"/>
  <c r="O1270" i="7"/>
  <c r="O1276" i="7"/>
  <c r="P1276" i="7" s="1"/>
  <c r="O1285" i="7"/>
  <c r="O1318" i="7"/>
  <c r="O1348" i="7"/>
  <c r="S1373" i="7"/>
  <c r="W1373" i="7"/>
  <c r="AA1373" i="7"/>
  <c r="AE1373" i="7"/>
  <c r="O1379" i="7"/>
  <c r="O1390" i="7"/>
  <c r="S1400" i="7"/>
  <c r="O1400" i="7" s="1"/>
  <c r="P1400" i="7" s="1"/>
  <c r="W1400" i="7"/>
  <c r="AA1400" i="7"/>
  <c r="AE1400" i="7"/>
  <c r="O1410" i="7"/>
  <c r="Q1416" i="7"/>
  <c r="U1416" i="7"/>
  <c r="Y1416" i="7"/>
  <c r="AC1416" i="7"/>
  <c r="Q1438" i="7"/>
  <c r="U1438" i="7"/>
  <c r="Y1438" i="7"/>
  <c r="AC1438" i="7"/>
  <c r="O1606" i="7"/>
  <c r="P1606" i="7" s="1"/>
  <c r="O1765" i="7"/>
  <c r="P1765" i="7" s="1"/>
  <c r="T5" i="7"/>
  <c r="X5" i="7"/>
  <c r="AB5" i="7"/>
  <c r="AF5" i="7"/>
  <c r="O10" i="7"/>
  <c r="O32" i="7"/>
  <c r="O45" i="7"/>
  <c r="O55" i="7"/>
  <c r="O86" i="7"/>
  <c r="O102" i="7"/>
  <c r="O135" i="7"/>
  <c r="AB141" i="7"/>
  <c r="O144" i="7"/>
  <c r="O155" i="7"/>
  <c r="O166" i="7"/>
  <c r="O180" i="7"/>
  <c r="T187" i="7"/>
  <c r="O187" i="7" s="1"/>
  <c r="P187" i="7" s="1"/>
  <c r="X187" i="7"/>
  <c r="AB187" i="7"/>
  <c r="AF187" i="7"/>
  <c r="R215" i="7"/>
  <c r="V215" i="7"/>
  <c r="Z215" i="7"/>
  <c r="AD215" i="7"/>
  <c r="O222" i="7"/>
  <c r="Q215" i="7"/>
  <c r="O233" i="7"/>
  <c r="O272" i="7"/>
  <c r="Q263" i="7"/>
  <c r="Q278" i="7"/>
  <c r="U278" i="7"/>
  <c r="Y278" i="7"/>
  <c r="AC278" i="7"/>
  <c r="O302" i="7"/>
  <c r="Q301" i="7"/>
  <c r="O301" i="7" s="1"/>
  <c r="P301" i="7" s="1"/>
  <c r="O315" i="7"/>
  <c r="AA334" i="7"/>
  <c r="AE334" i="7"/>
  <c r="R364" i="7"/>
  <c r="V364" i="7"/>
  <c r="Z364" i="7"/>
  <c r="AD364" i="7"/>
  <c r="O372" i="7"/>
  <c r="Q364" i="7"/>
  <c r="O383" i="7"/>
  <c r="O413" i="7"/>
  <c r="P413" i="7" s="1"/>
  <c r="Z424" i="7"/>
  <c r="O424" i="7" s="1"/>
  <c r="P424" i="7" s="1"/>
  <c r="AD424" i="7"/>
  <c r="O447" i="7"/>
  <c r="O496" i="7"/>
  <c r="O535" i="7"/>
  <c r="O561" i="7"/>
  <c r="AB571" i="7"/>
  <c r="AF571" i="7"/>
  <c r="O636" i="7"/>
  <c r="T646" i="7"/>
  <c r="X646" i="7"/>
  <c r="AB646" i="7"/>
  <c r="O649" i="7"/>
  <c r="O660" i="7"/>
  <c r="T668" i="7"/>
  <c r="X668" i="7"/>
  <c r="AB668" i="7"/>
  <c r="O671" i="7"/>
  <c r="S690" i="7"/>
  <c r="W690" i="7"/>
  <c r="AA690" i="7"/>
  <c r="AE690" i="7"/>
  <c r="T713" i="7"/>
  <c r="X713" i="7"/>
  <c r="AB713" i="7"/>
  <c r="AF713" i="7"/>
  <c r="O730" i="7"/>
  <c r="O738" i="7"/>
  <c r="P738" i="7" s="1"/>
  <c r="O744" i="7"/>
  <c r="O754" i="7"/>
  <c r="S795" i="7"/>
  <c r="W795" i="7"/>
  <c r="AA795" i="7"/>
  <c r="AE795" i="7"/>
  <c r="T834" i="7"/>
  <c r="X834" i="7"/>
  <c r="AB834" i="7"/>
  <c r="AF834" i="7"/>
  <c r="O864" i="7"/>
  <c r="AA872" i="7"/>
  <c r="Q883" i="7"/>
  <c r="Q949" i="7"/>
  <c r="O949" i="7" s="1"/>
  <c r="P949" i="7" s="1"/>
  <c r="O963" i="7"/>
  <c r="T971" i="7"/>
  <c r="X971" i="7"/>
  <c r="AB971" i="7"/>
  <c r="O974" i="7"/>
  <c r="S982" i="7"/>
  <c r="W982" i="7"/>
  <c r="AA982" i="7"/>
  <c r="AE982" i="7"/>
  <c r="O990" i="7"/>
  <c r="S999" i="7"/>
  <c r="W999" i="7"/>
  <c r="AA999" i="7"/>
  <c r="AE999" i="7"/>
  <c r="O1014" i="7"/>
  <c r="O1029" i="7"/>
  <c r="O1041" i="7"/>
  <c r="T1049" i="7"/>
  <c r="X1049" i="7"/>
  <c r="AB1049" i="7"/>
  <c r="O1052" i="7"/>
  <c r="O1072" i="7"/>
  <c r="S1082" i="7"/>
  <c r="W1082" i="7"/>
  <c r="AA1082" i="7"/>
  <c r="AE1082" i="7"/>
  <c r="O1092" i="7"/>
  <c r="O1098" i="7"/>
  <c r="O1103" i="7"/>
  <c r="R1114" i="7"/>
  <c r="V1114" i="7"/>
  <c r="Z1114" i="7"/>
  <c r="AD1114" i="7"/>
  <c r="O1120" i="7"/>
  <c r="O1126" i="7"/>
  <c r="S1144" i="7"/>
  <c r="W1144" i="7"/>
  <c r="AA1144" i="7"/>
  <c r="O1149" i="7"/>
  <c r="O1160" i="7"/>
  <c r="O1178" i="7"/>
  <c r="Q1177" i="7"/>
  <c r="Q1188" i="7"/>
  <c r="O1188" i="7" s="1"/>
  <c r="P1188" i="7" s="1"/>
  <c r="U1188" i="7"/>
  <c r="Y1188" i="7"/>
  <c r="AC1188" i="7"/>
  <c r="O1209" i="7"/>
  <c r="P1209" i="7" s="1"/>
  <c r="O1223" i="7"/>
  <c r="R1231" i="7"/>
  <c r="V1231" i="7"/>
  <c r="Z1231" i="7"/>
  <c r="AD1231" i="7"/>
  <c r="O1263" i="7"/>
  <c r="P1263" i="7" s="1"/>
  <c r="R1326" i="7"/>
  <c r="O1326" i="7" s="1"/>
  <c r="P1326" i="7" s="1"/>
  <c r="V1326" i="7"/>
  <c r="Z1326" i="7"/>
  <c r="AD1326" i="7"/>
  <c r="S1341" i="7"/>
  <c r="W1341" i="7"/>
  <c r="AA1341" i="7"/>
  <c r="AE1341" i="7"/>
  <c r="R1355" i="7"/>
  <c r="O1355" i="7" s="1"/>
  <c r="P1355" i="7" s="1"/>
  <c r="V1355" i="7"/>
  <c r="Z1355" i="7"/>
  <c r="AD1355" i="7"/>
  <c r="O1359" i="7"/>
  <c r="T1373" i="7"/>
  <c r="X1373" i="7"/>
  <c r="AB1373" i="7"/>
  <c r="AF1373" i="7"/>
  <c r="AB1400" i="7"/>
  <c r="O1406" i="7"/>
  <c r="R1416" i="7"/>
  <c r="V1416" i="7"/>
  <c r="Z1416" i="7"/>
  <c r="AD1416" i="7"/>
  <c r="R1427" i="7"/>
  <c r="V1427" i="7"/>
  <c r="Z1427" i="7"/>
  <c r="AD1427" i="7"/>
  <c r="R1438" i="7"/>
  <c r="V1438" i="7"/>
  <c r="Z1438" i="7"/>
  <c r="AD1438" i="7"/>
  <c r="O1628" i="7"/>
  <c r="P1628" i="7" s="1"/>
  <c r="O1650" i="7"/>
  <c r="P1650" i="7" s="1"/>
  <c r="T1464" i="7"/>
  <c r="X1464" i="7"/>
  <c r="AB1464" i="7"/>
  <c r="AF1464" i="7"/>
  <c r="R1514" i="7"/>
  <c r="O1514" i="7" s="1"/>
  <c r="P1514" i="7" s="1"/>
  <c r="V1514" i="7"/>
  <c r="Z1514" i="7"/>
  <c r="AD1514" i="7"/>
  <c r="R1536" i="7"/>
  <c r="O1536" i="7" s="1"/>
  <c r="P1536" i="7" s="1"/>
  <c r="V1536" i="7"/>
  <c r="Z1536" i="7"/>
  <c r="AD1536" i="7"/>
  <c r="Q1560" i="7"/>
  <c r="U1560" i="7"/>
  <c r="Y1560" i="7"/>
  <c r="AC1560" i="7"/>
  <c r="O1577" i="7"/>
  <c r="Q1583" i="7"/>
  <c r="U1583" i="7"/>
  <c r="Y1583" i="7"/>
  <c r="AC1583" i="7"/>
  <c r="O1675" i="7"/>
  <c r="O1721" i="7"/>
  <c r="O1744" i="7"/>
  <c r="O1788" i="7"/>
  <c r="S1816" i="7"/>
  <c r="W1816" i="7"/>
  <c r="AA1816" i="7"/>
  <c r="AE1816" i="7"/>
  <c r="S1852" i="7"/>
  <c r="W1852" i="7"/>
  <c r="AA1852" i="7"/>
  <c r="AE1852" i="7"/>
  <c r="O1965" i="7"/>
  <c r="O1977" i="7"/>
  <c r="O1982" i="7"/>
  <c r="O1989" i="7"/>
  <c r="P1989" i="7" s="1"/>
  <c r="O1997" i="7"/>
  <c r="O2030" i="7"/>
  <c r="Q2029" i="7"/>
  <c r="O2040" i="7"/>
  <c r="P2040" i="7" s="1"/>
  <c r="O2052" i="7"/>
  <c r="Q2051" i="7"/>
  <c r="O2062" i="7"/>
  <c r="P2062" i="7" s="1"/>
  <c r="O2100" i="7"/>
  <c r="U2097" i="7"/>
  <c r="Y2097" i="7"/>
  <c r="AC2097" i="7"/>
  <c r="O2153" i="7"/>
  <c r="Q2147" i="7"/>
  <c r="O2175" i="7"/>
  <c r="P2175" i="7" s="1"/>
  <c r="O2189" i="7"/>
  <c r="O2258" i="7"/>
  <c r="Q2245" i="7"/>
  <c r="O2284" i="7"/>
  <c r="Q1427" i="7"/>
  <c r="U1427" i="7"/>
  <c r="Y1427" i="7"/>
  <c r="AC1427" i="7"/>
  <c r="S1449" i="7"/>
  <c r="W1449" i="7"/>
  <c r="AA1449" i="7"/>
  <c r="AE1449" i="7"/>
  <c r="O1458" i="7"/>
  <c r="O1470" i="7"/>
  <c r="O1475" i="7"/>
  <c r="T1482" i="7"/>
  <c r="X1482" i="7"/>
  <c r="AB1482" i="7"/>
  <c r="AF1482" i="7"/>
  <c r="Q1503" i="7"/>
  <c r="U1503" i="7"/>
  <c r="Y1503" i="7"/>
  <c r="AC1503" i="7"/>
  <c r="S1525" i="7"/>
  <c r="W1525" i="7"/>
  <c r="AA1525" i="7"/>
  <c r="O1530" i="7"/>
  <c r="S1571" i="7"/>
  <c r="W1571" i="7"/>
  <c r="AA1571" i="7"/>
  <c r="AE1571" i="7"/>
  <c r="O1607" i="7"/>
  <c r="O1622" i="7"/>
  <c r="O1651" i="7"/>
  <c r="O1686" i="7"/>
  <c r="O1712" i="7"/>
  <c r="Q1743" i="7"/>
  <c r="O1743" i="7" s="1"/>
  <c r="P1743" i="7" s="1"/>
  <c r="R1881" i="7"/>
  <c r="O1881" i="7" s="1"/>
  <c r="P1881" i="7" s="1"/>
  <c r="V1881" i="7"/>
  <c r="Z1881" i="7"/>
  <c r="AD1881" i="7"/>
  <c r="R1903" i="7"/>
  <c r="O1903" i="7" s="1"/>
  <c r="P1903" i="7" s="1"/>
  <c r="V1903" i="7"/>
  <c r="Z1903" i="7"/>
  <c r="AD1903" i="7"/>
  <c r="Q1960" i="7"/>
  <c r="U1960" i="7"/>
  <c r="Y1960" i="7"/>
  <c r="AC1960" i="7"/>
  <c r="O1995" i="7"/>
  <c r="O2108" i="7"/>
  <c r="P2108" i="7" s="1"/>
  <c r="O2114" i="7"/>
  <c r="O2127" i="7"/>
  <c r="O2200" i="7"/>
  <c r="S2230" i="7"/>
  <c r="W2230" i="7"/>
  <c r="AA2230" i="7"/>
  <c r="AE2230" i="7"/>
  <c r="O2239" i="7"/>
  <c r="Q2266" i="7"/>
  <c r="U2266" i="7"/>
  <c r="Y2266" i="7"/>
  <c r="AC2266" i="7"/>
  <c r="O1617" i="7"/>
  <c r="P1617" i="7" s="1"/>
  <c r="O1672" i="7"/>
  <c r="P1672" i="7" s="1"/>
  <c r="O1683" i="7"/>
  <c r="P1683" i="7" s="1"/>
  <c r="Q1731" i="7"/>
  <c r="O1731" i="7" s="1"/>
  <c r="P1731" i="7" s="1"/>
  <c r="O1776" i="7"/>
  <c r="P1776" i="7" s="1"/>
  <c r="Q1798" i="7"/>
  <c r="U1798" i="7"/>
  <c r="Y1798" i="7"/>
  <c r="AC1798" i="7"/>
  <c r="Q1816" i="7"/>
  <c r="U1816" i="7"/>
  <c r="Y1816" i="7"/>
  <c r="AC1816" i="7"/>
  <c r="Q1834" i="7"/>
  <c r="U1834" i="7"/>
  <c r="Y1834" i="7"/>
  <c r="AC1834" i="7"/>
  <c r="Q1852" i="7"/>
  <c r="U1852" i="7"/>
  <c r="Y1852" i="7"/>
  <c r="AC1852" i="7"/>
  <c r="O2003" i="7"/>
  <c r="P2003" i="7" s="1"/>
  <c r="Q2003" i="7"/>
  <c r="S2097" i="7"/>
  <c r="W2097" i="7"/>
  <c r="AA2097" i="7"/>
  <c r="O2147" i="7"/>
  <c r="P2147" i="7" s="1"/>
  <c r="O2186" i="7"/>
  <c r="P2186" i="7" s="1"/>
  <c r="O2197" i="7"/>
  <c r="P2197" i="7" s="1"/>
  <c r="Q2283" i="7"/>
  <c r="S1427" i="7"/>
  <c r="W1427" i="7"/>
  <c r="AA1427" i="7"/>
  <c r="O1432" i="7"/>
  <c r="Q1449" i="7"/>
  <c r="U1449" i="7"/>
  <c r="Y1449" i="7"/>
  <c r="AC1449" i="7"/>
  <c r="R1482" i="7"/>
  <c r="O1482" i="7" s="1"/>
  <c r="P1482" i="7" s="1"/>
  <c r="V1482" i="7"/>
  <c r="Z1482" i="7"/>
  <c r="AD1482" i="7"/>
  <c r="O1489" i="7"/>
  <c r="S1503" i="7"/>
  <c r="W1503" i="7"/>
  <c r="AA1503" i="7"/>
  <c r="AE1503" i="7"/>
  <c r="Q1525" i="7"/>
  <c r="U1525" i="7"/>
  <c r="Y1525" i="7"/>
  <c r="AC1525" i="7"/>
  <c r="O1572" i="7"/>
  <c r="U1571" i="7"/>
  <c r="Y1571" i="7"/>
  <c r="AC1571" i="7"/>
  <c r="O1595" i="7"/>
  <c r="P1595" i="7" s="1"/>
  <c r="O1639" i="7"/>
  <c r="P1639" i="7" s="1"/>
  <c r="O1695" i="7"/>
  <c r="Q1720" i="7"/>
  <c r="O1766" i="7"/>
  <c r="Q1787" i="7"/>
  <c r="O1787" i="7" s="1"/>
  <c r="P1787" i="7" s="1"/>
  <c r="O1870" i="7"/>
  <c r="P1870" i="7" s="1"/>
  <c r="T1881" i="7"/>
  <c r="X1881" i="7"/>
  <c r="AB1881" i="7"/>
  <c r="O1884" i="7"/>
  <c r="O1895" i="7"/>
  <c r="T1903" i="7"/>
  <c r="X1903" i="7"/>
  <c r="AB1903" i="7"/>
  <c r="O1906" i="7"/>
  <c r="O1917" i="7"/>
  <c r="S1960" i="7"/>
  <c r="W1960" i="7"/>
  <c r="AA1960" i="7"/>
  <c r="AE1960" i="7"/>
  <c r="T1971" i="7"/>
  <c r="X1971" i="7"/>
  <c r="AB1971" i="7"/>
  <c r="AF1971" i="7"/>
  <c r="O2043" i="7"/>
  <c r="O2065" i="7"/>
  <c r="O2073" i="7"/>
  <c r="P2073" i="7" s="1"/>
  <c r="O2079" i="7"/>
  <c r="R2097" i="7"/>
  <c r="V2097" i="7"/>
  <c r="Z2097" i="7"/>
  <c r="Q2159" i="7"/>
  <c r="O2209" i="7"/>
  <c r="O2220" i="7"/>
  <c r="Q2230" i="7"/>
  <c r="U2230" i="7"/>
  <c r="Y2230" i="7"/>
  <c r="AC2230" i="7"/>
  <c r="S2266" i="7"/>
  <c r="W2266" i="7"/>
  <c r="AA2266" i="7"/>
  <c r="AE2266" i="7"/>
  <c r="O2275" i="7"/>
  <c r="Q2304" i="7"/>
  <c r="U2304" i="7"/>
  <c r="Y2304" i="7"/>
  <c r="AC2304" i="7"/>
  <c r="O2318" i="7"/>
  <c r="O2329" i="7"/>
  <c r="T2337" i="7"/>
  <c r="X2337" i="7"/>
  <c r="AB2337" i="7"/>
  <c r="AF2337" i="7"/>
  <c r="S2364" i="7"/>
  <c r="W2364" i="7"/>
  <c r="AA2364" i="7"/>
  <c r="AE2364" i="7"/>
  <c r="O2410" i="7"/>
  <c r="W2418" i="7"/>
  <c r="AA2418" i="7"/>
  <c r="O2447" i="7"/>
  <c r="Q2454" i="7"/>
  <c r="U2454" i="7"/>
  <c r="Y2454" i="7"/>
  <c r="AC2454" i="7"/>
  <c r="O2501" i="7"/>
  <c r="O2510" i="7"/>
  <c r="S2592" i="7"/>
  <c r="W2592" i="7"/>
  <c r="AA2592" i="7"/>
  <c r="O2597" i="7"/>
  <c r="S2603" i="7"/>
  <c r="W2603" i="7"/>
  <c r="AA2603" i="7"/>
  <c r="O2608" i="7"/>
  <c r="R2614" i="7"/>
  <c r="V2614" i="7"/>
  <c r="Z2614" i="7"/>
  <c r="AD2614" i="7"/>
  <c r="Q2639" i="7"/>
  <c r="U2639" i="7"/>
  <c r="Y2639" i="7"/>
  <c r="AC2639" i="7"/>
  <c r="O2655" i="7"/>
  <c r="O2691" i="7"/>
  <c r="O2704" i="7"/>
  <c r="O2768" i="7"/>
  <c r="O2791" i="7"/>
  <c r="S2801" i="7"/>
  <c r="W2801" i="7"/>
  <c r="AA2801" i="7"/>
  <c r="T2812" i="7"/>
  <c r="X2812" i="7"/>
  <c r="AB2812" i="7"/>
  <c r="AF2812" i="7"/>
  <c r="O2817" i="7"/>
  <c r="O2829" i="7"/>
  <c r="T2836" i="7"/>
  <c r="X2836" i="7"/>
  <c r="AB2836" i="7"/>
  <c r="AF2836" i="7"/>
  <c r="O2893" i="7"/>
  <c r="O2906" i="7"/>
  <c r="O2935" i="7"/>
  <c r="Q2928" i="7"/>
  <c r="O2928" i="7" s="1"/>
  <c r="P2928" i="7" s="1"/>
  <c r="O2995" i="7"/>
  <c r="O3006" i="7"/>
  <c r="Q3005" i="7"/>
  <c r="U3005" i="7"/>
  <c r="Y3005" i="7"/>
  <c r="AC3005" i="7"/>
  <c r="O3016" i="7"/>
  <c r="S3023" i="7"/>
  <c r="W3023" i="7"/>
  <c r="AA3023" i="7"/>
  <c r="AE3023" i="7"/>
  <c r="O3036" i="7"/>
  <c r="O2379" i="7"/>
  <c r="P2379" i="7" s="1"/>
  <c r="O2487" i="7"/>
  <c r="P2487" i="7" s="1"/>
  <c r="O2498" i="7"/>
  <c r="P2498" i="7" s="1"/>
  <c r="O2690" i="7"/>
  <c r="P2690" i="7" s="1"/>
  <c r="O2701" i="7"/>
  <c r="P2701" i="7" s="1"/>
  <c r="O2767" i="7"/>
  <c r="P2767" i="7" s="1"/>
  <c r="Q2767" i="7"/>
  <c r="O2804" i="7"/>
  <c r="O2813" i="7"/>
  <c r="O2837" i="7"/>
  <c r="R2851" i="7"/>
  <c r="V2851" i="7"/>
  <c r="Z2851" i="7"/>
  <c r="AD2851" i="7"/>
  <c r="Q2892" i="7"/>
  <c r="O2892" i="7" s="1"/>
  <c r="P2892" i="7" s="1"/>
  <c r="O2903" i="7"/>
  <c r="P2903" i="7" s="1"/>
  <c r="AC2903" i="7"/>
  <c r="S2943" i="7"/>
  <c r="W2943" i="7"/>
  <c r="AA2943" i="7"/>
  <c r="AE2943" i="7"/>
  <c r="O2952" i="7"/>
  <c r="S2961" i="7"/>
  <c r="W2961" i="7"/>
  <c r="AA2961" i="7"/>
  <c r="AE2961" i="7"/>
  <c r="O2965" i="7"/>
  <c r="T2972" i="7"/>
  <c r="X2972" i="7"/>
  <c r="AB2972" i="7"/>
  <c r="O2975" i="7"/>
  <c r="S2983" i="7"/>
  <c r="W2983" i="7"/>
  <c r="AA2983" i="7"/>
  <c r="R2994" i="7"/>
  <c r="V2994" i="7"/>
  <c r="Z2994" i="7"/>
  <c r="AD2994" i="7"/>
  <c r="Q2994" i="7"/>
  <c r="T3023" i="7"/>
  <c r="X3023" i="7"/>
  <c r="AB3023" i="7"/>
  <c r="AF3023" i="7"/>
  <c r="S3045" i="7"/>
  <c r="W3045" i="7"/>
  <c r="AA3045" i="7"/>
  <c r="AE3045" i="7"/>
  <c r="S3070" i="7"/>
  <c r="W3070" i="7"/>
  <c r="AA3070" i="7"/>
  <c r="AE3070" i="7"/>
  <c r="S3087" i="7"/>
  <c r="W3087" i="7"/>
  <c r="AA3087" i="7"/>
  <c r="O3092" i="7"/>
  <c r="O3103" i="7"/>
  <c r="S3109" i="7"/>
  <c r="W3109" i="7"/>
  <c r="AA3109" i="7"/>
  <c r="O3114" i="7"/>
  <c r="O3153" i="7"/>
  <c r="P3153" i="7" s="1"/>
  <c r="R3271" i="7"/>
  <c r="Z3271" i="7"/>
  <c r="R2315" i="7"/>
  <c r="O2315" i="7" s="1"/>
  <c r="P2315" i="7" s="1"/>
  <c r="V2315" i="7"/>
  <c r="Z2315" i="7"/>
  <c r="AD2315" i="7"/>
  <c r="O2337" i="7"/>
  <c r="P2337" i="7" s="1"/>
  <c r="O2344" i="7"/>
  <c r="S2396" i="7"/>
  <c r="W2396" i="7"/>
  <c r="AA2396" i="7"/>
  <c r="R2407" i="7"/>
  <c r="V2407" i="7"/>
  <c r="Z2407" i="7"/>
  <c r="AD2407" i="7"/>
  <c r="Q2418" i="7"/>
  <c r="U2418" i="7"/>
  <c r="Y2418" i="7"/>
  <c r="AC2418" i="7"/>
  <c r="S2454" i="7"/>
  <c r="W2454" i="7"/>
  <c r="AA2454" i="7"/>
  <c r="AE2454" i="7"/>
  <c r="O2466" i="7"/>
  <c r="O2479" i="7"/>
  <c r="O2593" i="7"/>
  <c r="U2592" i="7"/>
  <c r="Y2592" i="7"/>
  <c r="AC2592" i="7"/>
  <c r="Q2603" i="7"/>
  <c r="U2603" i="7"/>
  <c r="Y2603" i="7"/>
  <c r="AC2603" i="7"/>
  <c r="T2614" i="7"/>
  <c r="X2614" i="7"/>
  <c r="AB2614" i="7"/>
  <c r="O2617" i="7"/>
  <c r="S2639" i="7"/>
  <c r="W2639" i="7"/>
  <c r="AA2639" i="7"/>
  <c r="AE2639" i="7"/>
  <c r="O2713" i="7"/>
  <c r="O2727" i="7"/>
  <c r="O2748" i="7"/>
  <c r="O2757" i="7"/>
  <c r="Q2756" i="7"/>
  <c r="O2779" i="7"/>
  <c r="P2779" i="7" s="1"/>
  <c r="Q2790" i="7"/>
  <c r="O2790" i="7" s="1"/>
  <c r="P2790" i="7" s="1"/>
  <c r="U2801" i="7"/>
  <c r="Y2801" i="7"/>
  <c r="O2801" i="7" s="1"/>
  <c r="P2801" i="7" s="1"/>
  <c r="AC2801" i="7"/>
  <c r="R2812" i="7"/>
  <c r="V2812" i="7"/>
  <c r="Z2812" i="7"/>
  <c r="AD2812" i="7"/>
  <c r="R2836" i="7"/>
  <c r="V2836" i="7"/>
  <c r="Z2836" i="7"/>
  <c r="AD2836" i="7"/>
  <c r="O2843" i="7"/>
  <c r="Q2836" i="7"/>
  <c r="O2859" i="7"/>
  <c r="O2874" i="7"/>
  <c r="O2884" i="7"/>
  <c r="O2921" i="7"/>
  <c r="T2928" i="7"/>
  <c r="X2928" i="7"/>
  <c r="AB2928" i="7"/>
  <c r="AF2928" i="7"/>
  <c r="T2943" i="7"/>
  <c r="X2943" i="7"/>
  <c r="AB2943" i="7"/>
  <c r="AF2943" i="7"/>
  <c r="T2961" i="7"/>
  <c r="X2961" i="7"/>
  <c r="AB2961" i="7"/>
  <c r="AF2961" i="7"/>
  <c r="O2973" i="7"/>
  <c r="O2986" i="7"/>
  <c r="S3005" i="7"/>
  <c r="W3005" i="7"/>
  <c r="AA3005" i="7"/>
  <c r="AE3005" i="7"/>
  <c r="O3024" i="7"/>
  <c r="Q3023" i="7"/>
  <c r="U3023" i="7"/>
  <c r="Y3023" i="7"/>
  <c r="AC3023" i="7"/>
  <c r="O3076" i="7"/>
  <c r="O3080" i="7"/>
  <c r="O3090" i="7"/>
  <c r="T3098" i="7"/>
  <c r="X3098" i="7"/>
  <c r="AB3098" i="7"/>
  <c r="O3101" i="7"/>
  <c r="X3109" i="7"/>
  <c r="O3112" i="7"/>
  <c r="O3121" i="7"/>
  <c r="Q3120" i="7"/>
  <c r="S2304" i="7"/>
  <c r="W2304" i="7"/>
  <c r="AA2304" i="7"/>
  <c r="O2309" i="7"/>
  <c r="S2326" i="7"/>
  <c r="W2326" i="7"/>
  <c r="AA2326" i="7"/>
  <c r="O2331" i="7"/>
  <c r="Q2352" i="7"/>
  <c r="U2352" i="7"/>
  <c r="Y2352" i="7"/>
  <c r="AC2352" i="7"/>
  <c r="O2371" i="7"/>
  <c r="O2387" i="7"/>
  <c r="O2399" i="7"/>
  <c r="S2429" i="7"/>
  <c r="W2429" i="7"/>
  <c r="AA2429" i="7"/>
  <c r="AE2429" i="7"/>
  <c r="O2434" i="7"/>
  <c r="O2490" i="7"/>
  <c r="Q2509" i="7"/>
  <c r="Q2520" i="7"/>
  <c r="O2520" i="7" s="1"/>
  <c r="P2520" i="7" s="1"/>
  <c r="U2520" i="7"/>
  <c r="Y2520" i="7"/>
  <c r="AC2520" i="7"/>
  <c r="O2545" i="7"/>
  <c r="S2544" i="7"/>
  <c r="W2544" i="7"/>
  <c r="AA2544" i="7"/>
  <c r="AE2544" i="7"/>
  <c r="Q2568" i="7"/>
  <c r="U2568" i="7"/>
  <c r="Y2568" i="7"/>
  <c r="AC2568" i="7"/>
  <c r="R2603" i="7"/>
  <c r="V2603" i="7"/>
  <c r="Z2603" i="7"/>
  <c r="AD2603" i="7"/>
  <c r="O2615" i="7"/>
  <c r="Q2614" i="7"/>
  <c r="O2625" i="7"/>
  <c r="P2625" i="7" s="1"/>
  <c r="O2632" i="7"/>
  <c r="O2663" i="7"/>
  <c r="Q2654" i="7"/>
  <c r="O2654" i="7" s="1"/>
  <c r="P2654" i="7" s="1"/>
  <c r="AE2673" i="7"/>
  <c r="O2673" i="7" s="1"/>
  <c r="P2673" i="7" s="1"/>
  <c r="O2681" i="7"/>
  <c r="O2693" i="7"/>
  <c r="Q2712" i="7"/>
  <c r="O2712" i="7" s="1"/>
  <c r="P2712" i="7" s="1"/>
  <c r="O2735" i="7"/>
  <c r="Q2734" i="7"/>
  <c r="O2734" i="7" s="1"/>
  <c r="P2734" i="7" s="1"/>
  <c r="O2756" i="7"/>
  <c r="P2756" i="7" s="1"/>
  <c r="O2881" i="7"/>
  <c r="P2881" i="7" s="1"/>
  <c r="O2943" i="7"/>
  <c r="P2943" i="7" s="1"/>
  <c r="O2961" i="7"/>
  <c r="P2961" i="7" s="1"/>
  <c r="O2972" i="7"/>
  <c r="P2972" i="7" s="1"/>
  <c r="O2983" i="7"/>
  <c r="P2983" i="7" s="1"/>
  <c r="O3045" i="7"/>
  <c r="P3045" i="7" s="1"/>
  <c r="O3070" i="7"/>
  <c r="P3070" i="7" s="1"/>
  <c r="O3087" i="7"/>
  <c r="P3087" i="7" s="1"/>
  <c r="O3099" i="7"/>
  <c r="Q3098" i="7"/>
  <c r="O3098" i="7" s="1"/>
  <c r="P3098" i="7" s="1"/>
  <c r="O3109" i="7"/>
  <c r="P3109" i="7" s="1"/>
  <c r="O3120" i="7"/>
  <c r="P3120" i="7" s="1"/>
  <c r="O3164" i="7"/>
  <c r="P3164" i="7" s="1"/>
  <c r="O3143" i="7"/>
  <c r="O3165" i="7"/>
  <c r="O3279" i="7"/>
  <c r="S3287" i="7"/>
  <c r="W3287" i="7"/>
  <c r="AA3287" i="7"/>
  <c r="AE3287" i="7"/>
  <c r="O3295" i="7"/>
  <c r="Q3304" i="7"/>
  <c r="U3304" i="7"/>
  <c r="Y3304" i="7"/>
  <c r="AC3304" i="7"/>
  <c r="O3329" i="7"/>
  <c r="Q3348" i="7"/>
  <c r="U3348" i="7"/>
  <c r="Y3348" i="7"/>
  <c r="AC3348" i="7"/>
  <c r="R3373" i="7"/>
  <c r="O3373" i="7" s="1"/>
  <c r="P3373" i="7" s="1"/>
  <c r="V3373" i="7"/>
  <c r="Z3373" i="7"/>
  <c r="AD3373" i="7"/>
  <c r="O3379" i="7"/>
  <c r="O3412" i="7"/>
  <c r="R3431" i="7"/>
  <c r="V3431" i="7"/>
  <c r="Z3431" i="7"/>
  <c r="AD3431" i="7"/>
  <c r="O3438" i="7"/>
  <c r="O3449" i="7"/>
  <c r="T3457" i="7"/>
  <c r="X3457" i="7"/>
  <c r="AB3457" i="7"/>
  <c r="O3460" i="7"/>
  <c r="R3483" i="7"/>
  <c r="O3483" i="7" s="1"/>
  <c r="P3483" i="7" s="1"/>
  <c r="V3483" i="7"/>
  <c r="Z3483" i="7"/>
  <c r="AD3483" i="7"/>
  <c r="O3490" i="7"/>
  <c r="T3498" i="7"/>
  <c r="X3498" i="7"/>
  <c r="AB3498" i="7"/>
  <c r="AF3498" i="7"/>
  <c r="Q3514" i="7"/>
  <c r="U3514" i="7"/>
  <c r="Y3514" i="7"/>
  <c r="AC3514" i="7"/>
  <c r="O3542" i="7"/>
  <c r="O3555" i="7"/>
  <c r="O3575" i="7"/>
  <c r="Q3574" i="7"/>
  <c r="O3574" i="7" s="1"/>
  <c r="P3574" i="7" s="1"/>
  <c r="R3585" i="7"/>
  <c r="V3585" i="7"/>
  <c r="Z3585" i="7"/>
  <c r="AD3585" i="7"/>
  <c r="O3618" i="7"/>
  <c r="P3618" i="7" s="1"/>
  <c r="O3629" i="7"/>
  <c r="P3629" i="7" s="1"/>
  <c r="O3635" i="7"/>
  <c r="O3642" i="7"/>
  <c r="P3642" i="7" s="1"/>
  <c r="O3648" i="7"/>
  <c r="O3655" i="7"/>
  <c r="P3655" i="7" s="1"/>
  <c r="O3661" i="7"/>
  <c r="O3681" i="7"/>
  <c r="O3694" i="7"/>
  <c r="O3707" i="7"/>
  <c r="R3713" i="7"/>
  <c r="V3713" i="7"/>
  <c r="Z3713" i="7"/>
  <c r="AD3713" i="7"/>
  <c r="R3724" i="7"/>
  <c r="V3724" i="7"/>
  <c r="Z3724" i="7"/>
  <c r="AD3724" i="7"/>
  <c r="O3756" i="7"/>
  <c r="O3767" i="7"/>
  <c r="T3797" i="7"/>
  <c r="X3797" i="7"/>
  <c r="AB3797" i="7"/>
  <c r="AF3797" i="7"/>
  <c r="T3814" i="7"/>
  <c r="X3814" i="7"/>
  <c r="AB3814" i="7"/>
  <c r="AF3814" i="7"/>
  <c r="R3866" i="7"/>
  <c r="Z3866" i="7"/>
  <c r="O3896" i="7"/>
  <c r="P3896" i="7" s="1"/>
  <c r="O4023" i="7"/>
  <c r="Q4022" i="7"/>
  <c r="Q3457" i="7"/>
  <c r="Q3702" i="7"/>
  <c r="O3985" i="7"/>
  <c r="P3985" i="7" s="1"/>
  <c r="O4608" i="7"/>
  <c r="Q4607" i="7"/>
  <c r="O4607" i="7" s="1"/>
  <c r="P4607" i="7" s="1"/>
  <c r="Q3227" i="7"/>
  <c r="U3227" i="7"/>
  <c r="Y3227" i="7"/>
  <c r="AC3227" i="7"/>
  <c r="T3238" i="7"/>
  <c r="O3238" i="7" s="1"/>
  <c r="P3238" i="7" s="1"/>
  <c r="X3238" i="7"/>
  <c r="AB3238" i="7"/>
  <c r="O3241" i="7"/>
  <c r="S3249" i="7"/>
  <c r="O3249" i="7" s="1"/>
  <c r="P3249" i="7" s="1"/>
  <c r="W3249" i="7"/>
  <c r="AA3249" i="7"/>
  <c r="Q3260" i="7"/>
  <c r="U3260" i="7"/>
  <c r="Y3260" i="7"/>
  <c r="AC3260" i="7"/>
  <c r="O3310" i="7"/>
  <c r="T3315" i="7"/>
  <c r="O3315" i="7" s="1"/>
  <c r="P3315" i="7" s="1"/>
  <c r="X3315" i="7"/>
  <c r="AB3315" i="7"/>
  <c r="O3318" i="7"/>
  <c r="R3326" i="7"/>
  <c r="V3326" i="7"/>
  <c r="Z3326" i="7"/>
  <c r="AD3326" i="7"/>
  <c r="Q3326" i="7"/>
  <c r="O3338" i="7"/>
  <c r="U3337" i="7"/>
  <c r="Y3337" i="7"/>
  <c r="AC3337" i="7"/>
  <c r="O3352" i="7"/>
  <c r="O3360" i="7"/>
  <c r="O3388" i="7"/>
  <c r="Q3387" i="7"/>
  <c r="R3409" i="7"/>
  <c r="V3409" i="7"/>
  <c r="Z3409" i="7"/>
  <c r="AD3409" i="7"/>
  <c r="Q3409" i="7"/>
  <c r="O3421" i="7"/>
  <c r="U3420" i="7"/>
  <c r="Y3420" i="7"/>
  <c r="AC3420" i="7"/>
  <c r="R3457" i="7"/>
  <c r="V3457" i="7"/>
  <c r="Z3457" i="7"/>
  <c r="AD3457" i="7"/>
  <c r="O3475" i="7"/>
  <c r="O3521" i="7"/>
  <c r="O3533" i="7"/>
  <c r="O3564" i="7"/>
  <c r="T3596" i="7"/>
  <c r="X3596" i="7"/>
  <c r="AB3596" i="7"/>
  <c r="AF3596" i="7"/>
  <c r="O3600" i="7"/>
  <c r="Q3596" i="7"/>
  <c r="O3596" i="7" s="1"/>
  <c r="P3596" i="7" s="1"/>
  <c r="O3612" i="7"/>
  <c r="O3703" i="7"/>
  <c r="R3764" i="7"/>
  <c r="V3764" i="7"/>
  <c r="Z3764" i="7"/>
  <c r="AD3764" i="7"/>
  <c r="Q3764" i="7"/>
  <c r="O3776" i="7"/>
  <c r="U3775" i="7"/>
  <c r="Y3775" i="7"/>
  <c r="O3858" i="7"/>
  <c r="Q3855" i="7"/>
  <c r="S3948" i="7"/>
  <c r="W3948" i="7"/>
  <c r="AA3948" i="7"/>
  <c r="O4110" i="7"/>
  <c r="Q4109" i="7"/>
  <c r="O4109" i="7" s="1"/>
  <c r="P4109" i="7" s="1"/>
  <c r="O4443" i="7"/>
  <c r="Q4442" i="7"/>
  <c r="O3131" i="7"/>
  <c r="P3131" i="7" s="1"/>
  <c r="O3239" i="7"/>
  <c r="O3252" i="7"/>
  <c r="U3271" i="7"/>
  <c r="O3271" i="7" s="1"/>
  <c r="P3271" i="7" s="1"/>
  <c r="Y3271" i="7"/>
  <c r="AC3271" i="7"/>
  <c r="R3287" i="7"/>
  <c r="O3287" i="7" s="1"/>
  <c r="P3287" i="7" s="1"/>
  <c r="V3287" i="7"/>
  <c r="Z3287" i="7"/>
  <c r="AD3287" i="7"/>
  <c r="T3304" i="7"/>
  <c r="X3304" i="7"/>
  <c r="AB3304" i="7"/>
  <c r="AF3304" i="7"/>
  <c r="O3316" i="7"/>
  <c r="Y3315" i="7"/>
  <c r="AC3315" i="7"/>
  <c r="T3348" i="7"/>
  <c r="X3348" i="7"/>
  <c r="AB3348" i="7"/>
  <c r="AF3348" i="7"/>
  <c r="O3365" i="7"/>
  <c r="Q3359" i="7"/>
  <c r="O3359" i="7" s="1"/>
  <c r="P3359" i="7" s="1"/>
  <c r="O3374" i="7"/>
  <c r="O3387" i="7"/>
  <c r="P3387" i="7" s="1"/>
  <c r="O3399" i="7"/>
  <c r="O3432" i="7"/>
  <c r="S3446" i="7"/>
  <c r="W3446" i="7"/>
  <c r="AA3446" i="7"/>
  <c r="O3451" i="7"/>
  <c r="O3462" i="7"/>
  <c r="O3484" i="7"/>
  <c r="S3498" i="7"/>
  <c r="W3498" i="7"/>
  <c r="AA3498" i="7"/>
  <c r="AE3498" i="7"/>
  <c r="O3505" i="7"/>
  <c r="T3514" i="7"/>
  <c r="X3514" i="7"/>
  <c r="AB3514" i="7"/>
  <c r="AF3514" i="7"/>
  <c r="O3531" i="7"/>
  <c r="U3530" i="7"/>
  <c r="Y3530" i="7"/>
  <c r="AC3530" i="7"/>
  <c r="T3541" i="7"/>
  <c r="O3541" i="7" s="1"/>
  <c r="P3541" i="7" s="1"/>
  <c r="X3541" i="7"/>
  <c r="AB3541" i="7"/>
  <c r="O3544" i="7"/>
  <c r="S3552" i="7"/>
  <c r="W3552" i="7"/>
  <c r="AA3552" i="7"/>
  <c r="R3563" i="7"/>
  <c r="V3563" i="7"/>
  <c r="Z3563" i="7"/>
  <c r="AD3563" i="7"/>
  <c r="Q3563" i="7"/>
  <c r="Q3585" i="7"/>
  <c r="U3585" i="7"/>
  <c r="Y3585" i="7"/>
  <c r="AC3585" i="7"/>
  <c r="O3597" i="7"/>
  <c r="AA3607" i="7"/>
  <c r="AE3607" i="7"/>
  <c r="O3619" i="7"/>
  <c r="O3673" i="7"/>
  <c r="T3680" i="7"/>
  <c r="O3680" i="7" s="1"/>
  <c r="P3680" i="7" s="1"/>
  <c r="X3680" i="7"/>
  <c r="AB3680" i="7"/>
  <c r="O3683" i="7"/>
  <c r="S3691" i="7"/>
  <c r="W3691" i="7"/>
  <c r="AA3691" i="7"/>
  <c r="R3702" i="7"/>
  <c r="V3702" i="7"/>
  <c r="Z3702" i="7"/>
  <c r="AD3702" i="7"/>
  <c r="O3709" i="7"/>
  <c r="Q3713" i="7"/>
  <c r="U3713" i="7"/>
  <c r="Y3713" i="7"/>
  <c r="AC3713" i="7"/>
  <c r="Q3724" i="7"/>
  <c r="U3724" i="7"/>
  <c r="Y3724" i="7"/>
  <c r="AC3724" i="7"/>
  <c r="O3749" i="7"/>
  <c r="U3748" i="7"/>
  <c r="Y3748" i="7"/>
  <c r="AC3748" i="7"/>
  <c r="O3882" i="7"/>
  <c r="Q3881" i="7"/>
  <c r="O3929" i="7"/>
  <c r="Q3926" i="7"/>
  <c r="O4375" i="7"/>
  <c r="Q4374" i="7"/>
  <c r="O4374" i="7" s="1"/>
  <c r="P4374" i="7" s="1"/>
  <c r="AC3775" i="7"/>
  <c r="O3787" i="7"/>
  <c r="W3797" i="7"/>
  <c r="AA3797" i="7"/>
  <c r="AE3797" i="7"/>
  <c r="O3805" i="7"/>
  <c r="S3814" i="7"/>
  <c r="W3814" i="7"/>
  <c r="AA3814" i="7"/>
  <c r="AE3814" i="7"/>
  <c r="O3822" i="7"/>
  <c r="O3831" i="7"/>
  <c r="P3831" i="7" s="1"/>
  <c r="O3837" i="7"/>
  <c r="O3847" i="7"/>
  <c r="O3873" i="7"/>
  <c r="T3881" i="7"/>
  <c r="X3881" i="7"/>
  <c r="AB3881" i="7"/>
  <c r="AF3881" i="7"/>
  <c r="O3949" i="7"/>
  <c r="O3965" i="7"/>
  <c r="Q4011" i="7"/>
  <c r="U4011" i="7"/>
  <c r="Y4011" i="7"/>
  <c r="AC4011" i="7"/>
  <c r="S4033" i="7"/>
  <c r="W4033" i="7"/>
  <c r="AA4033" i="7"/>
  <c r="T4055" i="7"/>
  <c r="X4055" i="7"/>
  <c r="AB4055" i="7"/>
  <c r="AF4055" i="7"/>
  <c r="O4060" i="7"/>
  <c r="O4072" i="7"/>
  <c r="O4102" i="7"/>
  <c r="Q4216" i="7"/>
  <c r="U4216" i="7"/>
  <c r="Y4216" i="7"/>
  <c r="AC4216" i="7"/>
  <c r="O4238" i="7"/>
  <c r="P4238" i="7" s="1"/>
  <c r="S4400" i="7"/>
  <c r="W4400" i="7"/>
  <c r="AA4400" i="7"/>
  <c r="AE4400" i="7"/>
  <c r="O4657" i="7"/>
  <c r="P4657" i="7" s="1"/>
  <c r="O3797" i="7"/>
  <c r="P3797" i="7" s="1"/>
  <c r="O3814" i="7"/>
  <c r="P3814" i="7" s="1"/>
  <c r="O3856" i="7"/>
  <c r="R3881" i="7"/>
  <c r="V3881" i="7"/>
  <c r="Z3881" i="7"/>
  <c r="AD3881" i="7"/>
  <c r="O3888" i="7"/>
  <c r="O3940" i="7"/>
  <c r="O3992" i="7"/>
  <c r="S4011" i="7"/>
  <c r="W4011" i="7"/>
  <c r="AA4011" i="7"/>
  <c r="Q4033" i="7"/>
  <c r="U4033" i="7"/>
  <c r="Y4033" i="7"/>
  <c r="AC4033" i="7"/>
  <c r="O4044" i="7"/>
  <c r="P4044" i="7" s="1"/>
  <c r="R4055" i="7"/>
  <c r="V4055" i="7"/>
  <c r="Z4055" i="7"/>
  <c r="AD4055" i="7"/>
  <c r="Q4079" i="7"/>
  <c r="U4079" i="7"/>
  <c r="Y4079" i="7"/>
  <c r="AC4079" i="7"/>
  <c r="O4123" i="7"/>
  <c r="S4249" i="7"/>
  <c r="W4249" i="7"/>
  <c r="AA4249" i="7"/>
  <c r="AE4249" i="7"/>
  <c r="O4341" i="7"/>
  <c r="P4341" i="7" s="1"/>
  <c r="O3855" i="7"/>
  <c r="P3855" i="7" s="1"/>
  <c r="O3867" i="7"/>
  <c r="Q3909" i="7"/>
  <c r="U3909" i="7"/>
  <c r="Y3909" i="7"/>
  <c r="AC3909" i="7"/>
  <c r="O3926" i="7"/>
  <c r="P3926" i="7" s="1"/>
  <c r="O3937" i="7"/>
  <c r="P3937" i="7" s="1"/>
  <c r="O4014" i="7"/>
  <c r="O4168" i="7"/>
  <c r="O4172" i="7"/>
  <c r="R4179" i="7"/>
  <c r="V4179" i="7"/>
  <c r="Z4179" i="7"/>
  <c r="O4194" i="7"/>
  <c r="P4194" i="7" s="1"/>
  <c r="O4205" i="7"/>
  <c r="P4205" i="7" s="1"/>
  <c r="T4216" i="7"/>
  <c r="X4216" i="7"/>
  <c r="AB4216" i="7"/>
  <c r="O4219" i="7"/>
  <c r="O4330" i="7"/>
  <c r="P4330" i="7" s="1"/>
  <c r="X4131" i="7"/>
  <c r="AB4131" i="7"/>
  <c r="O4134" i="7"/>
  <c r="S4142" i="7"/>
  <c r="W4142" i="7"/>
  <c r="AA4142" i="7"/>
  <c r="S4179" i="7"/>
  <c r="W4179" i="7"/>
  <c r="AA4179" i="7"/>
  <c r="AE4179" i="7"/>
  <c r="S4227" i="7"/>
  <c r="W4227" i="7"/>
  <c r="AA4227" i="7"/>
  <c r="O4250" i="7"/>
  <c r="S4263" i="7"/>
  <c r="W4263" i="7"/>
  <c r="AA4263" i="7"/>
  <c r="AE4263" i="7"/>
  <c r="S4294" i="7"/>
  <c r="W4294" i="7"/>
  <c r="AA4294" i="7"/>
  <c r="AE4294" i="7"/>
  <c r="O4309" i="7"/>
  <c r="O4322" i="7"/>
  <c r="O4353" i="7"/>
  <c r="S4385" i="7"/>
  <c r="W4385" i="7"/>
  <c r="AA4385" i="7"/>
  <c r="AE4385" i="7"/>
  <c r="Q4453" i="7"/>
  <c r="U4453" i="7"/>
  <c r="Y4453" i="7"/>
  <c r="AC4453" i="7"/>
  <c r="T4464" i="7"/>
  <c r="X4464" i="7"/>
  <c r="AB4464" i="7"/>
  <c r="O4467" i="7"/>
  <c r="O4682" i="7"/>
  <c r="Q4679" i="7"/>
  <c r="Q4705" i="7"/>
  <c r="U4705" i="7"/>
  <c r="Y4705" i="7"/>
  <c r="AC4705" i="7"/>
  <c r="O4230" i="7"/>
  <c r="R4278" i="7"/>
  <c r="V4278" i="7"/>
  <c r="Z4278" i="7"/>
  <c r="AD4278" i="7"/>
  <c r="O4333" i="7"/>
  <c r="O4407" i="7"/>
  <c r="Q4400" i="7"/>
  <c r="O4400" i="7" s="1"/>
  <c r="P4400" i="7" s="1"/>
  <c r="O4421" i="7"/>
  <c r="R4131" i="7"/>
  <c r="V4131" i="7"/>
  <c r="Z4131" i="7"/>
  <c r="AD4131" i="7"/>
  <c r="Q4142" i="7"/>
  <c r="U4142" i="7"/>
  <c r="Y4142" i="7"/>
  <c r="AC4142" i="7"/>
  <c r="Q4179" i="7"/>
  <c r="U4179" i="7"/>
  <c r="Y4179" i="7"/>
  <c r="AC4179" i="7"/>
  <c r="Q4227" i="7"/>
  <c r="U4227" i="7"/>
  <c r="Y4227" i="7"/>
  <c r="AC4227" i="7"/>
  <c r="Q4263" i="7"/>
  <c r="U4263" i="7"/>
  <c r="Y4263" i="7"/>
  <c r="AC4263" i="7"/>
  <c r="O4285" i="7"/>
  <c r="Q4294" i="7"/>
  <c r="U4294" i="7"/>
  <c r="Y4294" i="7"/>
  <c r="AC4294" i="7"/>
  <c r="O4344" i="7"/>
  <c r="Q4385" i="7"/>
  <c r="U4385" i="7"/>
  <c r="Y4385" i="7"/>
  <c r="AC4385" i="7"/>
  <c r="O4435" i="7"/>
  <c r="S4453" i="7"/>
  <c r="W4453" i="7"/>
  <c r="AA4453" i="7"/>
  <c r="W4618" i="7"/>
  <c r="AE4618" i="7"/>
  <c r="R4464" i="7"/>
  <c r="V4464" i="7"/>
  <c r="Z4464" i="7"/>
  <c r="AD4464" i="7"/>
  <c r="O4475" i="7"/>
  <c r="P4475" i="7" s="1"/>
  <c r="S4523" i="7"/>
  <c r="W4523" i="7"/>
  <c r="AA4523" i="7"/>
  <c r="AE4523" i="7"/>
  <c r="O4544" i="7"/>
  <c r="S4563" i="7"/>
  <c r="W4563" i="7"/>
  <c r="AA4563" i="7"/>
  <c r="R4574" i="7"/>
  <c r="O4574" i="7" s="1"/>
  <c r="P4574" i="7" s="1"/>
  <c r="V4574" i="7"/>
  <c r="Z4574" i="7"/>
  <c r="AD4574" i="7"/>
  <c r="Q4585" i="7"/>
  <c r="O4585" i="7" s="1"/>
  <c r="P4585" i="7" s="1"/>
  <c r="U4585" i="7"/>
  <c r="Y4585" i="7"/>
  <c r="AC4585" i="7"/>
  <c r="Q4632" i="7"/>
  <c r="O4632" i="7" s="1"/>
  <c r="P4632" i="7" s="1"/>
  <c r="U4632" i="7"/>
  <c r="Y4632" i="7"/>
  <c r="AC4632" i="7"/>
  <c r="O4651" i="7"/>
  <c r="R4753" i="7"/>
  <c r="V4753" i="7"/>
  <c r="Y4769" i="7"/>
  <c r="T4802" i="7"/>
  <c r="X4802" i="7"/>
  <c r="AB4802" i="7"/>
  <c r="Q4835" i="7"/>
  <c r="Y4835" i="7"/>
  <c r="O4857" i="7"/>
  <c r="P4857" i="7" s="1"/>
  <c r="O4912" i="7"/>
  <c r="P4912" i="7" s="1"/>
  <c r="O5051" i="7"/>
  <c r="Q5050" i="7"/>
  <c r="Y5154" i="7"/>
  <c r="O4503" i="7"/>
  <c r="O4510" i="7"/>
  <c r="P4510" i="7" s="1"/>
  <c r="O4516" i="7"/>
  <c r="S4538" i="7"/>
  <c r="W4538" i="7"/>
  <c r="AA4538" i="7"/>
  <c r="AE4538" i="7"/>
  <c r="O4553" i="7"/>
  <c r="O4566" i="7"/>
  <c r="O4597" i="7"/>
  <c r="O4643" i="7"/>
  <c r="P4643" i="7" s="1"/>
  <c r="O4679" i="7"/>
  <c r="P4679" i="7" s="1"/>
  <c r="S4690" i="7"/>
  <c r="O4690" i="7" s="1"/>
  <c r="P4690" i="7" s="1"/>
  <c r="W4690" i="7"/>
  <c r="AA4690" i="7"/>
  <c r="AE4690" i="7"/>
  <c r="O4699" i="7"/>
  <c r="T4705" i="7"/>
  <c r="X4705" i="7"/>
  <c r="AB4705" i="7"/>
  <c r="AF4705" i="7"/>
  <c r="S4726" i="7"/>
  <c r="O4726" i="7" s="1"/>
  <c r="P4726" i="7" s="1"/>
  <c r="W4726" i="7"/>
  <c r="AA4726" i="7"/>
  <c r="AE4726" i="7"/>
  <c r="O4743" i="7"/>
  <c r="O5066" i="7"/>
  <c r="P5066" i="7" s="1"/>
  <c r="Q4523" i="7"/>
  <c r="U4523" i="7"/>
  <c r="Y4523" i="7"/>
  <c r="AC4523" i="7"/>
  <c r="O4577" i="7"/>
  <c r="O4619" i="7"/>
  <c r="O4671" i="7"/>
  <c r="O4695" i="7"/>
  <c r="O4735" i="7"/>
  <c r="O5039" i="7"/>
  <c r="P5039" i="7" s="1"/>
  <c r="O5110" i="7"/>
  <c r="P5110" i="7" s="1"/>
  <c r="R5121" i="7"/>
  <c r="O5121" i="7" s="1"/>
  <c r="P5121" i="7" s="1"/>
  <c r="V5121" i="7"/>
  <c r="Z5121" i="7"/>
  <c r="AD5121" i="7"/>
  <c r="O5132" i="7"/>
  <c r="P5132" i="7" s="1"/>
  <c r="R5143" i="7"/>
  <c r="O5143" i="7" s="1"/>
  <c r="P5143" i="7" s="1"/>
  <c r="V5143" i="7"/>
  <c r="Z5143" i="7"/>
  <c r="AD5143" i="7"/>
  <c r="O4762" i="7"/>
  <c r="O4783" i="7"/>
  <c r="O4805" i="7"/>
  <c r="O4849" i="7"/>
  <c r="S4868" i="7"/>
  <c r="W4868" i="7"/>
  <c r="AA4868" i="7"/>
  <c r="AE4868" i="7"/>
  <c r="O4880" i="7"/>
  <c r="O4946" i="7"/>
  <c r="O4978" i="7"/>
  <c r="P4978" i="7" s="1"/>
  <c r="O5018" i="7"/>
  <c r="O5040" i="7"/>
  <c r="O5133" i="7"/>
  <c r="O5155" i="7"/>
  <c r="R5176" i="7"/>
  <c r="V5176" i="7"/>
  <c r="Z5176" i="7"/>
  <c r="AD5176" i="7"/>
  <c r="Z4753" i="7"/>
  <c r="AD4753" i="7"/>
  <c r="O4770" i="7"/>
  <c r="Q4769" i="7"/>
  <c r="Q4780" i="7"/>
  <c r="U4780" i="7"/>
  <c r="Y4780" i="7"/>
  <c r="AC4780" i="7"/>
  <c r="O4792" i="7"/>
  <c r="Q4791" i="7"/>
  <c r="Q4802" i="7"/>
  <c r="O4802" i="7" s="1"/>
  <c r="P4802" i="7" s="1"/>
  <c r="U4802" i="7"/>
  <c r="Y4802" i="7"/>
  <c r="AC4802" i="7"/>
  <c r="O4814" i="7"/>
  <c r="O4835" i="7"/>
  <c r="P4835" i="7" s="1"/>
  <c r="O4846" i="7"/>
  <c r="P4846" i="7" s="1"/>
  <c r="AC4846" i="7"/>
  <c r="O4873" i="7"/>
  <c r="O4894" i="7"/>
  <c r="O4935" i="7"/>
  <c r="Q4945" i="7"/>
  <c r="O4945" i="7" s="1"/>
  <c r="P4945" i="7" s="1"/>
  <c r="O4968" i="7"/>
  <c r="O4989" i="7"/>
  <c r="P4989" i="7" s="1"/>
  <c r="O4995" i="7"/>
  <c r="Q5017" i="7"/>
  <c r="O5017" i="7" s="1"/>
  <c r="P5017" i="7" s="1"/>
  <c r="O5029" i="7"/>
  <c r="O5077" i="7"/>
  <c r="P5077" i="7" s="1"/>
  <c r="O5099" i="7"/>
  <c r="P5099" i="7" s="1"/>
  <c r="O5113" i="7"/>
  <c r="Q5154" i="7"/>
  <c r="Q4813" i="7"/>
  <c r="O4858" i="7"/>
  <c r="O4902" i="7"/>
  <c r="O4913" i="7"/>
  <c r="Q4934" i="7"/>
  <c r="O4934" i="7" s="1"/>
  <c r="P4934" i="7" s="1"/>
  <c r="Q5002" i="7"/>
  <c r="U5002" i="7"/>
  <c r="Y5002" i="7"/>
  <c r="AC5002" i="7"/>
  <c r="Q5028" i="7"/>
  <c r="O5028" i="7" s="1"/>
  <c r="P5028" i="7" s="1"/>
  <c r="O5124" i="7"/>
  <c r="O5146" i="7"/>
  <c r="O5179" i="7"/>
  <c r="O1097" i="7"/>
  <c r="P1097" i="7" s="1"/>
  <c r="O27" i="7"/>
  <c r="P27" i="7" s="1"/>
  <c r="O39" i="7"/>
  <c r="P39" i="7" s="1"/>
  <c r="O96" i="7"/>
  <c r="P96" i="7" s="1"/>
  <c r="O174" i="7"/>
  <c r="P174" i="7" s="1"/>
  <c r="O202" i="7"/>
  <c r="P202" i="7" s="1"/>
  <c r="O278" i="7"/>
  <c r="P278" i="7" s="1"/>
  <c r="M5" i="7"/>
  <c r="Q16" i="7"/>
  <c r="O16" i="7" s="1"/>
  <c r="P16" i="7" s="1"/>
  <c r="M27" i="7"/>
  <c r="O28" i="7"/>
  <c r="M39" i="7"/>
  <c r="Q52" i="7"/>
  <c r="O52" i="7" s="1"/>
  <c r="P52" i="7" s="1"/>
  <c r="M63" i="7"/>
  <c r="Q74" i="7"/>
  <c r="O74" i="7" s="1"/>
  <c r="P74" i="7" s="1"/>
  <c r="M85" i="7"/>
  <c r="O97" i="7"/>
  <c r="M113" i="7"/>
  <c r="Q113" i="7"/>
  <c r="O113" i="7" s="1"/>
  <c r="P113" i="7" s="1"/>
  <c r="M129" i="7"/>
  <c r="Q129" i="7"/>
  <c r="O129" i="7" s="1"/>
  <c r="P129" i="7" s="1"/>
  <c r="M141" i="7"/>
  <c r="Q152" i="7"/>
  <c r="O152" i="7" s="1"/>
  <c r="P152" i="7" s="1"/>
  <c r="M163" i="7"/>
  <c r="O175" i="7"/>
  <c r="M187" i="7"/>
  <c r="O203" i="7"/>
  <c r="M215" i="7"/>
  <c r="Q230" i="7"/>
  <c r="O230" i="7" s="1"/>
  <c r="P230" i="7" s="1"/>
  <c r="M241" i="7"/>
  <c r="Q252" i="7"/>
  <c r="O252" i="7" s="1"/>
  <c r="P252" i="7" s="1"/>
  <c r="M263" i="7"/>
  <c r="Q290" i="7"/>
  <c r="O290" i="7" s="1"/>
  <c r="P290" i="7" s="1"/>
  <c r="M301" i="7"/>
  <c r="Q312" i="7"/>
  <c r="O312" i="7" s="1"/>
  <c r="P312" i="7" s="1"/>
  <c r="M323" i="7"/>
  <c r="Q334" i="7"/>
  <c r="O334" i="7" s="1"/>
  <c r="P334" i="7" s="1"/>
  <c r="M347" i="7"/>
  <c r="Q380" i="7"/>
  <c r="O380" i="7" s="1"/>
  <c r="P380" i="7" s="1"/>
  <c r="M391" i="7"/>
  <c r="Q402" i="7"/>
  <c r="O402" i="7" s="1"/>
  <c r="P402" i="7" s="1"/>
  <c r="M413" i="7"/>
  <c r="O414" i="7"/>
  <c r="M424" i="7"/>
  <c r="Q435" i="7"/>
  <c r="O435" i="7" s="1"/>
  <c r="P435" i="7" s="1"/>
  <c r="M446" i="7"/>
  <c r="Q457" i="7"/>
  <c r="O457" i="7" s="1"/>
  <c r="P457" i="7" s="1"/>
  <c r="O469" i="7"/>
  <c r="M479" i="7"/>
  <c r="O479" i="7"/>
  <c r="P479" i="7" s="1"/>
  <c r="O480" i="7"/>
  <c r="R501" i="7"/>
  <c r="T501" i="7"/>
  <c r="V501" i="7"/>
  <c r="X501" i="7"/>
  <c r="Z501" i="7"/>
  <c r="AB501" i="7"/>
  <c r="AD501" i="7"/>
  <c r="AF501" i="7"/>
  <c r="O507" i="7"/>
  <c r="O513" i="7"/>
  <c r="R534" i="7"/>
  <c r="T534" i="7"/>
  <c r="V534" i="7"/>
  <c r="X534" i="7"/>
  <c r="Z534" i="7"/>
  <c r="AB534" i="7"/>
  <c r="AD534" i="7"/>
  <c r="O537" i="7"/>
  <c r="M545" i="7"/>
  <c r="O545" i="7"/>
  <c r="P545" i="7" s="1"/>
  <c r="O546" i="7"/>
  <c r="O557" i="7"/>
  <c r="O565" i="7"/>
  <c r="O572" i="7"/>
  <c r="O579" i="7"/>
  <c r="M595" i="7"/>
  <c r="R595" i="7"/>
  <c r="T595" i="7"/>
  <c r="V595" i="7"/>
  <c r="X595" i="7"/>
  <c r="Z595" i="7"/>
  <c r="AB595" i="7"/>
  <c r="AD595" i="7"/>
  <c r="AF595" i="7"/>
  <c r="O610" i="7"/>
  <c r="O647" i="7"/>
  <c r="O651" i="7"/>
  <c r="M657" i="7"/>
  <c r="O657" i="7"/>
  <c r="P657" i="7" s="1"/>
  <c r="O658" i="7"/>
  <c r="O669" i="7"/>
  <c r="O673" i="7"/>
  <c r="M679" i="7"/>
  <c r="O679" i="7"/>
  <c r="P679" i="7" s="1"/>
  <c r="O680" i="7"/>
  <c r="O713" i="7"/>
  <c r="P713" i="7" s="1"/>
  <c r="O724" i="7"/>
  <c r="P724" i="7" s="1"/>
  <c r="O725" i="7"/>
  <c r="O739" i="7"/>
  <c r="M751" i="7"/>
  <c r="O751" i="7"/>
  <c r="P751" i="7" s="1"/>
  <c r="O752" i="7"/>
  <c r="O763" i="7"/>
  <c r="R784" i="7"/>
  <c r="T784" i="7"/>
  <c r="V784" i="7"/>
  <c r="X784" i="7"/>
  <c r="Z784" i="7"/>
  <c r="AB784" i="7"/>
  <c r="AD784" i="7"/>
  <c r="O787" i="7"/>
  <c r="M795" i="7"/>
  <c r="O795" i="7"/>
  <c r="P795" i="7" s="1"/>
  <c r="O796" i="7"/>
  <c r="O811" i="7"/>
  <c r="M823" i="7"/>
  <c r="M834" i="7"/>
  <c r="O835" i="7"/>
  <c r="M850" i="7"/>
  <c r="O850" i="7"/>
  <c r="P850" i="7" s="1"/>
  <c r="O851" i="7"/>
  <c r="O862" i="7"/>
  <c r="R883" i="7"/>
  <c r="T883" i="7"/>
  <c r="V883" i="7"/>
  <c r="X883" i="7"/>
  <c r="Z883" i="7"/>
  <c r="AB883" i="7"/>
  <c r="AD883" i="7"/>
  <c r="O886" i="7"/>
  <c r="M894" i="7"/>
  <c r="R894" i="7"/>
  <c r="T894" i="7"/>
  <c r="V894" i="7"/>
  <c r="X894" i="7"/>
  <c r="Z894" i="7"/>
  <c r="AB894" i="7"/>
  <c r="AD894" i="7"/>
  <c r="AF894" i="7"/>
  <c r="O898" i="7"/>
  <c r="O917" i="7"/>
  <c r="M927" i="7"/>
  <c r="O927" i="7"/>
  <c r="P927" i="7" s="1"/>
  <c r="O928" i="7"/>
  <c r="O939" i="7"/>
  <c r="M949" i="7"/>
  <c r="M960" i="7"/>
  <c r="O960" i="7"/>
  <c r="P960" i="7" s="1"/>
  <c r="O961" i="7"/>
  <c r="O972" i="7"/>
  <c r="O976" i="7"/>
  <c r="M982" i="7"/>
  <c r="O1007" i="7"/>
  <c r="O1022" i="7"/>
  <c r="M1038" i="7"/>
  <c r="O1038" i="7"/>
  <c r="P1038" i="7" s="1"/>
  <c r="O1039" i="7"/>
  <c r="O1050" i="7"/>
  <c r="O1054" i="7"/>
  <c r="M1060" i="7"/>
  <c r="O1060" i="7"/>
  <c r="P1060" i="7" s="1"/>
  <c r="O1061" i="7"/>
  <c r="R1071" i="7"/>
  <c r="T1071" i="7"/>
  <c r="V1071" i="7"/>
  <c r="X1071" i="7"/>
  <c r="Z1071" i="7"/>
  <c r="AB1071" i="7"/>
  <c r="AD1071" i="7"/>
  <c r="AF1071" i="7"/>
  <c r="O1076" i="7"/>
  <c r="O1087" i="7"/>
  <c r="O1108" i="7"/>
  <c r="Q1114" i="7"/>
  <c r="S1114" i="7"/>
  <c r="U1114" i="7"/>
  <c r="W1114" i="7"/>
  <c r="Y1114" i="7"/>
  <c r="AA1114" i="7"/>
  <c r="AC1114" i="7"/>
  <c r="AE1114" i="7"/>
  <c r="O1134" i="7"/>
  <c r="R1155" i="7"/>
  <c r="T1155" i="7"/>
  <c r="V1155" i="7"/>
  <c r="X1155" i="7"/>
  <c r="Z1155" i="7"/>
  <c r="AB1155" i="7"/>
  <c r="AD1155" i="7"/>
  <c r="O1158" i="7"/>
  <c r="R1177" i="7"/>
  <c r="T1177" i="7"/>
  <c r="V1177" i="7"/>
  <c r="X1177" i="7"/>
  <c r="Z1177" i="7"/>
  <c r="AB1177" i="7"/>
  <c r="AD1177" i="7"/>
  <c r="O1180" i="7"/>
  <c r="O1221" i="7"/>
  <c r="O1231" i="7"/>
  <c r="P1231" i="7" s="1"/>
  <c r="R1248" i="7"/>
  <c r="T1248" i="7"/>
  <c r="V1248" i="7"/>
  <c r="X1248" i="7"/>
  <c r="Z1248" i="7"/>
  <c r="AB1248" i="7"/>
  <c r="AD1248" i="7"/>
  <c r="AF1248" i="7"/>
  <c r="O1255" i="7"/>
  <c r="O1277" i="7"/>
  <c r="M1293" i="7"/>
  <c r="O1293" i="7"/>
  <c r="P1293" i="7" s="1"/>
  <c r="O1294" i="7"/>
  <c r="O1305" i="7"/>
  <c r="M1315" i="7"/>
  <c r="O1315" i="7"/>
  <c r="P1315" i="7" s="1"/>
  <c r="O1316" i="7"/>
  <c r="O1327" i="7"/>
  <c r="O1335" i="7"/>
  <c r="R1341" i="7"/>
  <c r="T1341" i="7"/>
  <c r="V1341" i="7"/>
  <c r="X1341" i="7"/>
  <c r="Z1341" i="7"/>
  <c r="AB1341" i="7"/>
  <c r="AD1341" i="7"/>
  <c r="AF1341" i="7"/>
  <c r="O1350" i="7"/>
  <c r="O1356" i="7"/>
  <c r="O1365" i="7"/>
  <c r="O1373" i="7"/>
  <c r="P1373" i="7" s="1"/>
  <c r="Q1384" i="7"/>
  <c r="S1384" i="7"/>
  <c r="U1384" i="7"/>
  <c r="W1384" i="7"/>
  <c r="Y1384" i="7"/>
  <c r="AA1384" i="7"/>
  <c r="AC1384" i="7"/>
  <c r="AE1384" i="7"/>
  <c r="O1385" i="7"/>
  <c r="O1417" i="7"/>
  <c r="O1421" i="7"/>
  <c r="M1427" i="7"/>
  <c r="O1427" i="7"/>
  <c r="P1427" i="7" s="1"/>
  <c r="O1428" i="7"/>
  <c r="O1439" i="7"/>
  <c r="O1443" i="7"/>
  <c r="M1449" i="7"/>
  <c r="O1449" i="7"/>
  <c r="P1449" i="7" s="1"/>
  <c r="O1450" i="7"/>
  <c r="Q1464" i="7"/>
  <c r="S1464" i="7"/>
  <c r="U1464" i="7"/>
  <c r="W1464" i="7"/>
  <c r="Y1464" i="7"/>
  <c r="AA1464" i="7"/>
  <c r="AC1464" i="7"/>
  <c r="AE1464" i="7"/>
  <c r="O1465" i="7"/>
  <c r="O1483" i="7"/>
  <c r="O1495" i="7"/>
  <c r="O1515" i="7"/>
  <c r="O1519" i="7"/>
  <c r="M1525" i="7"/>
  <c r="O1525" i="7"/>
  <c r="P1525" i="7" s="1"/>
  <c r="O1526" i="7"/>
  <c r="O1537" i="7"/>
  <c r="O1541" i="7"/>
  <c r="M1547" i="7"/>
  <c r="R1560" i="7"/>
  <c r="T1560" i="7"/>
  <c r="V1560" i="7"/>
  <c r="X1560" i="7"/>
  <c r="Z1560" i="7"/>
  <c r="AB1560" i="7"/>
  <c r="AD1560" i="7"/>
  <c r="AF1560" i="7"/>
  <c r="O1564" i="7"/>
  <c r="R1571" i="7"/>
  <c r="T1571" i="7"/>
  <c r="V1571" i="7"/>
  <c r="X1571" i="7"/>
  <c r="Z1571" i="7"/>
  <c r="AB1571" i="7"/>
  <c r="AD1571" i="7"/>
  <c r="AF1571" i="7"/>
  <c r="O1574" i="7"/>
  <c r="Q1571" i="7"/>
  <c r="M1583" i="7"/>
  <c r="R1583" i="7"/>
  <c r="T1583" i="7"/>
  <c r="V1583" i="7"/>
  <c r="X1583" i="7"/>
  <c r="Z1583" i="7"/>
  <c r="AB1583" i="7"/>
  <c r="AD1583" i="7"/>
  <c r="AF1583" i="7"/>
  <c r="O1590" i="7"/>
  <c r="O1629" i="7"/>
  <c r="M1661" i="7"/>
  <c r="O1661" i="7"/>
  <c r="P1661" i="7" s="1"/>
  <c r="O1662" i="7"/>
  <c r="O1673" i="7"/>
  <c r="R1694" i="7"/>
  <c r="T1694" i="7"/>
  <c r="V1694" i="7"/>
  <c r="X1694" i="7"/>
  <c r="Z1694" i="7"/>
  <c r="AB1694" i="7"/>
  <c r="AD1694" i="7"/>
  <c r="O1697" i="7"/>
  <c r="M1705" i="7"/>
  <c r="O1705" i="7"/>
  <c r="P1705" i="7" s="1"/>
  <c r="O1706" i="7"/>
  <c r="R1720" i="7"/>
  <c r="T1720" i="7"/>
  <c r="V1720" i="7"/>
  <c r="X1720" i="7"/>
  <c r="Z1720" i="7"/>
  <c r="AB1720" i="7"/>
  <c r="AD1720" i="7"/>
  <c r="AF1720" i="7"/>
  <c r="O1725" i="7"/>
  <c r="O1732" i="7"/>
  <c r="M1743" i="7"/>
  <c r="M1754" i="7"/>
  <c r="O1754" i="7"/>
  <c r="P1754" i="7" s="1"/>
  <c r="O1755" i="7"/>
  <c r="O1799" i="7"/>
  <c r="O1804" i="7"/>
  <c r="M1816" i="7"/>
  <c r="R1816" i="7"/>
  <c r="T1816" i="7"/>
  <c r="V1816" i="7"/>
  <c r="X1816" i="7"/>
  <c r="Z1816" i="7"/>
  <c r="AB1816" i="7"/>
  <c r="AD1816" i="7"/>
  <c r="AF1816" i="7"/>
  <c r="O1827" i="7"/>
  <c r="O1835" i="7"/>
  <c r="O1840" i="7"/>
  <c r="M1852" i="7"/>
  <c r="R1852" i="7"/>
  <c r="T1852" i="7"/>
  <c r="V1852" i="7"/>
  <c r="X1852" i="7"/>
  <c r="Z1852" i="7"/>
  <c r="AB1852" i="7"/>
  <c r="AD1852" i="7"/>
  <c r="AF1852" i="7"/>
  <c r="O1863" i="7"/>
  <c r="O1882" i="7"/>
  <c r="O1886" i="7"/>
  <c r="M1892" i="7"/>
  <c r="O1892" i="7"/>
  <c r="P1892" i="7" s="1"/>
  <c r="O1893" i="7"/>
  <c r="O1904" i="7"/>
  <c r="O1908" i="7"/>
  <c r="M1914" i="7"/>
  <c r="O1914" i="7"/>
  <c r="P1914" i="7" s="1"/>
  <c r="O1915" i="7"/>
  <c r="R1925" i="7"/>
  <c r="T1925" i="7"/>
  <c r="V1925" i="7"/>
  <c r="X1925" i="7"/>
  <c r="Z1925" i="7"/>
  <c r="AB1925" i="7"/>
  <c r="AD1925" i="7"/>
  <c r="AF1925" i="7"/>
  <c r="O1931" i="7"/>
  <c r="O1950" i="7"/>
  <c r="M1960" i="7"/>
  <c r="O1960" i="7"/>
  <c r="P1960" i="7" s="1"/>
  <c r="O1961" i="7"/>
  <c r="Q1971" i="7"/>
  <c r="S1971" i="7"/>
  <c r="U1971" i="7"/>
  <c r="W1971" i="7"/>
  <c r="Y1971" i="7"/>
  <c r="AA1971" i="7"/>
  <c r="AC1971" i="7"/>
  <c r="AE1971" i="7"/>
  <c r="O1972" i="7"/>
  <c r="O2004" i="7"/>
  <c r="M2018" i="7"/>
  <c r="O2018" i="7"/>
  <c r="P2018" i="7" s="1"/>
  <c r="O2019" i="7"/>
  <c r="R2029" i="7"/>
  <c r="T2029" i="7"/>
  <c r="V2029" i="7"/>
  <c r="X2029" i="7"/>
  <c r="Z2029" i="7"/>
  <c r="AB2029" i="7"/>
  <c r="AD2029" i="7"/>
  <c r="O2032" i="7"/>
  <c r="R2051" i="7"/>
  <c r="T2051" i="7"/>
  <c r="V2051" i="7"/>
  <c r="X2051" i="7"/>
  <c r="Z2051" i="7"/>
  <c r="AB2051" i="7"/>
  <c r="AD2051" i="7"/>
  <c r="O2054" i="7"/>
  <c r="O2074" i="7"/>
  <c r="M2086" i="7"/>
  <c r="Q2086" i="7"/>
  <c r="O2086" i="7" s="1"/>
  <c r="P2086" i="7" s="1"/>
  <c r="O2109" i="7"/>
  <c r="M2121" i="7"/>
  <c r="R2134" i="7"/>
  <c r="T2134" i="7"/>
  <c r="V2134" i="7"/>
  <c r="X2134" i="7"/>
  <c r="Z2134" i="7"/>
  <c r="AB2134" i="7"/>
  <c r="AD2134" i="7"/>
  <c r="AF2134" i="7"/>
  <c r="O2140" i="7"/>
  <c r="O2148" i="7"/>
  <c r="M2159" i="7"/>
  <c r="R2159" i="7"/>
  <c r="T2159" i="7"/>
  <c r="V2159" i="7"/>
  <c r="X2159" i="7"/>
  <c r="Z2159" i="7"/>
  <c r="AB2159" i="7"/>
  <c r="AD2159" i="7"/>
  <c r="AF2159" i="7"/>
  <c r="O2167" i="7"/>
  <c r="O2187" i="7"/>
  <c r="R2208" i="7"/>
  <c r="T2208" i="7"/>
  <c r="V2208" i="7"/>
  <c r="X2208" i="7"/>
  <c r="Z2208" i="7"/>
  <c r="AB2208" i="7"/>
  <c r="AD2208" i="7"/>
  <c r="O2211" i="7"/>
  <c r="M2219" i="7"/>
  <c r="M2230" i="7"/>
  <c r="O2230" i="7"/>
  <c r="P2230" i="7" s="1"/>
  <c r="O2231" i="7"/>
  <c r="R2245" i="7"/>
  <c r="T2245" i="7"/>
  <c r="V2245" i="7"/>
  <c r="X2245" i="7"/>
  <c r="Z2245" i="7"/>
  <c r="AB2245" i="7"/>
  <c r="AD2245" i="7"/>
  <c r="AF2245" i="7"/>
  <c r="O2252" i="7"/>
  <c r="M2266" i="7"/>
  <c r="O2266" i="7"/>
  <c r="P2266" i="7" s="1"/>
  <c r="O2267" i="7"/>
  <c r="R2283" i="7"/>
  <c r="T2283" i="7"/>
  <c r="V2283" i="7"/>
  <c r="X2283" i="7"/>
  <c r="Z2283" i="7"/>
  <c r="AB2283" i="7"/>
  <c r="AD2283" i="7"/>
  <c r="AF2283" i="7"/>
  <c r="O2290" i="7"/>
  <c r="M2304" i="7"/>
  <c r="O2304" i="7"/>
  <c r="P2304" i="7" s="1"/>
  <c r="O2305" i="7"/>
  <c r="O2316" i="7"/>
  <c r="O2320" i="7"/>
  <c r="M2326" i="7"/>
  <c r="O2326" i="7"/>
  <c r="P2326" i="7" s="1"/>
  <c r="O2327" i="7"/>
  <c r="O2338" i="7"/>
  <c r="M2352" i="7"/>
  <c r="O2353" i="7"/>
  <c r="M2364" i="7"/>
  <c r="O2364" i="7"/>
  <c r="P2364" i="7" s="1"/>
  <c r="O2365" i="7"/>
  <c r="O2380" i="7"/>
  <c r="M2396" i="7"/>
  <c r="O2396" i="7"/>
  <c r="P2396" i="7" s="1"/>
  <c r="O2397" i="7"/>
  <c r="O2408" i="7"/>
  <c r="O2440" i="7"/>
  <c r="P2440" i="7" s="1"/>
  <c r="O2454" i="7"/>
  <c r="P2454" i="7" s="1"/>
  <c r="O2455" i="7"/>
  <c r="R2465" i="7"/>
  <c r="T2465" i="7"/>
  <c r="V2465" i="7"/>
  <c r="X2465" i="7"/>
  <c r="Z2465" i="7"/>
  <c r="AB2465" i="7"/>
  <c r="AD2465" i="7"/>
  <c r="O2468" i="7"/>
  <c r="M2476" i="7"/>
  <c r="O2476" i="7"/>
  <c r="P2476" i="7" s="1"/>
  <c r="O2477" i="7"/>
  <c r="O2488" i="7"/>
  <c r="R2509" i="7"/>
  <c r="T2509" i="7"/>
  <c r="V2509" i="7"/>
  <c r="X2509" i="7"/>
  <c r="Z2509" i="7"/>
  <c r="AB2509" i="7"/>
  <c r="AD2509" i="7"/>
  <c r="AF2509" i="7"/>
  <c r="O2514" i="7"/>
  <c r="O2521" i="7"/>
  <c r="O2528" i="7"/>
  <c r="R2544" i="7"/>
  <c r="T2544" i="7"/>
  <c r="V2544" i="7"/>
  <c r="X2544" i="7"/>
  <c r="Z2544" i="7"/>
  <c r="AB2544" i="7"/>
  <c r="AD2544" i="7"/>
  <c r="AF2544" i="7"/>
  <c r="O2559" i="7"/>
  <c r="O2603" i="7"/>
  <c r="P2603" i="7" s="1"/>
  <c r="O2723" i="7"/>
  <c r="P2723" i="7" s="1"/>
  <c r="O2745" i="7"/>
  <c r="P2745" i="7" s="1"/>
  <c r="O2823" i="7"/>
  <c r="P2823" i="7" s="1"/>
  <c r="O2851" i="7"/>
  <c r="P2851" i="7" s="1"/>
  <c r="O2868" i="7"/>
  <c r="P2868" i="7" s="1"/>
  <c r="O2914" i="7"/>
  <c r="P2914" i="7" s="1"/>
  <c r="O3005" i="7"/>
  <c r="P3005" i="7" s="1"/>
  <c r="O3023" i="7"/>
  <c r="P3023" i="7" s="1"/>
  <c r="O3175" i="7"/>
  <c r="P3175" i="7" s="1"/>
  <c r="O3188" i="7"/>
  <c r="P3188" i="7" s="1"/>
  <c r="O3201" i="7"/>
  <c r="P3201" i="7" s="1"/>
  <c r="O3214" i="7"/>
  <c r="P3214" i="7" s="1"/>
  <c r="O3498" i="7"/>
  <c r="P3498" i="7" s="1"/>
  <c r="O3585" i="7"/>
  <c r="P3585" i="7" s="1"/>
  <c r="O3668" i="7"/>
  <c r="P3668" i="7" s="1"/>
  <c r="O3713" i="7"/>
  <c r="P3713" i="7" s="1"/>
  <c r="O3724" i="7"/>
  <c r="P3724" i="7" s="1"/>
  <c r="M5176" i="7"/>
  <c r="M5154" i="7"/>
  <c r="M5132" i="7"/>
  <c r="M5110" i="7"/>
  <c r="M5088" i="7"/>
  <c r="M5017" i="7"/>
  <c r="M4989" i="7"/>
  <c r="M4967" i="7"/>
  <c r="M4934" i="7"/>
  <c r="M4901" i="7"/>
  <c r="M4879" i="7"/>
  <c r="M4857" i="7"/>
  <c r="M4835" i="7"/>
  <c r="M4813" i="7"/>
  <c r="M4791" i="7"/>
  <c r="M4769" i="7"/>
  <c r="M4753" i="7"/>
  <c r="M4705" i="7"/>
  <c r="M4679" i="7"/>
  <c r="M4657" i="7"/>
  <c r="M4643" i="7"/>
  <c r="M4596" i="7"/>
  <c r="M4574" i="7"/>
  <c r="M4552" i="7"/>
  <c r="M4538" i="7"/>
  <c r="M4510" i="7"/>
  <c r="M4486" i="7"/>
  <c r="M4464" i="7"/>
  <c r="M4442" i="7"/>
  <c r="M4428" i="7"/>
  <c r="M4400" i="7"/>
  <c r="M4374" i="7"/>
  <c r="M4352" i="7"/>
  <c r="M4330" i="7"/>
  <c r="M4308" i="7"/>
  <c r="M4294" i="7"/>
  <c r="M4278" i="7"/>
  <c r="M4238" i="7"/>
  <c r="M4216" i="7"/>
  <c r="M4205" i="7"/>
  <c r="M4179" i="7"/>
  <c r="M4165" i="7"/>
  <c r="M4153" i="7"/>
  <c r="M4131" i="7"/>
  <c r="M4109" i="7"/>
  <c r="M4079" i="7"/>
  <c r="M4055" i="7"/>
  <c r="M4044" i="7"/>
  <c r="M4022" i="7"/>
  <c r="M4000" i="7"/>
  <c r="M3972" i="7"/>
  <c r="M3948" i="7"/>
  <c r="M3926" i="7"/>
  <c r="M3896" i="7"/>
  <c r="M5165" i="7"/>
  <c r="M5050" i="7"/>
  <c r="M5039" i="7"/>
  <c r="M5028" i="7"/>
  <c r="M5002" i="7"/>
  <c r="M4956" i="7"/>
  <c r="M4945" i="7"/>
  <c r="M4923" i="7"/>
  <c r="M4912" i="7"/>
  <c r="M4868" i="7"/>
  <c r="M4824" i="7"/>
  <c r="M4668" i="7"/>
  <c r="M4618" i="7"/>
  <c r="M4607" i="7"/>
  <c r="M4563" i="7"/>
  <c r="M4523" i="7"/>
  <c r="M4453" i="7"/>
  <c r="M4415" i="7"/>
  <c r="M4363" i="7"/>
  <c r="M4319" i="7"/>
  <c r="M4249" i="7"/>
  <c r="M4227" i="7"/>
  <c r="M4142" i="7"/>
  <c r="M4096" i="7"/>
  <c r="M4011" i="7"/>
  <c r="M3985" i="7"/>
  <c r="M3937" i="7"/>
  <c r="M3866" i="7"/>
  <c r="M3844" i="7"/>
  <c r="M3814" i="7"/>
  <c r="M3775" i="7"/>
  <c r="M3724" i="7"/>
  <c r="M3713" i="7"/>
  <c r="M3691" i="7"/>
  <c r="M3655" i="7"/>
  <c r="M3629" i="7"/>
  <c r="M3607" i="7"/>
  <c r="M3596" i="7"/>
  <c r="M3585" i="7"/>
  <c r="M3574" i="7"/>
  <c r="M3552" i="7"/>
  <c r="M3530" i="7"/>
  <c r="M3514" i="7"/>
  <c r="M3498" i="7"/>
  <c r="M3468" i="7"/>
  <c r="M3446" i="7"/>
  <c r="M3420" i="7"/>
  <c r="M3398" i="7"/>
  <c r="M3387" i="7"/>
  <c r="M3373" i="7"/>
  <c r="M3359" i="7"/>
  <c r="M3337" i="7"/>
  <c r="M3315" i="7"/>
  <c r="M3287" i="7"/>
  <c r="M3271" i="7"/>
  <c r="M3260" i="7"/>
  <c r="M3238" i="7"/>
  <c r="M3214" i="7"/>
  <c r="M3188" i="7"/>
  <c r="M3164" i="7"/>
  <c r="M3142" i="7"/>
  <c r="M3120" i="7"/>
  <c r="M3098" i="7"/>
  <c r="M3070" i="7"/>
  <c r="M2994" i="7"/>
  <c r="M2972" i="7"/>
  <c r="M2928" i="7"/>
  <c r="M2914" i="7"/>
  <c r="M2892" i="7"/>
  <c r="M2868" i="7"/>
  <c r="M2836" i="7"/>
  <c r="M2812" i="7"/>
  <c r="M2790" i="7"/>
  <c r="M2734" i="7"/>
  <c r="M2712" i="7"/>
  <c r="M2690" i="7"/>
  <c r="M2654" i="7"/>
  <c r="M2614" i="7"/>
  <c r="M2592" i="7"/>
  <c r="M2568" i="7"/>
  <c r="M5143" i="7"/>
  <c r="M5121" i="7"/>
  <c r="M5099" i="7"/>
  <c r="M5077" i="7"/>
  <c r="M5066" i="7"/>
  <c r="M4978" i="7"/>
  <c r="M4890" i="7"/>
  <c r="M4846" i="7"/>
  <c r="M4802" i="7"/>
  <c r="M4780" i="7"/>
  <c r="M4726" i="7"/>
  <c r="M4690" i="7"/>
  <c r="M4632" i="7"/>
  <c r="M4585" i="7"/>
  <c r="M4497" i="7"/>
  <c r="M4475" i="7"/>
  <c r="M4385" i="7"/>
  <c r="M4341" i="7"/>
  <c r="M4263" i="7"/>
  <c r="M4194" i="7"/>
  <c r="M4120" i="7"/>
  <c r="M4066" i="7"/>
  <c r="M4033" i="7"/>
  <c r="M3959" i="7"/>
  <c r="M3909" i="7"/>
  <c r="M3881" i="7"/>
  <c r="M3855" i="7"/>
  <c r="M3831" i="7"/>
  <c r="M3797" i="7"/>
  <c r="M3786" i="7"/>
  <c r="M3764" i="7"/>
  <c r="M3748" i="7"/>
  <c r="M3737" i="7"/>
  <c r="M3702" i="7"/>
  <c r="M3680" i="7"/>
  <c r="M3668" i="7"/>
  <c r="M3642" i="7"/>
  <c r="M3618" i="7"/>
  <c r="M3563" i="7"/>
  <c r="M3541" i="7"/>
  <c r="M3483" i="7"/>
  <c r="M3457" i="7"/>
  <c r="M3431" i="7"/>
  <c r="M3409" i="7"/>
  <c r="M3348" i="7"/>
  <c r="M3326" i="7"/>
  <c r="M3304" i="7"/>
  <c r="M3249" i="7"/>
  <c r="M3227" i="7"/>
  <c r="M3201" i="7"/>
  <c r="M3175" i="7"/>
  <c r="M3153" i="7"/>
  <c r="M3131" i="7"/>
  <c r="M3109" i="7"/>
  <c r="M3087" i="7"/>
  <c r="M3045" i="7"/>
  <c r="M3023" i="7"/>
  <c r="M3005" i="7"/>
  <c r="M2983" i="7"/>
  <c r="M2961" i="7"/>
  <c r="M2943" i="7"/>
  <c r="M2903" i="7"/>
  <c r="M2881" i="7"/>
  <c r="M2851" i="7"/>
  <c r="M2823" i="7"/>
  <c r="M2801" i="7"/>
  <c r="M2779" i="7"/>
  <c r="M2767" i="7"/>
  <c r="M2756" i="7"/>
  <c r="M2745" i="7"/>
  <c r="M2723" i="7"/>
  <c r="M2701" i="7"/>
  <c r="M2673" i="7"/>
  <c r="M2639" i="7"/>
  <c r="M2625" i="7"/>
  <c r="M2603" i="7"/>
  <c r="M2509" i="7"/>
  <c r="M2487" i="7"/>
  <c r="M2465" i="7"/>
  <c r="M2454" i="7"/>
  <c r="M2440" i="7"/>
  <c r="M2429" i="7"/>
  <c r="M2407" i="7"/>
  <c r="M2379" i="7"/>
  <c r="M2337" i="7"/>
  <c r="M2315" i="7"/>
  <c r="M2283" i="7"/>
  <c r="M2245" i="7"/>
  <c r="M2208" i="7"/>
  <c r="M2186" i="7"/>
  <c r="M2134" i="7"/>
  <c r="M2108" i="7"/>
  <c r="M2097" i="7"/>
  <c r="M2073" i="7"/>
  <c r="M2051" i="7"/>
  <c r="M2029" i="7"/>
  <c r="M2003" i="7"/>
  <c r="M1989" i="7"/>
  <c r="M1971" i="7"/>
  <c r="M1949" i="7"/>
  <c r="M1925" i="7"/>
  <c r="M1903" i="7"/>
  <c r="M1881" i="7"/>
  <c r="M1787" i="7"/>
  <c r="M1765" i="7"/>
  <c r="M1720" i="7"/>
  <c r="M1694" i="7"/>
  <c r="M1672" i="7"/>
  <c r="M1650" i="7"/>
  <c r="M1628" i="7"/>
  <c r="M1606" i="7"/>
  <c r="M1560" i="7"/>
  <c r="M1536" i="7"/>
  <c r="M1514" i="7"/>
  <c r="M1482" i="7"/>
  <c r="M1464" i="7"/>
  <c r="M1438" i="7"/>
  <c r="M1416" i="7"/>
  <c r="M1400" i="7"/>
  <c r="M1384" i="7"/>
  <c r="M1326" i="7"/>
  <c r="M1304" i="7"/>
  <c r="M1276" i="7"/>
  <c r="M1248" i="7"/>
  <c r="M1220" i="7"/>
  <c r="M1209" i="7"/>
  <c r="M1177" i="7"/>
  <c r="M1155" i="7"/>
  <c r="M1133" i="7"/>
  <c r="M1097" i="7"/>
  <c r="M1071" i="7"/>
  <c r="M1049" i="7"/>
  <c r="M1021" i="7"/>
  <c r="M999" i="7"/>
  <c r="M971" i="7"/>
  <c r="M938" i="7"/>
  <c r="M916" i="7"/>
  <c r="M883" i="7"/>
  <c r="M861" i="7"/>
  <c r="M810" i="7"/>
  <c r="M784" i="7"/>
  <c r="M762" i="7"/>
  <c r="M738" i="7"/>
  <c r="M724" i="7"/>
  <c r="M713" i="7"/>
  <c r="M702" i="7"/>
  <c r="M690" i="7"/>
  <c r="M668" i="7"/>
  <c r="M646" i="7"/>
  <c r="M556" i="7"/>
  <c r="M534" i="7"/>
  <c r="M501" i="7"/>
  <c r="M490" i="7"/>
  <c r="M468" i="7"/>
  <c r="M16" i="7"/>
  <c r="O40" i="7"/>
  <c r="M52" i="7"/>
  <c r="M74" i="7"/>
  <c r="M96" i="7"/>
  <c r="M152" i="7"/>
  <c r="M174" i="7"/>
  <c r="M202" i="7"/>
  <c r="M230" i="7"/>
  <c r="M252" i="7"/>
  <c r="M278" i="7"/>
  <c r="O282" i="7"/>
  <c r="M290" i="7"/>
  <c r="M312" i="7"/>
  <c r="M334" i="7"/>
  <c r="O348" i="7"/>
  <c r="M364" i="7"/>
  <c r="M380" i="7"/>
  <c r="M402" i="7"/>
  <c r="M435" i="7"/>
  <c r="M457" i="7"/>
  <c r="O491" i="7"/>
  <c r="O502" i="7"/>
  <c r="M512" i="7"/>
  <c r="M523" i="7"/>
  <c r="O524" i="7"/>
  <c r="M571" i="7"/>
  <c r="O603" i="7"/>
  <c r="M619" i="7"/>
  <c r="O620" i="7"/>
  <c r="O691" i="7"/>
  <c r="O703" i="7"/>
  <c r="M773" i="7"/>
  <c r="O774" i="7"/>
  <c r="M872" i="7"/>
  <c r="O873" i="7"/>
  <c r="M905" i="7"/>
  <c r="O906" i="7"/>
  <c r="O982" i="7"/>
  <c r="P982" i="7" s="1"/>
  <c r="O999" i="7"/>
  <c r="P999" i="7" s="1"/>
  <c r="O1000" i="7"/>
  <c r="M1082" i="7"/>
  <c r="O1082" i="7"/>
  <c r="P1082" i="7" s="1"/>
  <c r="O1083" i="7"/>
  <c r="M1114" i="7"/>
  <c r="M1144" i="7"/>
  <c r="O1145" i="7"/>
  <c r="M1166" i="7"/>
  <c r="O1167" i="7"/>
  <c r="M1188" i="7"/>
  <c r="O1189" i="7"/>
  <c r="O1210" i="7"/>
  <c r="M1231" i="7"/>
  <c r="M1263" i="7"/>
  <c r="O1264" i="7"/>
  <c r="M1341" i="7"/>
  <c r="O1342" i="7"/>
  <c r="M1355" i="7"/>
  <c r="M1373" i="7"/>
  <c r="O1401" i="7"/>
  <c r="M1503" i="7"/>
  <c r="O1504" i="7"/>
  <c r="O1547" i="7"/>
  <c r="P1547" i="7" s="1"/>
  <c r="O1561" i="7"/>
  <c r="M1571" i="7"/>
  <c r="O1587" i="7"/>
  <c r="M1595" i="7"/>
  <c r="O1596" i="7"/>
  <c r="M1617" i="7"/>
  <c r="O1618" i="7"/>
  <c r="M1639" i="7"/>
  <c r="O1640" i="7"/>
  <c r="M1683" i="7"/>
  <c r="O1684" i="7"/>
  <c r="M1731" i="7"/>
  <c r="M1776" i="7"/>
  <c r="O1777" i="7"/>
  <c r="M1798" i="7"/>
  <c r="O1822" i="7"/>
  <c r="M1834" i="7"/>
  <c r="O1858" i="7"/>
  <c r="M1870" i="7"/>
  <c r="O1871" i="7"/>
  <c r="O1926" i="7"/>
  <c r="M1938" i="7"/>
  <c r="Q1938" i="7"/>
  <c r="O1938" i="7" s="1"/>
  <c r="P1938" i="7" s="1"/>
  <c r="O1949" i="7"/>
  <c r="P1949" i="7" s="1"/>
  <c r="O1990" i="7"/>
  <c r="M2040" i="7"/>
  <c r="O2041" i="7"/>
  <c r="M2062" i="7"/>
  <c r="O2063" i="7"/>
  <c r="O2098" i="7"/>
  <c r="Q2097" i="7"/>
  <c r="O2097" i="7" s="1"/>
  <c r="P2097" i="7" s="1"/>
  <c r="O2121" i="7"/>
  <c r="P2121" i="7" s="1"/>
  <c r="O2135" i="7"/>
  <c r="M2147" i="7"/>
  <c r="M2175" i="7"/>
  <c r="O2176" i="7"/>
  <c r="M2197" i="7"/>
  <c r="O2198" i="7"/>
  <c r="M2418" i="7"/>
  <c r="O2419" i="7"/>
  <c r="O2429" i="7"/>
  <c r="P2429" i="7" s="1"/>
  <c r="M2498" i="7"/>
  <c r="O2499" i="7"/>
  <c r="M2520" i="7"/>
  <c r="O2552" i="7"/>
  <c r="O714" i="7"/>
  <c r="O983" i="7"/>
  <c r="O1115" i="7"/>
  <c r="O1232" i="7"/>
  <c r="O1374" i="7"/>
  <c r="O1548" i="7"/>
  <c r="O2122" i="7"/>
  <c r="O2430" i="7"/>
  <c r="O2441" i="7"/>
  <c r="Q2592" i="7"/>
  <c r="O2592" i="7" s="1"/>
  <c r="P2592" i="7" s="1"/>
  <c r="O2604" i="7"/>
  <c r="O2626" i="7"/>
  <c r="O2640" i="7"/>
  <c r="O2702" i="7"/>
  <c r="O2746" i="7"/>
  <c r="O2780" i="7"/>
  <c r="O2802" i="7"/>
  <c r="O2869" i="7"/>
  <c r="O2882" i="7"/>
  <c r="O2904" i="7"/>
  <c r="O2944" i="7"/>
  <c r="O2984" i="7"/>
  <c r="O3011" i="7"/>
  <c r="O3031" i="7"/>
  <c r="O3046" i="7"/>
  <c r="O3071" i="7"/>
  <c r="O3088" i="7"/>
  <c r="O3110" i="7"/>
  <c r="O3132" i="7"/>
  <c r="O3154" i="7"/>
  <c r="O3189" i="7"/>
  <c r="O3215" i="7"/>
  <c r="O3228" i="7"/>
  <c r="O3250" i="7"/>
  <c r="O3261" i="7"/>
  <c r="O3272" i="7"/>
  <c r="O3288" i="7"/>
  <c r="Q3337" i="7"/>
  <c r="O3337" i="7" s="1"/>
  <c r="P3337" i="7" s="1"/>
  <c r="Q3398" i="7"/>
  <c r="O3398" i="7" s="1"/>
  <c r="P3398" i="7" s="1"/>
  <c r="Q3420" i="7"/>
  <c r="O3420" i="7" s="1"/>
  <c r="P3420" i="7" s="1"/>
  <c r="Q3446" i="7"/>
  <c r="O3446" i="7" s="1"/>
  <c r="P3446" i="7" s="1"/>
  <c r="Q3468" i="7"/>
  <c r="O3468" i="7" s="1"/>
  <c r="P3468" i="7" s="1"/>
  <c r="Q3530" i="7"/>
  <c r="O3530" i="7" s="1"/>
  <c r="P3530" i="7" s="1"/>
  <c r="Q3552" i="7"/>
  <c r="O3552" i="7" s="1"/>
  <c r="P3552" i="7" s="1"/>
  <c r="Q3607" i="7"/>
  <c r="O3607" i="7" s="1"/>
  <c r="P3607" i="7" s="1"/>
  <c r="O3630" i="7"/>
  <c r="O3656" i="7"/>
  <c r="O3669" i="7"/>
  <c r="Q3691" i="7"/>
  <c r="O3691" i="7" s="1"/>
  <c r="P3691" i="7" s="1"/>
  <c r="O3725" i="7"/>
  <c r="Q3737" i="7"/>
  <c r="O3737" i="7" s="1"/>
  <c r="P3737" i="7" s="1"/>
  <c r="Q3748" i="7"/>
  <c r="O3748" i="7" s="1"/>
  <c r="P3748" i="7" s="1"/>
  <c r="Q3775" i="7"/>
  <c r="O3775" i="7" s="1"/>
  <c r="P3775" i="7" s="1"/>
  <c r="Q3786" i="7"/>
  <c r="O3786" i="7" s="1"/>
  <c r="P3786" i="7" s="1"/>
  <c r="O3815" i="7"/>
  <c r="Q3844" i="7"/>
  <c r="O3844" i="7" s="1"/>
  <c r="P3844" i="7" s="1"/>
  <c r="Q3866" i="7"/>
  <c r="O3866" i="7" s="1"/>
  <c r="P3866" i="7" s="1"/>
  <c r="O3897" i="7"/>
  <c r="O3927" i="7"/>
  <c r="R3948" i="7"/>
  <c r="T3948" i="7"/>
  <c r="V3948" i="7"/>
  <c r="X3948" i="7"/>
  <c r="Z3948" i="7"/>
  <c r="AB3948" i="7"/>
  <c r="AD3948" i="7"/>
  <c r="O3951" i="7"/>
  <c r="R3972" i="7"/>
  <c r="T3972" i="7"/>
  <c r="V3972" i="7"/>
  <c r="X3972" i="7"/>
  <c r="Z3972" i="7"/>
  <c r="AB3972" i="7"/>
  <c r="AD3972" i="7"/>
  <c r="AF3972" i="7"/>
  <c r="O3978" i="7"/>
  <c r="O4001" i="7"/>
  <c r="R4022" i="7"/>
  <c r="T4022" i="7"/>
  <c r="V4022" i="7"/>
  <c r="X4022" i="7"/>
  <c r="Z4022" i="7"/>
  <c r="AB4022" i="7"/>
  <c r="AD4022" i="7"/>
  <c r="O4025" i="7"/>
  <c r="O4033" i="7"/>
  <c r="P4033" i="7" s="1"/>
  <c r="O4034" i="7"/>
  <c r="O4056" i="7"/>
  <c r="R4079" i="7"/>
  <c r="T4079" i="7"/>
  <c r="V4079" i="7"/>
  <c r="X4079" i="7"/>
  <c r="Z4079" i="7"/>
  <c r="AB4079" i="7"/>
  <c r="AD4079" i="7"/>
  <c r="AF4079" i="7"/>
  <c r="O4087" i="7"/>
  <c r="O4096" i="7"/>
  <c r="P4096" i="7" s="1"/>
  <c r="O4120" i="7"/>
  <c r="P4120" i="7" s="1"/>
  <c r="O4121" i="7"/>
  <c r="O4132" i="7"/>
  <c r="Q4165" i="7"/>
  <c r="S4165" i="7"/>
  <c r="U4165" i="7"/>
  <c r="W4165" i="7"/>
  <c r="Y4165" i="7"/>
  <c r="AA4165" i="7"/>
  <c r="AC4165" i="7"/>
  <c r="AE4165" i="7"/>
  <c r="O4180" i="7"/>
  <c r="O4184" i="7"/>
  <c r="O4195" i="7"/>
  <c r="O4206" i="7"/>
  <c r="O4264" i="7"/>
  <c r="O4342" i="7"/>
  <c r="O4386" i="7"/>
  <c r="O4415" i="7"/>
  <c r="P4415" i="7" s="1"/>
  <c r="O4476" i="7"/>
  <c r="O4586" i="7"/>
  <c r="O4633" i="7"/>
  <c r="O4644" i="7"/>
  <c r="O4691" i="7"/>
  <c r="O4727" i="7"/>
  <c r="O4753" i="7"/>
  <c r="P4753" i="7" s="1"/>
  <c r="O4754" i="7"/>
  <c r="O4781" i="7"/>
  <c r="O4803" i="7"/>
  <c r="O4847" i="7"/>
  <c r="O4979" i="7"/>
  <c r="O5078" i="7"/>
  <c r="O5100" i="7"/>
  <c r="O5122" i="7"/>
  <c r="O5144" i="7"/>
  <c r="O2576" i="7"/>
  <c r="O2674" i="7"/>
  <c r="O2724" i="7"/>
  <c r="O2824" i="7"/>
  <c r="O2852" i="7"/>
  <c r="O2915" i="7"/>
  <c r="O2962" i="7"/>
  <c r="O3176" i="7"/>
  <c r="O3202" i="7"/>
  <c r="O3305" i="7"/>
  <c r="O3349" i="7"/>
  <c r="O3499" i="7"/>
  <c r="O3515" i="7"/>
  <c r="O3586" i="7"/>
  <c r="O3643" i="7"/>
  <c r="O3714" i="7"/>
  <c r="O3798" i="7"/>
  <c r="O3832" i="7"/>
  <c r="O3909" i="7"/>
  <c r="P3909" i="7" s="1"/>
  <c r="O3938" i="7"/>
  <c r="O3959" i="7"/>
  <c r="P3959" i="7" s="1"/>
  <c r="O3973" i="7"/>
  <c r="O3986" i="7"/>
  <c r="O4012" i="7"/>
  <c r="O4045" i="7"/>
  <c r="O4066" i="7"/>
  <c r="P4066" i="7" s="1"/>
  <c r="O4080" i="7"/>
  <c r="O4143" i="7"/>
  <c r="O4153" i="7"/>
  <c r="P4153" i="7" s="1"/>
  <c r="AD4179" i="7"/>
  <c r="AF4179" i="7"/>
  <c r="O4187" i="7"/>
  <c r="O4217" i="7"/>
  <c r="O4221" i="7"/>
  <c r="O4227" i="7"/>
  <c r="P4227" i="7" s="1"/>
  <c r="O4228" i="7"/>
  <c r="O4239" i="7"/>
  <c r="R4249" i="7"/>
  <c r="T4249" i="7"/>
  <c r="V4249" i="7"/>
  <c r="X4249" i="7"/>
  <c r="Z4249" i="7"/>
  <c r="AB4249" i="7"/>
  <c r="AD4249" i="7"/>
  <c r="AF4249" i="7"/>
  <c r="O4255" i="7"/>
  <c r="O4278" i="7"/>
  <c r="P4278" i="7" s="1"/>
  <c r="O4294" i="7"/>
  <c r="P4294" i="7" s="1"/>
  <c r="O4295" i="7"/>
  <c r="R4308" i="7"/>
  <c r="T4308" i="7"/>
  <c r="V4308" i="7"/>
  <c r="X4308" i="7"/>
  <c r="Z4308" i="7"/>
  <c r="AB4308" i="7"/>
  <c r="AD4308" i="7"/>
  <c r="O4311" i="7"/>
  <c r="O4319" i="7"/>
  <c r="P4319" i="7" s="1"/>
  <c r="O4320" i="7"/>
  <c r="O4331" i="7"/>
  <c r="O4363" i="7"/>
  <c r="P4363" i="7" s="1"/>
  <c r="O4364" i="7"/>
  <c r="O4401" i="7"/>
  <c r="O4428" i="7"/>
  <c r="P4428" i="7" s="1"/>
  <c r="R4442" i="7"/>
  <c r="T4442" i="7"/>
  <c r="V4442" i="7"/>
  <c r="X4442" i="7"/>
  <c r="Z4442" i="7"/>
  <c r="AB4442" i="7"/>
  <c r="AD4442" i="7"/>
  <c r="O4445" i="7"/>
  <c r="O4453" i="7"/>
  <c r="P4453" i="7" s="1"/>
  <c r="O4454" i="7"/>
  <c r="O4465" i="7"/>
  <c r="O4487" i="7"/>
  <c r="O4497" i="7"/>
  <c r="P4497" i="7" s="1"/>
  <c r="O4511" i="7"/>
  <c r="O4523" i="7"/>
  <c r="P4523" i="7" s="1"/>
  <c r="O4524" i="7"/>
  <c r="O4538" i="7"/>
  <c r="P4538" i="7" s="1"/>
  <c r="O4539" i="7"/>
  <c r="R4552" i="7"/>
  <c r="T4552" i="7"/>
  <c r="V4552" i="7"/>
  <c r="X4552" i="7"/>
  <c r="Z4552" i="7"/>
  <c r="AB4552" i="7"/>
  <c r="AD4552" i="7"/>
  <c r="O4555" i="7"/>
  <c r="O4563" i="7"/>
  <c r="P4563" i="7" s="1"/>
  <c r="O4564" i="7"/>
  <c r="O4575" i="7"/>
  <c r="R4596" i="7"/>
  <c r="T4596" i="7"/>
  <c r="V4596" i="7"/>
  <c r="X4596" i="7"/>
  <c r="Z4596" i="7"/>
  <c r="AB4596" i="7"/>
  <c r="AD4596" i="7"/>
  <c r="O4599" i="7"/>
  <c r="R4618" i="7"/>
  <c r="T4618" i="7"/>
  <c r="V4618" i="7"/>
  <c r="X4618" i="7"/>
  <c r="Z4618" i="7"/>
  <c r="AB4618" i="7"/>
  <c r="AD4618" i="7"/>
  <c r="AF4618" i="7"/>
  <c r="O4626" i="7"/>
  <c r="O4658" i="7"/>
  <c r="O4668" i="7"/>
  <c r="P4668" i="7" s="1"/>
  <c r="O4669" i="7"/>
  <c r="O4680" i="7"/>
  <c r="O4706" i="7"/>
  <c r="O4718" i="7"/>
  <c r="O4759" i="7"/>
  <c r="R4769" i="7"/>
  <c r="T4769" i="7"/>
  <c r="V4769" i="7"/>
  <c r="X4769" i="7"/>
  <c r="Z4769" i="7"/>
  <c r="AB4769" i="7"/>
  <c r="AD4769" i="7"/>
  <c r="O4772" i="7"/>
  <c r="R4791" i="7"/>
  <c r="T4791" i="7"/>
  <c r="V4791" i="7"/>
  <c r="X4791" i="7"/>
  <c r="Z4791" i="7"/>
  <c r="AB4791" i="7"/>
  <c r="AD4791" i="7"/>
  <c r="O4794" i="7"/>
  <c r="R4813" i="7"/>
  <c r="T4813" i="7"/>
  <c r="V4813" i="7"/>
  <c r="X4813" i="7"/>
  <c r="Z4813" i="7"/>
  <c r="AB4813" i="7"/>
  <c r="AD4813" i="7"/>
  <c r="O4816" i="7"/>
  <c r="O4824" i="7"/>
  <c r="P4824" i="7" s="1"/>
  <c r="O4825" i="7"/>
  <c r="O4836" i="7"/>
  <c r="O4868" i="7"/>
  <c r="P4868" i="7" s="1"/>
  <c r="O4869" i="7"/>
  <c r="R4879" i="7"/>
  <c r="T4879" i="7"/>
  <c r="V4879" i="7"/>
  <c r="X4879" i="7"/>
  <c r="Z4879" i="7"/>
  <c r="AB4879" i="7"/>
  <c r="AD4879" i="7"/>
  <c r="AF4879" i="7"/>
  <c r="O4884" i="7"/>
  <c r="O4890" i="7"/>
  <c r="P4890" i="7" s="1"/>
  <c r="R4901" i="7"/>
  <c r="T4901" i="7"/>
  <c r="V4901" i="7"/>
  <c r="X4901" i="7"/>
  <c r="Z4901" i="7"/>
  <c r="AB4901" i="7"/>
  <c r="AD4901" i="7"/>
  <c r="O4904" i="7"/>
  <c r="O4923" i="7"/>
  <c r="P4923" i="7" s="1"/>
  <c r="O4924" i="7"/>
  <c r="O4956" i="7"/>
  <c r="P4956" i="7" s="1"/>
  <c r="O4957" i="7"/>
  <c r="O4990" i="7"/>
  <c r="O5002" i="7"/>
  <c r="P5002" i="7" s="1"/>
  <c r="O5003" i="7"/>
  <c r="R5050" i="7"/>
  <c r="T5050" i="7"/>
  <c r="V5050" i="7"/>
  <c r="X5050" i="7"/>
  <c r="Z5050" i="7"/>
  <c r="AB5050" i="7"/>
  <c r="AD5050" i="7"/>
  <c r="AF5050" i="7"/>
  <c r="O5058" i="7"/>
  <c r="O5067" i="7"/>
  <c r="O5089" i="7"/>
  <c r="O5111" i="7"/>
  <c r="R5154" i="7"/>
  <c r="T5154" i="7"/>
  <c r="V5154" i="7"/>
  <c r="X5154" i="7"/>
  <c r="Z5154" i="7"/>
  <c r="AB5154" i="7"/>
  <c r="AD5154" i="7"/>
  <c r="O5157" i="7"/>
  <c r="O5165" i="7"/>
  <c r="P5165" i="7" s="1"/>
  <c r="O5166" i="7"/>
  <c r="O5177" i="7"/>
  <c r="O3910" i="7"/>
  <c r="O3960" i="7"/>
  <c r="O4067" i="7"/>
  <c r="O4097" i="7"/>
  <c r="O4154" i="7"/>
  <c r="O4166" i="7"/>
  <c r="O4279" i="7"/>
  <c r="O4416" i="7"/>
  <c r="O4429" i="7"/>
  <c r="O4498" i="7"/>
  <c r="O4891" i="7"/>
  <c r="O4901" i="7" l="1"/>
  <c r="P4901" i="7" s="1"/>
  <c r="O4442" i="7"/>
  <c r="P4442" i="7" s="1"/>
  <c r="O4079" i="7"/>
  <c r="P4079" i="7" s="1"/>
  <c r="O4022" i="7"/>
  <c r="P4022" i="7" s="1"/>
  <c r="O2509" i="7"/>
  <c r="P2509" i="7" s="1"/>
  <c r="O2465" i="7"/>
  <c r="P2465" i="7" s="1"/>
  <c r="O2134" i="7"/>
  <c r="P2134" i="7" s="1"/>
  <c r="O1583" i="7"/>
  <c r="P1583" i="7" s="1"/>
  <c r="O1560" i="7"/>
  <c r="P1560" i="7" s="1"/>
  <c r="O4385" i="7"/>
  <c r="P4385" i="7" s="1"/>
  <c r="O4705" i="7"/>
  <c r="P4705" i="7" s="1"/>
  <c r="O4216" i="7"/>
  <c r="P4216" i="7" s="1"/>
  <c r="O3409" i="7"/>
  <c r="P3409" i="7" s="1"/>
  <c r="O3514" i="7"/>
  <c r="P3514" i="7" s="1"/>
  <c r="O2568" i="7"/>
  <c r="P2568" i="7" s="1"/>
  <c r="O2418" i="7"/>
  <c r="P2418" i="7" s="1"/>
  <c r="O2407" i="7"/>
  <c r="P2407" i="7" s="1"/>
  <c r="O1503" i="7"/>
  <c r="P1503" i="7" s="1"/>
  <c r="O215" i="7"/>
  <c r="P215" i="7" s="1"/>
  <c r="O163" i="7"/>
  <c r="P163" i="7" s="1"/>
  <c r="O141" i="7"/>
  <c r="P141" i="7" s="1"/>
  <c r="O5154" i="7"/>
  <c r="P5154" i="7" s="1"/>
  <c r="O5050" i="7"/>
  <c r="P5050" i="7" s="1"/>
  <c r="O2544" i="7"/>
  <c r="P2544" i="7" s="1"/>
  <c r="O2159" i="7"/>
  <c r="P2159" i="7" s="1"/>
  <c r="O1248" i="7"/>
  <c r="P1248" i="7" s="1"/>
  <c r="O595" i="7"/>
  <c r="P595" i="7" s="1"/>
  <c r="O534" i="7"/>
  <c r="P534" i="7" s="1"/>
  <c r="O3326" i="7"/>
  <c r="P3326" i="7" s="1"/>
  <c r="O3348" i="7"/>
  <c r="P3348" i="7" s="1"/>
  <c r="O2639" i="7"/>
  <c r="P2639" i="7" s="1"/>
  <c r="O2614" i="7"/>
  <c r="P2614" i="7" s="1"/>
  <c r="O872" i="7"/>
  <c r="P872" i="7" s="1"/>
  <c r="O690" i="7"/>
  <c r="P690" i="7" s="1"/>
  <c r="O4879" i="7"/>
  <c r="P4879" i="7" s="1"/>
  <c r="O4552" i="7"/>
  <c r="P4552" i="7" s="1"/>
  <c r="O3972" i="7"/>
  <c r="P3972" i="7" s="1"/>
  <c r="O3948" i="7"/>
  <c r="P3948" i="7" s="1"/>
  <c r="O1852" i="7"/>
  <c r="P1852" i="7" s="1"/>
  <c r="O1816" i="7"/>
  <c r="P1816" i="7" s="1"/>
  <c r="O1694" i="7"/>
  <c r="P1694" i="7" s="1"/>
  <c r="O1341" i="7"/>
  <c r="P1341" i="7" s="1"/>
  <c r="O894" i="7"/>
  <c r="P894" i="7" s="1"/>
  <c r="O784" i="7"/>
  <c r="P784" i="7" s="1"/>
  <c r="O4464" i="7"/>
  <c r="P4464" i="7" s="1"/>
  <c r="O4263" i="7"/>
  <c r="P4263" i="7" s="1"/>
  <c r="O4142" i="7"/>
  <c r="P4142" i="7" s="1"/>
  <c r="O4131" i="7"/>
  <c r="P4131" i="7" s="1"/>
  <c r="O3881" i="7"/>
  <c r="P3881" i="7" s="1"/>
  <c r="O4011" i="7"/>
  <c r="P4011" i="7" s="1"/>
  <c r="O3702" i="7"/>
  <c r="P3702" i="7" s="1"/>
  <c r="O3227" i="7"/>
  <c r="P3227" i="7" s="1"/>
  <c r="O2994" i="7"/>
  <c r="P2994" i="7" s="1"/>
  <c r="O364" i="7"/>
  <c r="P364" i="7" s="1"/>
  <c r="O571" i="7"/>
  <c r="P571" i="7" s="1"/>
  <c r="O523" i="7"/>
  <c r="P523" i="7" s="1"/>
  <c r="O1220" i="7"/>
  <c r="P1220" i="7" s="1"/>
  <c r="O4813" i="7"/>
  <c r="P4813" i="7" s="1"/>
  <c r="O4618" i="7"/>
  <c r="P4618" i="7" s="1"/>
  <c r="O4596" i="7"/>
  <c r="P4596" i="7" s="1"/>
  <c r="O4308" i="7"/>
  <c r="P4308" i="7" s="1"/>
  <c r="O4249" i="7"/>
  <c r="P4249" i="7" s="1"/>
  <c r="O4179" i="7"/>
  <c r="P4179" i="7" s="1"/>
  <c r="O2208" i="7"/>
  <c r="P2208" i="7" s="1"/>
  <c r="O1925" i="7"/>
  <c r="P1925" i="7" s="1"/>
  <c r="O1720" i="7"/>
  <c r="P1720" i="7" s="1"/>
  <c r="O1071" i="7"/>
  <c r="P1071" i="7" s="1"/>
  <c r="O883" i="7"/>
  <c r="P883" i="7" s="1"/>
  <c r="O501" i="7"/>
  <c r="P501" i="7" s="1"/>
  <c r="O4780" i="7"/>
  <c r="P4780" i="7" s="1"/>
  <c r="O5176" i="7"/>
  <c r="P5176" i="7" s="1"/>
  <c r="O4055" i="7"/>
  <c r="P4055" i="7" s="1"/>
  <c r="O3563" i="7"/>
  <c r="P3563" i="7" s="1"/>
  <c r="O3764" i="7"/>
  <c r="P3764" i="7" s="1"/>
  <c r="O3457" i="7"/>
  <c r="P3457" i="7" s="1"/>
  <c r="O3260" i="7"/>
  <c r="P3260" i="7" s="1"/>
  <c r="O3431" i="7"/>
  <c r="P3431" i="7" s="1"/>
  <c r="O3304" i="7"/>
  <c r="P3304" i="7" s="1"/>
  <c r="O2352" i="7"/>
  <c r="P2352" i="7" s="1"/>
  <c r="O2836" i="7"/>
  <c r="P2836" i="7" s="1"/>
  <c r="O2812" i="7"/>
  <c r="P2812" i="7" s="1"/>
  <c r="O1834" i="7"/>
  <c r="P1834" i="7" s="1"/>
  <c r="O1798" i="7"/>
  <c r="P1798" i="7" s="1"/>
  <c r="O1438" i="7"/>
  <c r="P1438" i="7" s="1"/>
  <c r="O1416" i="7"/>
  <c r="P1416" i="7" s="1"/>
  <c r="O263" i="7"/>
  <c r="P263" i="7" s="1"/>
  <c r="O1144" i="7"/>
  <c r="P1144" i="7" s="1"/>
  <c r="O5" i="7"/>
  <c r="P5" i="7" s="1"/>
  <c r="O1971" i="7"/>
  <c r="P1971" i="7" s="1"/>
  <c r="O1571" i="7"/>
  <c r="P1571" i="7" s="1"/>
  <c r="O1384" i="7"/>
  <c r="P1384" i="7" s="1"/>
  <c r="O1114" i="7"/>
  <c r="P1114" i="7" s="1"/>
  <c r="O4791" i="7"/>
  <c r="P4791" i="7" s="1"/>
  <c r="O4769" i="7"/>
  <c r="P4769" i="7" s="1"/>
  <c r="O4165" i="7"/>
  <c r="P4165" i="7" s="1"/>
  <c r="AH5" i="7"/>
  <c r="O2283" i="7"/>
  <c r="P2283" i="7" s="1"/>
  <c r="O2245" i="7"/>
  <c r="P2245" i="7" s="1"/>
  <c r="O2051" i="7"/>
  <c r="P2051" i="7" s="1"/>
  <c r="O2029" i="7"/>
  <c r="P2029" i="7" s="1"/>
  <c r="O1464" i="7"/>
  <c r="P1464" i="7" s="1"/>
  <c r="O1177" i="7"/>
  <c r="P1177" i="7" s="1"/>
  <c r="O1155" i="7"/>
  <c r="P1155" i="7" s="1"/>
  <c r="AH4" i="7" s="1"/>
  <c r="K2" i="7" s="1"/>
  <c r="K1" i="7" s="1"/>
  <c r="AG4" i="7"/>
  <c r="AG5" i="7" l="1"/>
  <c r="H1" i="7" s="1"/>
</calcChain>
</file>

<file path=xl/comments1.xml><?xml version="1.0" encoding="utf-8"?>
<comments xmlns="http://schemas.openxmlformats.org/spreadsheetml/2006/main">
  <authors>
    <author>sergey</author>
  </authors>
  <commentList>
    <comment ref="D5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«балконет» из неэластичной вышивки и эластичного трикотажного полотна. На каркасах. Жесткие формованные чашки. Упругие пластины в боковых деталях стана. Съемные бретели.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Конструкция бюстгальтера «балконет» подчеркнет красивую линию декольте под открытой одеждой.
Формованные чашки придадут груди соблазнительную округлую форму.
Упругие пластины в боковых деталях стана способствуют улучшенной посадке, что особенно актуально в моделях со съемными бретельными лентами.
Съемные бретели позволяют заменить их на силиконовые, носить через шею, «крест-
накрест».
Нарядность и романтичность образа подчеркивает цветочная вышивка с легкими драпировки по нижнему срезу. 
Размерная сетка: 70BCD; 75-80ABCD.</t>
        </r>
      </text>
    </comment>
    <comment ref="M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6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 и эластичного трикотажного полотна. На каркасах. Жесткие формованные чашки. Упругие пластины в боковых деталях стана. Съемные бретели.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Предложение бюстгальтера с емкими формованными чашками для обладательниц наполненных форм.
Конструкция формованных чашек сделает грудь максимально округлой.
Наличие стана на подкладке, со встроенными упругими пластинами способствует более плотному прилеганию и стационарности модели на фигуре.
Съемные бретельные ленты с возможностью их замены на силиконовые и вариантностью перестегивания. 
Размерная сетка: 70CDEF; 75-80BCDEF; 85BCDE.</t>
        </r>
      </text>
    </comment>
    <comment ref="M1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7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 и эластичного трикотажного полотна. На каркасах. Мягкие чашки с вытачками. Нижние детали чашек на подкладке из неэластичного сетчатого полотна. Отделка – бантики.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Соблазнительная модель бюстгальтера с мягкими чашками, выполненными из изящной вышивки, подчеркнет естественную красоту груди.
Вертикальные вытачки на чашках создают объемность и обеспечивают хорошую посадку.
Подкладка на чашках для дополнительной функциональности. 
Размерная сетка: 70BCDE; 75ABCDE; 80ABCD; 85BC.</t>
        </r>
      </text>
    </comment>
    <comment ref="M2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9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«пуш-ап» из неэластичной вышивки и эластичного трикотажного полотна. На каркасах. Жесткие формованные чашки. Съемные бретели. Отделка – бантики.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Бюстгальтер «пуш-ап» придаст дополнительный объем, создавая соблазнительные формы.
Жесткие формованные чашки придают округлую форму груди и обеспечивают дополнительный комфорт благодаря отсутствию швов.
Наличие стана способствует улучшенной посадке модели на фигуре.
Съемные бретели позволяют заменить их на силиконовые, носить через шею, «крест-
накрест».
Тонкий акцент в виде выразительной вышивки, нежно обрамляющей чашки, придает образу пикантную изюминку. Размерная сетка: 65-75ABCD; 80ABC; 85AB.</t>
        </r>
      </text>
    </comment>
    <comment ref="M3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52" authorId="0">
      <text>
        <r>
          <rPr>
            <sz val="9"/>
            <color indexed="81"/>
            <rFont val="Tahoma"/>
            <family val="2"/>
            <charset val="204"/>
          </rPr>
          <t>Описание: 
Трусы «брифы» из неэластичной вышивки и эластичного трикотажного полотна, неэластичного трикотажного сетчатого полотна. Низкая линия талии.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Конструкция трусов «брифы» подчеркнет красоту округлых женских форм. 
Размерная сетка: 86-110.</t>
        </r>
      </text>
    </comment>
    <comment ref="M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63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 , эластичного трикотажного полотна, неэластичного трикотажного сетчатого полотна. Средняя линия талии.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Нарядная модель благодаря вставкам из вышивки на передней детали.
Декоративное «окошко» на передней детали трусов вносит нотку игривости в создаваемый образ. 
Размерная сетка: 90-110.</t>
        </r>
      </text>
    </comment>
    <comment ref="M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74" authorId="0">
      <text>
        <r>
          <rPr>
            <sz val="9"/>
            <color indexed="81"/>
            <rFont val="Tahoma"/>
            <family val="2"/>
            <charset val="204"/>
          </rPr>
          <t>Описание: 
Трусы-стринг из неэластичной вышивки и эластичного трикотажного полотна. Низкая линия талии.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Облегченная модель трусов-стринг с низкой линией талии подойдет под одежду с заниженной посадкой.
Выразительная вышивка в сочетании с игривым бантиком на передней детали создаст нарядный образ. 
Размерная сетка: 86-106</t>
        </r>
      </text>
    </comment>
    <comment ref="M7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85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 и эластичного трикотажного полотна, неэластичного трикотажного сетчатого полотна. Низкая линия талии. Отделка – бантик. «Адажио»- это очень деликатная и нежная серия, украшенная вышивкой. Полотно настолько легкое, будто дуновение ветра. Деликатные бантики из органзы вносят в образ кокетливую изюминку.
Преимущества:
Модель трусов «слип» с низкой линией талии для любительниц классических конструкций с традиционной посадкой.
Вставки из вышивки на передней детали придают изысканность и утонченность образу. 
Размерная сетка: 86-106.</t>
        </r>
      </text>
    </comment>
    <comment ref="M8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2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4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4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4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5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5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7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9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9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61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2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64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4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65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5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6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6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6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1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1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2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2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5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5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6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6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7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7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8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78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79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1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1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5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5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6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6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7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7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89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89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0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0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1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1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2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2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5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6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6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7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8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98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99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0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2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2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5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6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6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8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8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09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09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3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3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4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4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5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5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6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6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7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7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18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18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2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2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2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248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и эластичного трикотажного полотна. На каркасах. Жёсткие формованные чашки. Отделка – декоративные бантики.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Модель с формованными чашками создаст идеально округлую форму груди под облегающей одеждой.
Предложение полнот E и F оценят покупательницы с элегантными формами.
Наличие полностью кружевного стана придает модели облегченность и одновременно обеспечивает хорошую посадку и стационарность. 
Размерная сетка: 70 CDEF; 75-80BCDEF; 85 BCDE; 90 BCD.</t>
        </r>
      </text>
    </comment>
    <comment ref="M124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4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263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кружева, эластичного кружевного полотна и эластичного трикотажного полотна. На каркасах. Нижние детали чашек на дубляже с хлопком. Отделка – декоративные бантики.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Тонкий дубляж модели способствует хорошей поддержки груди в предложенных размерах без создания дополнительного объема.
Маечный тип стана для функциональности в предложенных размерах. 
Размерная сетка: 75-80CDEF; 85BCDEF; 90BCDE; 95BCD.</t>
        </r>
      </text>
    </comment>
    <comment ref="M12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276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кружева, эластичного кружевного полотна и эластичного трикотажного полотна. На каркасах. Мягкие чашки на подкладке из неэластичной сетки. Передняя часть бретели из кружевного полотна. Упругие пластины в боковых деталях стана. Отделка – декоративные бантики.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Бюстгальтер с мягкими чашками наиболее предпочитаемая конструкция для обладательниц пышных форм.
3-ое диагональное членение чашек создаст красивую округлую форму груди. Маечный тип стана со встроенными упругими пластинами для улучшенной посадки. 
Размерная сетка: 75CDEFG; 80-95BCDEFG.</t>
        </r>
      </text>
    </comment>
    <comment ref="M127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7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293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кружева, эластичного кружевного полотна и эластичного трикотажного полотна. Передняя деталь на подкладке из трикотажного полотна. Средняя линия талии. Отделка – бантик.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Трусы-слип со средней линией талии создадут гармоничный образ в сочетании с бюстгальтерами серии.
Элемент декора в виде кружева на передней детали подчеркивает женственность образа. 
Размерная сетка: 90-114.</t>
        </r>
      </text>
    </comment>
    <comment ref="M129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29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304" authorId="0">
      <text>
        <r>
          <rPr>
            <sz val="9"/>
            <color indexed="81"/>
            <rFont val="Tahoma"/>
            <family val="2"/>
            <charset val="204"/>
          </rPr>
          <t>Описание: 
Трусы «танга» из эластичного кружева, эластичного кружевного полотна и эластичного трикотажного полотна. Передняя деталь на подкладке из трикотажного полотна. Средняя линия талии. Отделка – бантик.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Современная конструкция трусов «танга» богато декорированная кружевом придает образу элегантность и утонченность. 
Размерная сетка: 90-110.</t>
        </r>
      </text>
    </comment>
    <comment ref="M130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0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1315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кружева и эластичного трикотажного полотна. Высокая линия талии. Отделка – бантик. Образ Жозефины - это воплощение женщины в истории. Жозефина  являлась видной фигурой парижской светской жизни, одной из главных merveilleuses — причудниц и законодательниц моды и пропагандисток неогреческого стиля женской одежды. Ею была собрана богатейшая коллекция из экзотических растений со всего мира, многие из которых стали известны в Европе. Ее любовь к розам воплотилась в создание самого известного сада роз в Европе. Серия «Жозефина» -это прежде всего ассоциация с ее неповторимыми оранжереями цветов и прежде всего роз! Жаккардовый рисунок полотна настолько приятен на ощупь, мягок и нежен, что напоминает лепестки алых роз, только что сорванных в саду Жозефины. Кружево «биколор» с цветочным рисунком подчеркнет изящность женских форм.
Преимущества:
Трусы «слип» с высокой линией талии для привержениц закрытых конструкций с широкими боковыми деталями.
Нарядная модель - передняя деталь богато декорирована кружевом «биколор». 
Размерная сетка: 98-118.</t>
        </r>
      </text>
    </comment>
    <comment ref="M131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1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32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2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34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4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35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5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37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7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38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38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0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0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1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1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2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2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5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48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48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0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0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2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2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3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3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4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4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6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6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7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59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59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0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0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1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1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2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2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3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4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5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5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6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7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7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69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69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0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0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4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4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5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5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6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6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77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9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79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1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1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7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7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8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8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89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89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0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0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2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2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6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6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7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198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199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0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0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1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1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2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3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4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4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5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5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6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6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7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7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08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09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0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0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2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2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4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4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5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6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7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7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8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8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19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19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0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0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1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2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3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3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4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4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6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6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2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2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0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0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1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1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2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2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3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3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3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3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40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0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41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1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29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«пуш-ап» из неэластичного кружева и эластичного кружевного полотна. На каркасах. Жёсткие формованные чашки. Специальный элемент на бретелях позволяющий иметь два варианта ношения бретелей: 1) классический, 2) для изделий с открытыми плечами, с «американской» проймой. Отделка – бантики.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Новая конструкция бюстгальтера с 2 –мя вариантами носки бретелей благодаря специальному элементу крепления, позволяющему носить модель как традиционным способом, так и фиксировать бретели крест-накрест.
Модель «пуш-ап» с формованными чашками на 63 типе каркаса, создаст максимальный эффект «пуш-ап».
Жесткие формованные чашки помогут сформировать идеальную округлость груди. Узкий стан обеспечивает плотное прилегание, хорошую посадку на фигуре.
Открытая линия декольте подчеркивает женственность форм. 
Размерная сетка: 65BC; 70-75ABC; 80AB.</t>
        </r>
      </text>
    </comment>
    <comment ref="M242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3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40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кружевного полотна. На каркасах. Жёсткие формованные чашки. Бретели декорированы кружевными вставками. Отделка – бантики.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Оригинальная конструкция бюстгальтера с формованными чашками, позволяющими выгодно подчеркнуть выразительность женственных форм, придать им округлость.
Наличие стана придает модели хорошую посадку и стационарность, которая особенно актуальна в полнотах СD.
Декоративная надставка бретельной ленты в виде тонкого кружева подчеркивает линию декольте и придает образу особы шарм. 
Размерная сетка: 70-75ABCDE; 80ABCD; 85ABC.</t>
        </r>
      </text>
    </comment>
    <comment ref="M244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4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54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неэластичного кружева и эластичного кружевного полотна. На каркасах. Мягкие чашки на подкладке из неэластичного трикотажного сетчатого полотна. Стан декорирован рюшей из эластичного кружевного полотна. Отделка – бантики.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Бюстгальтер с вертикальными пластинами на чашках, благодаря которым красота груди раскрывается словно веер.
Место соединения чашки и бретельной ленты уплотнено сетчатым полотном для долгой и комфортной носки. 
Размерная сетка: 70BCD; 75ABCD; 80ABC.</t>
        </r>
      </text>
    </comment>
    <comment ref="M245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5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65" authorId="0">
      <text>
        <r>
          <rPr>
            <sz val="9"/>
            <color indexed="81"/>
            <rFont val="Tahoma"/>
            <family val="2"/>
            <charset val="204"/>
          </rPr>
          <t>Описание: 
Трусы-стринг из неэластичного кружева и эластичного кружевного полотна. Верхний срез декорирован рюшей из эластичного кружевного полотна. Низкая линия талии.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Модель трусов-стринг для женщин, предпочитающих максимально открытые конструкции трусов.
Верхний срез выполнен в виде сборки с воздушной кружевной рюшей, что придает особое очарование создаваемому образу.
Нижние срезы трусов обработаны плоским швом для удобства и комфорта в носке. 
Размерная сетка: 86-106.</t>
        </r>
      </text>
    </comment>
    <comment ref="M246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6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76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неэластичного кружева и эластичного кружевного полотна. Низкая линия талии. Задняя деталь со сборкой. Отделка – бантик.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Изящная модель трусов «слип» с низкой линией талии для привержениц традиционных конструкций трусов.
Нижние срезы трусов обработаны на плоскошовной машине для комфорта в носке. 
Размерная сетка: 86-106</t>
        </r>
      </text>
    </comment>
    <comment ref="M247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7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87" authorId="0">
      <text>
        <r>
          <rPr>
            <sz val="9"/>
            <color indexed="81"/>
            <rFont val="Tahoma"/>
            <family val="2"/>
            <charset val="204"/>
          </rPr>
          <t>Описание: 
Трусы «брифы» из неэластичного кружева и эластичного кружевного полотна. Низкая линия талии. Задняя деталь с декоративной каплей. Отделка – бантики на центральной и задней деталях.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Конструкция трусов «брифы» красиво подчеркнет линию бедер. Это стильная конструкция, подходящая под одежду с заниженной посадкой.
Боковые швы смещены на переднюю деталь для комфорта
Нижние срезы трусов обработаны на плоскошовной машине для дополнительного комфорта в носке. 
Размерная сетка: 86-106</t>
        </r>
      </text>
    </comment>
    <comment ref="M24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8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498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неэластичного кружева и эластичного кружевного полотна. Средняя линия талии. Задняя деталь со сборкой. Отделка – бантик.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Модель трусов «слип» средней линией талии для любительниц классических конструкций.
Вставка из неэластичного кружева, оттененного контрастной подкладкой на передней детали, придает модели нарядность и пикантность.
Нижние срезы трусов обработаны на плоскошовной машине для комфорта в носке. 
Размерная сетка: 90-110</t>
        </r>
      </text>
    </comment>
    <comment ref="M249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49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509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Бюстгальтер-комбинация из неэластичного кружева, эластичного кружевного полотна и эластичного трикотажного полотна. На каркасах. Жёсткие формованные чашки «пуш-ап». Отделка – бантики. Как и любая опера, серия «Любовный напиток» построена на игре контрастов. Сочетание цветов в виде горячего красного и холодного бирюзового передают всю глубину любовных взаимоотношений. Контраст создан при помощи подсветки материалов: рисунок черного кружева подчеркивает красный цвет, а черничного- насыщенный бирюзовый. Игривость итальянской оперы передают легкие рюши наподобие роскошных оперных костюмов. Выразить всю красоту женского образа в этом комплекте способна лишь фраза из арии одноименной оперы:«Quanto e bella, quanto e саrа» («Как красива, как грациозна»).
Преимущества:
Соблазнительная модель бюстгальтера-комбинации с формованными чашками предложена в качестве ассортимента для носки под верхнюю одежду.
В модели используются формованные чашки «пуш-ап» на 63 типе каркаса для придания груди максимального объема и создания идеально округлой формы груди.
В модели предусмотрен встроенный стан для хорошей посадки бюстгальтера на фигуре. 
Размерная сетка: 70-80ABC; 85AB.</t>
        </r>
      </text>
    </comment>
    <comment ref="M25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5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54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4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5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59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59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60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0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6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62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2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639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вышивки, эластичного жаккардового полотна «Superfine» и эластичного сетчатого полотна. На каркасах. Стан выполнен из ламинированного полотна. Жёсткие формованные чашки. Упругие пластины в боковых деталях стана. Отделка – декоративные бантики.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Бюстгальтер с более емкими формованными чашками на средние размеры, позволяющими придать груди идеально округлую форму и обеспечить необходимую поддержку.
Наличие стана с упругими пластинами способствует плотному прилеганию и хорошей посадке модели на фигуре.
Богатое обилие декора на чашках в виде вышивки придают торжественное звучание образу. 
Размерная сетка: 70CDEF; 75-80BCDEF; 85BCDE; 90BCD.</t>
        </r>
      </text>
    </comment>
    <comment ref="M263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4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654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вышивки, эластичного жаккардового полотна «Superfine» и эластичного сетчатого полотна. На каркасах. Нижние детали чашек, стан и боковая корректирующая деталь из ламинированного полотна. Упругие пластины в боковых деталях стана. Отделка – декоративные бантики.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Бюстгальтер с мягкими чашками с боковыми корректирующими деталями группирует грудь к центру, придает ей более красивую и аккуратную форму.
Благодаря использованию ламинированной подкладки чашек обеспечивается хорошая поддержка пышных форм.
Маечный тип стана в сочетании с упругими пластинами способствует стационарности, хорошей посадке на фигуре.
Визуальную облегченность и утонченность модели придает эффектная вышивка. Предложение размеров 100 BCD в коллекции Fashion оценят обладательницы пышных форм. 
Размерная сетка: 70DEFGH; 75BCDEFGH; 80BCDEFG; 85-90BCDEF; 95BCDE; 100BCD.</t>
        </r>
      </text>
    </comment>
    <comment ref="M265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5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673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вышивки, эластичного жаккардового полотна «Superfine» и эластичного сетчатого полотна. На каркасах. Нижние детали чашек и стан из ламинированного полотна. Упругие пластины в боковых деталях стана. Отделка – декоративные бантики.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Бюстгальтер с мягкими чашками для обладательниц пышных форм. 3-ое диагональное членение чашек создаст округлую форму груди.
Нижние детали чашек выполнены из ламинированного полотна, что способствует отличной поддержке пышных форм.
Стан маечного типа способствует улучшенной посадке.
Упругие пластины в боковых деталях стана для лучшего прилегания модели к телу. Визуальную облегченность и утонченность модели придает изящная неэластичная вышивка, расположенная по верхнему краю чашки. 
Размерная сетка: 80-85BCDEF;G 90BCDEF; 95BCDE; 100BCD.</t>
        </r>
      </text>
    </comment>
    <comment ref="M267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7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690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жаккардового полотна «Superfine» и эластичного трикотажного полотна. Средняя линия талии. Отделка – аппликация.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Лаконичная конструкция трусиков «слип».
Особый шарм модели придает выразительный акцент в виде аппликации на передней детали.
Срезы пройм обработаны плоскошовной машиной для комфорта в процессе носки. 
Размерная сетка: 90-114</t>
        </r>
      </text>
    </comment>
    <comment ref="M26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69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701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вышивки, эластичного жаккардового полотна «Superfine» и эластичного трикотажного полотна. Средняя линия талии. Отделка –бантик.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Элегантная модель «слип» для любительниц традиционных конструкций трусов. Для создания более нарядного образа передняя деталь декорирована вышивкой. Для удобства в носке нижние срезы обработаны плоским швом. 
Размерная сетка: 90-114.</t>
        </r>
      </text>
    </comment>
    <comment ref="M27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712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жаккардового полотна «Superfine»,эластичного сетчатого полотна и эластичного трикотажного полотна. Высокая линия талии. Отделка – аппликация. Серия «Мадам Баттерфляй» создана для женщин с элегантными формами, ценящих сочетание красивого дизайна с функциональностью. Серию также можно рекомендовать любительницам жаккардовых полотен в горошек, украшенных выразительной вышивкой. Серия выполнена из жаккардового полотна в технологии SUPERFINE. Особенностью серии является тщательный подбор пакета материалов с учетом предложения больших полнот: чашки и передняя деталь стана сламинированы с подкладкой для функциональности, боковые детали стана выполнены из высокоэластичного сетчатого полотна, при этом они уплотнены упругой боковой пластинойдля более плотного прилегания по фигуре. Вышивка «биколор» в сочетании с жаккардовым полотном подчеркнет женственность и элегантность. Серия станет прекрасным предложениям для покупательниц с избирательным вкусом.
Преимущества:
Трусы «слип» с высокой линией талии с широкими боковыми деталями для женщин, которые выбирают более закрытые модели поясной группы. 
Размерная сетка: 98-122.</t>
        </r>
      </text>
    </comment>
    <comment ref="M271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1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4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4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5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5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6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6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7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79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1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1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3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3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5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5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8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8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89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89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290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0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14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«пуш-ап» из эластичного кружева и кружевного полотна, эластичного трикотажного полотна. На каркасах. Чашки на дубляже с хлопком. Отделка – бантик с декоративной подвеской, бантики.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Конструкция бюстгальтера «пуш-ап» на средние размеры подойдет женщинам – обладательницам в том числе пышных форм, желающим придать груди не только женственную округлость, но и дополнительный объем.
Благодаря наличию стана, бюстгальтер обеспечивает хорошую посадку и стационарность, которая особенно актуальна в больших полнотах.
Чашка с тройным диагональным членением создает округлую форму груди. Хлопковая подкладка чашек обеспечивает дополнительный комфорт в носке. 
Размерная сетка: 70CDEF; 75BCDEF; 80-85BCDE.</t>
        </r>
      </text>
    </comment>
    <comment ref="M29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28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и кружевного полотна, эластичного трикотажного полотна. На каркасах. Жесткие формованные чашки. Отделка – бантик с декоративной подвеской, бантики.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Бюстгальтер с емкими формованными чашками для создания идеально округлой формы груди.
Благодаря наличию полнот E и F модель оценят обладательницы пышных форм. Маечный тип стана для хорошей посадки и поддержки форм в предложенных размерах. 
Размерная сетка: 70CDEF; 75-80BCDEF; 85BCDE; 90BCD.</t>
        </r>
      </text>
    </comment>
    <comment ref="M292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2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43" authorId="0">
      <text>
        <r>
          <rPr>
            <sz val="9"/>
            <color indexed="81"/>
            <rFont val="Tahoma"/>
            <family val="2"/>
            <charset val="204"/>
          </rPr>
          <t xml:space="preserve">Описание: 
Бюстгальтер из эластичного кружева и кружевного полотна, эластичного трикотажного полотна. На каркасах. Мягкие чашки с тройным диагональным членением, на неэластичной подкладке. Отделка – бантик с декоративной подвеской, бантики.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 
Преимущества:
Нарядная модель бюстгальтера с мягкими кружевными чашками создаст романтический образ его обладательнице.
Тройное членение в сочетании с подкладкой чашки из неэластичного сетчатого полотна, обеспечивает необходимую поддержку в предложенной РПШ.
Стан маечного типа способствуют улучшенной посадке на фигуре. 
Размерная сетка: 70DEFGH; 75CDEFGH; 80-85BCDEFG; 90BCDEF. </t>
        </r>
      </text>
    </comment>
    <comment ref="M294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4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61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и эластичного трикотажного полотна. На каркасах. Мягкие чашки с вертикальным членением, на неэластичной подкладке. Отделка – бантик с декоративной подвеской, бантики.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Модель бюстгальтера с мягкими кружевными чашками подчеркнет естественную красоту женских форм.
Вертикальное членение на чашке обеспечивает хорошую посадку. 
Размерная сетка: 70CDEF; 75-80BCDE; 85BCD.</t>
        </r>
      </text>
    </comment>
    <comment ref="M296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6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72" authorId="0">
      <text>
        <r>
          <rPr>
            <sz val="9"/>
            <color indexed="81"/>
            <rFont val="Tahoma"/>
            <family val="2"/>
            <charset val="204"/>
          </rPr>
          <t>Описание: 
Трусы «брифы» из эластичного кружева и эластичного трикотажного полотна. Низкая линия талии. Отделка – бантик.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Трусы «брифы» богато декорированые кружевом.
Нижние срезы обработаны плоским швом для комфорта в носке. 
Размерная сетка: 86-106.</t>
        </r>
      </text>
    </comment>
    <comment ref="M297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7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83" authorId="0">
      <text>
        <r>
          <rPr>
            <sz val="9"/>
            <color indexed="81"/>
            <rFont val="Tahoma"/>
            <family val="2"/>
            <charset val="204"/>
          </rPr>
          <t>Описание: 
Трусы-стринг из эластичного кружева и эластичного трикотажного полотна. Средняя линия талии. Отделка – бантик.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Открытая конструкция трусов -стринг для любительниц облегающей одежды. Нижние срезы трусов обработаны на плоскошовной машине для удобства в носке. 
Размерная сетка: 86-106</t>
        </r>
      </text>
    </comment>
    <comment ref="M29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2994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кружева и эластичного трикотажного полотна. Средняя линия талии. Отделка – бантик. Серия «Мадемуазель Коко». Почти сто лет имя Коко Шанель является синонимом элегантности и тонкого вкуса. Стиль Коко Шанель сочетает в себе изящество и роскошь, комфорт и естественность. Он несет в себе идеи свободы и современности, которые актуальны по сей день. В этой серии просматриваются мотивы твидовых костюмов - визитной карточки известного модельера. Кружевное полотно в сочетании с кокетливым бантиком создадут строгий и вместе с этим женственный силуэт. Классическое сочетание черного с белым говорит о приверженности к стилю Коко. С другой стороны, более теплое сочетание цветов в виде коричневого с голубым преобразуют классику в более современный и модный образ. Серия выполнена из приятного на ощупь полотна от итальянского производителя.
Преимущества:
Модель трусов «слип» со средней линией талии для привержениц классических конструкций.
Вставка из кружева с элегантным рисунком на передней детали придают модели особое очарование.
Нижние срезы трусов обработаны на плоскошовной машине для удобства в носке. 
Размерная сетка: 90-114.</t>
        </r>
      </text>
    </comment>
    <comment ref="M299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299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0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0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4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4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7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7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8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09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09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4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4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5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5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7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7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18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18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2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2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5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6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6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7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7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2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28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0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0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1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1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2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2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3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3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4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4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5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6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7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7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8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8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39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39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4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4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5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5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8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8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49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49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3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3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4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4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7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7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8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8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5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5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0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0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1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1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2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3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4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4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5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5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8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8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69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69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7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13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с люрексом и эластичного трикотажного полотна с блеском. На каркасах. Мягкие чашки с боковой корректирующей деталью и тройным членением, на подкладке из неэластичного трикотажного сетчатого полотна. Упругие пластины в боковых деталях стана. Отделка – декоративные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
«Богатырь» модели 12310.
Бюстгальтер с боковой корректирующей деталью позволяет сформировать грудь к центру и скорректировать ее в области подмышечной впадины.
Модель визуально облегчена кружевом, которое украшает чашки. Множественное членение чашки позволяет создать более округлую форму груди.
Подкладка на чашках способствует функциональности и надежной поддержке груди в предложенных размерах.
Модульные бретели и тесьмы в комплекте с упругими пластинами в маечном типе стана создают модель не только изящную, но и функциональную для женщин с пышными формами. 
Размерная сетка: 75-85FG; 90-95F; 100E</t>
        </r>
      </text>
    </comment>
    <comment ref="M371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1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24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с люрексом и эластичного трикотажного полотна с блеском. На каркасах. Нижние детали чашки на дубляже с хлопком, верхние - на подкладке из неэластичного трикотажного сетчатого полотна. Упругие пластины в боковых деталях стана. Отделка – декоративные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
Бюстгальтер с полудублированными чашками придает груди красивую форму и обеспечивает ее поддержку без дополнительного создания объема.
Кружево на верхних деталях уплотнено подкладкой из сетчатого полотна для дополнительной функциональности.
Упругие пластины в боковых деталях стана способствуют улучшенной посадке, стабильности. Размерная сетка: 75CDEFG; 80-85BCDEF; 90-95BCDE; 100BCD.</t>
        </r>
      </text>
    </comment>
    <comment ref="M372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2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37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с люрексом и эластичного трикотажного полотна с блеском. На каркасах. Мягкие чашки с боковой корректирующей деталью и двойным членением, на подкладке из эластичного трикотажного сетчатого полотна. Упругие пластины в боковых деталях стана. Отделка – декоративные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
Бюстгальтер с боковой корректирующей деталью позволяет сформировать грудь к центру и скорректировать ее в области подмышечной впадины.
Модель визуально облегчена кружевом, которое украшает чашки. Множественное членение чашки позволяет создать более округлую форму груди.
Подкладка на чашках способствует функциональности и надежной поддержке груди в предложенных размерах.
Модульные бретели и тесьмы в комплекте с упругими пластинами в маечном типе стана создают модель не только изящную, но и функциональную для женщин с пышными формами. 
Размерная сетка: 75-95BCDE; 100BCD.</t>
        </r>
      </text>
    </comment>
    <comment ref="M373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3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48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эластичного кружева с люрексом и эластичного трикотажного полотна с блеском. На каркасах. Мягкие чашки с тройным диагональным членением, на подкладке из неэластичного трикотажного сетчатого полотна. Упругие пластины в боковых деталях стана. Отделка – декоративные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
Модель бюстгальтера с мягкими чашками и тройным диагональным членением для группировки груди к центру и для идеальной посадки в данной РПШ.
Неэластичная подкладка на чашках способствует функциональности и надежной поддержке груди в предложенных размерах – до 100 D.
Модульные бретели и тесьмы в комплекте с упругими пластинами в маечном типе стана создают модель не только изящную, но и функциональную для женщин с пышными формами. 
Размерная сетка: 75CDEFG; 80-85BCDEF; 90-95BCDE; 100BCD.</t>
        </r>
      </text>
    </comment>
    <comment ref="M374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4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64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кружева с люрексом и эластичного трикотажного полотна с блеском. Средняя линия талии. Отделка –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 
Модель трусов «слип» со средней линией талии для любительниц классических конструкций с традиционной посадкой.
Передняя деталь декорирована кружевом для создания романтичного стиля. Нижние срезы обработаны на плоскошовной машине для комфорта в носке. 
Размерная сетка: 94-114.</t>
        </r>
      </text>
    </comment>
    <comment ref="M37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3775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эластичного кружева с люрексом и эластичного трикотажного полотна с блеском. Высокая линия талии. Отделка – бантики. Серия "Рондо" предлагается женщинам с пышными формами и в каждой модели присутствуют упругие боковые пластины, модульные тесьмы и бретельные ленты. Цветовая гамма в виде «фрески» и «марса» отражают актуальные тенденции в мире моды.
Преимущества:
Трусы «слип» с высокой линией талии для привержениц закрытых конструкций с широкими боковыми деталями.
Нижние срезы обработаны на плоскошовной машине для удобства в носке. 
Размерная сетка: 98-122.</t>
        </r>
      </text>
    </comment>
    <comment ref="M377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7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78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8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79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79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1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1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4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4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5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5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6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6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8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8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8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8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2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2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3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3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4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4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5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6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7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7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398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398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0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0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1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1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2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2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3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3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4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4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5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5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6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6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0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0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0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1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2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2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3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3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4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4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5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5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6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6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19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19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0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0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1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1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2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2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4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5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7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7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29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29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0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0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1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2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3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3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4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4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7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7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38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38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0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0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1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1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2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2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4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4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5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5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6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6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7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7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8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8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49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49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1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1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3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3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5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5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6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6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7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7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8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8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59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59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60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0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61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3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4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5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6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690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«пуш-ап» из неэластичной вышивки и эластичного жаккардового полотна с блеском. На каркасах. Жёсткие формованные чашки. Съемные бретели. Отделка – бантики.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Конструкция бюстгальтера «пуш-ап» позволит его обладательнице быть неотразимой, чувственной и бесконечно обаятельной.
Он приподнимет грудь, придаст ей соблазнительную форму и обеспечит дополнительный объем.
Формованные чашки сформируют идеальную округлость груди.
Съемные бретельные ленты предусматривают вариантность носки изделия: перестегивать крест-накрест либо заменить их на силиконовые.
Роскошная цветочная вышивка и бантик на центральной детали придают образу интригующий и женственный стиль. 
Размерная сетка: 70-80ABC; 85AB.</t>
        </r>
      </text>
    </comment>
    <comment ref="M46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69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05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 и эластичного жаккардового полотна с блеском. На каркасах. Жёсткие формованные чашки. Отделка – бантики.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Бюстгальтер с емкими формованными чашками на средние полноты.
Формованные чашками создют идеально округлую форму груди под облегающей одеждой.
Наличие стана придаст уверенность в хорошей посадке бюстгальтера.
Синтетическая подкладка чашек позволит сохранить красивый аккуратный внешний вид модели на протяжении длительного времени носки.
Эффектное расположение вышивки создает романтичный стиль. 
Размерная сетка: 70CDEF; 75-80BCDEF; 85BCDE; 90BCD.</t>
        </r>
      </text>
    </comment>
    <comment ref="M470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0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26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из неэластичной вышивки и эластичного жаккардового полотна с блеском. На каркасах. Мягкие чашки с тройным диагональным членением, на неэластичной подкладке. Отделка – бантики.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Бюстгальтер с мягкими чашками с тройным диагональным членением, позволяющим сформировать грудь к центру.
Неэластичная подкладка чашек способствует формоустойчивости бюстгальтера.
Стан маячного типа придает дополнительную функциональность и способствует хорошей посадке на фигуре.
Верхние детали чашек богато декорированы цветочной вышивкой, что придает модели изысканность и облегченность. 
Размерная сетка: 70DEFGH; 75CDEFGH; 80-85BCDEFG; 90BCDEF.</t>
        </r>
      </text>
    </comment>
    <comment ref="M472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2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53" authorId="0">
      <text>
        <r>
          <rPr>
            <sz val="9"/>
            <color indexed="81"/>
            <rFont val="Tahoma"/>
            <family val="2"/>
            <charset val="204"/>
          </rPr>
          <t>Описание: 
Бюстгальтер «пуш-ап» из неэластичной вышивки и эластичного жаккардового полотна с блеском. На каркасах. Чашки на дубляже с хлопком, с объемными вкладышами. Отделка – бантики.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Бюстгальтер «пуш-ап» с тройным членением чашки подойдет женщинам, желающим придать груди дополнительный объем и красивую форму.
Дополнительный комфорт в носке обеспечивает хлопковая подкладка чашки Конструкция модели открывает линию декольте и выгодно подчеркивает выразительность женственных форм.
Бюстгальтер также можно предлагать женщинам, предпочитающим модели с дублированными чашками на узком стана, убрав объемные вкладыши.
Эффектная вышивка на чашках создают неповторимый образ женщины – несравненной покорительницей мужских сердец. 
Размерная сетка: 70-75ABCD; 80ABC; 85AB.</t>
        </r>
      </text>
    </comment>
    <comment ref="M475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5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69" authorId="0">
      <text>
        <r>
          <rPr>
            <sz val="9"/>
            <color indexed="81"/>
            <rFont val="Tahoma"/>
            <family val="2"/>
            <charset val="204"/>
          </rPr>
          <t>Описание: 
Трусы-стринг из эластичного жаккардового полотна с блеском. Низкая линия талии. Отделка – бантик.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Лаконичная модель трусов-стринг благодаря отсутствию декора. Нижние срезы обработаны плоским швом для комфорта в носке. 
Размерная сетка: 86-106.</t>
        </r>
      </text>
    </comment>
    <comment ref="M476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7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80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 и эластичного жаккардового полотна с блеском. Низкая линия талии.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Комфортная конструкция трусов «слип» для любительниц моделей с заниженной посадкой.
Боковой шов смещен на переднюю деталь для максимального удобства в носке. Нижние срезы трусов обработаны на плоскошовной машине.
Оригинальное, ассиметричное расположение вышивки на передней детали придает образу чувственные нотки. 
Размерная сетка: 86-106.</t>
        </r>
      </text>
    </comment>
    <comment ref="M478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8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791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 и эластичного жаккардового полотна с блеском. Средняя линия талии. Отделка – бантик.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Элегантную, благодаря широкому применению вышивки, модель трусов «слип» со средней линией талии оценят любительницы классических конструкций.
Боковой шов смещен на переднюю деталь для максимального удобства в носке. Нижние срезы трусов обработаны на плоскошовной машине. 
Размерная сетка: 90-114.</t>
        </r>
      </text>
    </comment>
    <comment ref="M479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79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D4802" authorId="0">
      <text>
        <r>
          <rPr>
            <sz val="9"/>
            <color indexed="81"/>
            <rFont val="Tahoma"/>
            <family val="2"/>
            <charset val="204"/>
          </rPr>
          <t>Описание: 
Трусы «слип» из неэластичной вышивки и эластичного жаккардового полотна. Высокая линия талии. Отделка – бантик. Серия «Флора» (Название серии происходит от имени древнеримской богини цветов и весеннего цветения Флоры) выполнена из нарядного жаккардового полотна с вышивкой. Рисунок вышивки изображает распустившиеся розы в разных цветовых сочетаниях. Розы на чашках вышиты гладью, наиболее красивой техникой шитья. Жаккардовый рисунок полотна повторяет мотивы этой вышивки, благодаря чему серия выглядит гармонично.
Преимущества:
Модель трусов с высокой линии талии для любительниц винтажного направления в моде.
Боковой шов смещен на переднюю деталь для максимального удобства в носке. Нижние срезы трусов обработаны на плоскошовной машине. 
Размерная сетка: 94-114.</t>
        </r>
      </text>
    </comment>
    <comment ref="M48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1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1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2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2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3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3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4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4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5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5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6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6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7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8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89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89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0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0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1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1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2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2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3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3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4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4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5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5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6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6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7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7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498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499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0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0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1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1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2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2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3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4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5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5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6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6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77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78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88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089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099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00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10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11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21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22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32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33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43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44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54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55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65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66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  <comment ref="M5176" authorId="0">
      <text>
        <r>
          <rPr>
            <sz val="9"/>
            <color indexed="81"/>
            <rFont val="Tahoma"/>
            <family val="2"/>
            <charset val="204"/>
          </rPr>
          <t>Цена клиента с учетом скидки (с НДС)</t>
        </r>
      </text>
    </comment>
    <comment ref="M5177" authorId="0">
      <text>
        <r>
          <rPr>
            <sz val="9"/>
            <color indexed="81"/>
            <rFont val="Tahoma"/>
            <family val="2"/>
            <charset val="204"/>
          </rPr>
          <t>Рек. оптовая цена</t>
        </r>
      </text>
    </comment>
  </commentList>
</comments>
</file>

<file path=xl/sharedStrings.xml><?xml version="1.0" encoding="utf-8"?>
<sst xmlns="http://schemas.openxmlformats.org/spreadsheetml/2006/main" count="18864" uniqueCount="1026">
  <si>
    <t>Клиент</t>
  </si>
  <si>
    <t>Сильвано Фешн</t>
  </si>
  <si>
    <t>Скидка</t>
  </si>
  <si>
    <t>Штук</t>
  </si>
  <si>
    <t>Сумма заказа (c НДС) со скидкой</t>
  </si>
  <si>
    <t>Сумма заказа (c НДС)</t>
  </si>
  <si>
    <t>Бренд</t>
  </si>
  <si>
    <t>Серия</t>
  </si>
  <si>
    <t>Артикул</t>
  </si>
  <si>
    <t>Конструктив</t>
  </si>
  <si>
    <t>Цвет</t>
  </si>
  <si>
    <t>Модель</t>
  </si>
  <si>
    <t>Рост</t>
  </si>
  <si>
    <t>Полнота</t>
  </si>
  <si>
    <t>Цена руб.
(с НДС)</t>
  </si>
  <si>
    <t>Рек. розн.
цена</t>
  </si>
  <si>
    <t>Кол-во</t>
  </si>
  <si>
    <t>Сумма заказа
(с НДС)</t>
  </si>
  <si>
    <t>Много</t>
  </si>
  <si>
    <t>Есть</t>
  </si>
  <si>
    <t>Мало</t>
  </si>
  <si>
    <t>Нет</t>
  </si>
  <si>
    <t>Под заказ</t>
  </si>
  <si>
    <t>БЮСТГАЛЬТЕР</t>
  </si>
  <si>
    <t>A</t>
  </si>
  <si>
    <t>B</t>
  </si>
  <si>
    <t>C</t>
  </si>
  <si>
    <t>D</t>
  </si>
  <si>
    <t>пергамент</t>
  </si>
  <si>
    <t>E</t>
  </si>
  <si>
    <t>F</t>
  </si>
  <si>
    <t>ТРУСЫ ЖЕН.</t>
  </si>
  <si>
    <t>приглушенно-белый</t>
  </si>
  <si>
    <t>ТРУСЫ-СТРИНГ ЖЕН.</t>
  </si>
  <si>
    <t>ТОП ЖЕН.</t>
  </si>
  <si>
    <t>ГРАЦИЯ-ТРУСЫ</t>
  </si>
  <si>
    <t>есть</t>
  </si>
  <si>
    <t>ПОЯС ДЛЯ ЧУЛОК</t>
  </si>
  <si>
    <t>чёрный</t>
  </si>
  <si>
    <t>нежно-розовый</t>
  </si>
  <si>
    <t>французский синий</t>
  </si>
  <si>
    <t>КОМБИНАЦИЯ ЖЕН.</t>
  </si>
  <si>
    <t>темно-красный</t>
  </si>
  <si>
    <t>170/176</t>
  </si>
  <si>
    <t>кофейно-розовый</t>
  </si>
  <si>
    <t>экрю</t>
  </si>
  <si>
    <t>жасмин</t>
  </si>
  <si>
    <t>Бюстгальтер</t>
  </si>
  <si>
    <t>Приглушенно-белый</t>
  </si>
  <si>
    <t>Трусы</t>
  </si>
  <si>
    <t>папирус</t>
  </si>
  <si>
    <t>ШОРТЫ ЖЕН.</t>
  </si>
  <si>
    <t>сливочный</t>
  </si>
  <si>
    <t>металл</t>
  </si>
  <si>
    <t>Античная роза</t>
  </si>
  <si>
    <t>горный ручей</t>
  </si>
  <si>
    <t>космос</t>
  </si>
  <si>
    <t>сирена</t>
  </si>
  <si>
    <t>хрусталь</t>
  </si>
  <si>
    <t>цветы Версаля</t>
  </si>
  <si>
    <t>Сортировка</t>
  </si>
  <si>
    <t>no</t>
  </si>
  <si>
    <t>Сумма заказа
(c НДС) со скидкой</t>
  </si>
  <si>
    <t>Сумма заказа
(c НДС)</t>
  </si>
  <si>
    <t>голубой набивной</t>
  </si>
  <si>
    <t>сливочный набивной</t>
  </si>
  <si>
    <t>черный набивной</t>
  </si>
  <si>
    <t>морское побережье</t>
  </si>
  <si>
    <t>белый</t>
  </si>
  <si>
    <t>ирландский кофе</t>
  </si>
  <si>
    <t>экзотическая медь</t>
  </si>
  <si>
    <t>горячий шоколад</t>
  </si>
  <si>
    <t>персиковый аромат</t>
  </si>
  <si>
    <t>ежевичный</t>
  </si>
  <si>
    <t>шоколадно-коричневый</t>
  </si>
  <si>
    <t>азалия</t>
  </si>
  <si>
    <t>G</t>
  </si>
  <si>
    <t>темно-синий</t>
  </si>
  <si>
    <t>H</t>
  </si>
  <si>
    <t>Черный</t>
  </si>
  <si>
    <t>Жасмин</t>
  </si>
  <si>
    <t>крокус</t>
  </si>
  <si>
    <t>12469/175</t>
  </si>
  <si>
    <t>12469/789</t>
  </si>
  <si>
    <t>12470/175</t>
  </si>
  <si>
    <t>12470/789</t>
  </si>
  <si>
    <t>12471/789</t>
  </si>
  <si>
    <t>26469/175</t>
  </si>
  <si>
    <t>26470/175</t>
  </si>
  <si>
    <t>26470/789</t>
  </si>
  <si>
    <t>26471/175</t>
  </si>
  <si>
    <t>26471/789</t>
  </si>
  <si>
    <t>огненный коралл</t>
  </si>
  <si>
    <t>синий</t>
  </si>
  <si>
    <t>красный</t>
  </si>
  <si>
    <t>перец</t>
  </si>
  <si>
    <t>изюм</t>
  </si>
  <si>
    <t>серебристый пион</t>
  </si>
  <si>
    <t>12472/789</t>
  </si>
  <si>
    <t>Желтый набивной</t>
  </si>
  <si>
    <t>Milavitsa Мода</t>
  </si>
  <si>
    <t>Адажио</t>
  </si>
  <si>
    <t>12197/175</t>
  </si>
  <si>
    <t>лиловый</t>
  </si>
  <si>
    <t>12197/741</t>
  </si>
  <si>
    <t>12198/741</t>
  </si>
  <si>
    <t>12199/175</t>
  </si>
  <si>
    <t>12199/741</t>
  </si>
  <si>
    <t>12296/175</t>
  </si>
  <si>
    <t>12296/741</t>
  </si>
  <si>
    <t>26198/175</t>
  </si>
  <si>
    <t>26198/741</t>
  </si>
  <si>
    <t>26199/175</t>
  </si>
  <si>
    <t>26199/741</t>
  </si>
  <si>
    <t>26296/175</t>
  </si>
  <si>
    <t>26296/741</t>
  </si>
  <si>
    <t>26297/175</t>
  </si>
  <si>
    <t>26297/741</t>
  </si>
  <si>
    <t>Амели</t>
  </si>
  <si>
    <t>чайная роза</t>
  </si>
  <si>
    <t>12487/006</t>
  </si>
  <si>
    <t>гавайи</t>
  </si>
  <si>
    <t>12487/645</t>
  </si>
  <si>
    <t>12487/903</t>
  </si>
  <si>
    <t>12488/006</t>
  </si>
  <si>
    <t>12488/645</t>
  </si>
  <si>
    <t>12488/903</t>
  </si>
  <si>
    <t>12489/006</t>
  </si>
  <si>
    <t>12489/903</t>
  </si>
  <si>
    <t>26487/006</t>
  </si>
  <si>
    <t>26487/645</t>
  </si>
  <si>
    <t>26487/903</t>
  </si>
  <si>
    <t>26488/006</t>
  </si>
  <si>
    <t>26488/645</t>
  </si>
  <si>
    <t>26488/903</t>
  </si>
  <si>
    <t>26489/006</t>
  </si>
  <si>
    <t>26489/645</t>
  </si>
  <si>
    <t>26489/903</t>
  </si>
  <si>
    <t>Африка</t>
  </si>
  <si>
    <t>корица</t>
  </si>
  <si>
    <t>12319/365</t>
  </si>
  <si>
    <t>12319/923</t>
  </si>
  <si>
    <t>12320/365</t>
  </si>
  <si>
    <t>12320/923</t>
  </si>
  <si>
    <t>12321/365</t>
  </si>
  <si>
    <t>12321/923</t>
  </si>
  <si>
    <t>12322/365</t>
  </si>
  <si>
    <t>12322/923</t>
  </si>
  <si>
    <t>26319/365</t>
  </si>
  <si>
    <t>26319/923</t>
  </si>
  <si>
    <t>26321/365</t>
  </si>
  <si>
    <t>26321/923</t>
  </si>
  <si>
    <t>26322/365</t>
  </si>
  <si>
    <t>26322/923</t>
  </si>
  <si>
    <t>Барокко</t>
  </si>
  <si>
    <t>12125/001</t>
  </si>
  <si>
    <t>12125/066</t>
  </si>
  <si>
    <t>12125/872</t>
  </si>
  <si>
    <t>12126/001</t>
  </si>
  <si>
    <t>12126/066</t>
  </si>
  <si>
    <t>12126/872</t>
  </si>
  <si>
    <t>12127/001</t>
  </si>
  <si>
    <t>12127/066</t>
  </si>
  <si>
    <t>12127/872</t>
  </si>
  <si>
    <t>12128/066</t>
  </si>
  <si>
    <t>26127/001</t>
  </si>
  <si>
    <t>26127/066</t>
  </si>
  <si>
    <t>26127/872</t>
  </si>
  <si>
    <t>БЮСТГАЛЬТЕР-КОМБИНАЦ</t>
  </si>
  <si>
    <t>33072/066</t>
  </si>
  <si>
    <t>Беатриче</t>
  </si>
  <si>
    <t>12501/894</t>
  </si>
  <si>
    <t>серебристая норка</t>
  </si>
  <si>
    <t>12501/951</t>
  </si>
  <si>
    <t>12502/894</t>
  </si>
  <si>
    <t>12502/951</t>
  </si>
  <si>
    <t>12503/894</t>
  </si>
  <si>
    <t>12503/951</t>
  </si>
  <si>
    <t>26501/894</t>
  </si>
  <si>
    <t>26501/951</t>
  </si>
  <si>
    <t>26502/894</t>
  </si>
  <si>
    <t>26502/951</t>
  </si>
  <si>
    <t>26503/894</t>
  </si>
  <si>
    <t>26503/951</t>
  </si>
  <si>
    <t>Богема</t>
  </si>
  <si>
    <t>12213/066</t>
  </si>
  <si>
    <t>розовое дерево</t>
  </si>
  <si>
    <t>12213/976</t>
  </si>
  <si>
    <t>12214/066</t>
  </si>
  <si>
    <t>12214/976</t>
  </si>
  <si>
    <t>12220/976</t>
  </si>
  <si>
    <t>26213/976</t>
  </si>
  <si>
    <t>26214/976</t>
  </si>
  <si>
    <t>26215/976</t>
  </si>
  <si>
    <t>26216/066</t>
  </si>
  <si>
    <t>26216/976</t>
  </si>
  <si>
    <t>Богемия</t>
  </si>
  <si>
    <t>12342/175</t>
  </si>
  <si>
    <t>12342/340</t>
  </si>
  <si>
    <t>12343/175</t>
  </si>
  <si>
    <t>12343/340</t>
  </si>
  <si>
    <t>12344/175</t>
  </si>
  <si>
    <t>26342/175</t>
  </si>
  <si>
    <t>26342/340</t>
  </si>
  <si>
    <t>26343/175</t>
  </si>
  <si>
    <t>26343/340</t>
  </si>
  <si>
    <t>26344/175</t>
  </si>
  <si>
    <t>Бомонд</t>
  </si>
  <si>
    <t>351/100</t>
  </si>
  <si>
    <t>351/127</t>
  </si>
  <si>
    <t>351/903</t>
  </si>
  <si>
    <t>12350/100</t>
  </si>
  <si>
    <t>12350/127</t>
  </si>
  <si>
    <t>12350/903</t>
  </si>
  <si>
    <t>12351/100</t>
  </si>
  <si>
    <t>12351/127</t>
  </si>
  <si>
    <t>12351/903</t>
  </si>
  <si>
    <t>12352/100</t>
  </si>
  <si>
    <t>12352/127</t>
  </si>
  <si>
    <t>12352/903</t>
  </si>
  <si>
    <t>26351/100</t>
  </si>
  <si>
    <t>26351/127</t>
  </si>
  <si>
    <t>26351/903</t>
  </si>
  <si>
    <t>26352/100</t>
  </si>
  <si>
    <t>26352/127</t>
  </si>
  <si>
    <t>26352/903</t>
  </si>
  <si>
    <t>26372/100</t>
  </si>
  <si>
    <t>26372/127</t>
  </si>
  <si>
    <t>26372/903</t>
  </si>
  <si>
    <t>Будуар</t>
  </si>
  <si>
    <t>26135/100</t>
  </si>
  <si>
    <t>ГРАЦИЯ</t>
  </si>
  <si>
    <t>30095/100</t>
  </si>
  <si>
    <t>бордо</t>
  </si>
  <si>
    <t>30095/782</t>
  </si>
  <si>
    <t>Бурлеск</t>
  </si>
  <si>
    <t>12274/100</t>
  </si>
  <si>
    <t>скарлет</t>
  </si>
  <si>
    <t>12274/144</t>
  </si>
  <si>
    <t>12275/100</t>
  </si>
  <si>
    <t>12275/144</t>
  </si>
  <si>
    <t>12276/100</t>
  </si>
  <si>
    <t>12276/144</t>
  </si>
  <si>
    <t>12279/100</t>
  </si>
  <si>
    <t>12279/144</t>
  </si>
  <si>
    <t>26279/100</t>
  </si>
  <si>
    <t>26279/144</t>
  </si>
  <si>
    <t>Венеция</t>
  </si>
  <si>
    <t>12183/585</t>
  </si>
  <si>
    <t>26183/189</t>
  </si>
  <si>
    <t>26184/189</t>
  </si>
  <si>
    <t>26184/585</t>
  </si>
  <si>
    <t>БЮСТГАЛЬТЕР-ТОП</t>
  </si>
  <si>
    <t>90910/189</t>
  </si>
  <si>
    <t>90910/585</t>
  </si>
  <si>
    <t>Волшеб сад</t>
  </si>
  <si>
    <t>12338/307</t>
  </si>
  <si>
    <t>12338/585</t>
  </si>
  <si>
    <t>12339/585</t>
  </si>
  <si>
    <t>12340/307</t>
  </si>
  <si>
    <t>12340/585</t>
  </si>
  <si>
    <t>26338/307</t>
  </si>
  <si>
    <t>26338/585</t>
  </si>
  <si>
    <t>26339/307</t>
  </si>
  <si>
    <t>26339/585</t>
  </si>
  <si>
    <t>26340/307</t>
  </si>
  <si>
    <t>26340/585</t>
  </si>
  <si>
    <t>26341/307</t>
  </si>
  <si>
    <t>26341/585</t>
  </si>
  <si>
    <t>Восхищение</t>
  </si>
  <si>
    <t>12187/100</t>
  </si>
  <si>
    <t>12187/903</t>
  </si>
  <si>
    <t>12188/903</t>
  </si>
  <si>
    <t>12189/100</t>
  </si>
  <si>
    <t>12189/903</t>
  </si>
  <si>
    <t>26187/100</t>
  </si>
  <si>
    <t>26188/100</t>
  </si>
  <si>
    <t>Гармония</t>
  </si>
  <si>
    <t>12171/795</t>
  </si>
  <si>
    <t>26170/409</t>
  </si>
  <si>
    <t>26170/795</t>
  </si>
  <si>
    <t>26170/903</t>
  </si>
  <si>
    <t>26171/409</t>
  </si>
  <si>
    <t>26171/795</t>
  </si>
  <si>
    <t>26171/903</t>
  </si>
  <si>
    <t>Герцогиня</t>
  </si>
  <si>
    <t>12284/795</t>
  </si>
  <si>
    <t>12284/902</t>
  </si>
  <si>
    <t>12285/795</t>
  </si>
  <si>
    <t>12285/902</t>
  </si>
  <si>
    <t>12285/903</t>
  </si>
  <si>
    <t>12286/795</t>
  </si>
  <si>
    <t>12286/902</t>
  </si>
  <si>
    <t>26284/795</t>
  </si>
  <si>
    <t>26284/902</t>
  </si>
  <si>
    <t>26284/903</t>
  </si>
  <si>
    <t>26285/795</t>
  </si>
  <si>
    <t>26285/902</t>
  </si>
  <si>
    <t>26285/903</t>
  </si>
  <si>
    <t>Гламур</t>
  </si>
  <si>
    <t>24033/005</t>
  </si>
  <si>
    <t>90899/001</t>
  </si>
  <si>
    <t>90899/005</t>
  </si>
  <si>
    <t>Гортензия</t>
  </si>
  <si>
    <t>11971/132</t>
  </si>
  <si>
    <t>11971/364</t>
  </si>
  <si>
    <t>бронза</t>
  </si>
  <si>
    <t>11971/768</t>
  </si>
  <si>
    <t>11972/132</t>
  </si>
  <si>
    <t>11972/364</t>
  </si>
  <si>
    <t>11972/768</t>
  </si>
  <si>
    <t>11973/132</t>
  </si>
  <si>
    <t>11973/364</t>
  </si>
  <si>
    <t>11973/768</t>
  </si>
  <si>
    <t>11974/364</t>
  </si>
  <si>
    <t>25971/132</t>
  </si>
  <si>
    <t>25971/364</t>
  </si>
  <si>
    <t>25971/768</t>
  </si>
  <si>
    <t>25972/132</t>
  </si>
  <si>
    <t>25972/364</t>
  </si>
  <si>
    <t>25972/768</t>
  </si>
  <si>
    <t>25973/132</t>
  </si>
  <si>
    <t>25974/132</t>
  </si>
  <si>
    <t>25974/364</t>
  </si>
  <si>
    <t>25974/768</t>
  </si>
  <si>
    <t>31137/132</t>
  </si>
  <si>
    <t>31137/364</t>
  </si>
  <si>
    <t>31137/768</t>
  </si>
  <si>
    <t>Дива</t>
  </si>
  <si>
    <t>12137/100</t>
  </si>
  <si>
    <t>26137/100</t>
  </si>
  <si>
    <t>26137/795</t>
  </si>
  <si>
    <t>31118/100</t>
  </si>
  <si>
    <t>31118/795</t>
  </si>
  <si>
    <t>Жозефина</t>
  </si>
  <si>
    <t>12260/351</t>
  </si>
  <si>
    <t>12260/747</t>
  </si>
  <si>
    <t>12261/351</t>
  </si>
  <si>
    <t>12261/747</t>
  </si>
  <si>
    <t>12262/351</t>
  </si>
  <si>
    <t>12262/747</t>
  </si>
  <si>
    <t>26260/351</t>
  </si>
  <si>
    <t>26261/351</t>
  </si>
  <si>
    <t>26262/351</t>
  </si>
  <si>
    <t>26262/747</t>
  </si>
  <si>
    <t>Жорж Санд</t>
  </si>
  <si>
    <t>ночная тень</t>
  </si>
  <si>
    <t>347/098</t>
  </si>
  <si>
    <t>347/175</t>
  </si>
  <si>
    <t>347/895</t>
  </si>
  <si>
    <t>348/098</t>
  </si>
  <si>
    <t>348/175</t>
  </si>
  <si>
    <t>348/895</t>
  </si>
  <si>
    <t>12345/098</t>
  </si>
  <si>
    <t>12345/175</t>
  </si>
  <si>
    <t>12345/895</t>
  </si>
  <si>
    <t>12346/175</t>
  </si>
  <si>
    <t>12346/895</t>
  </si>
  <si>
    <t>12347/098</t>
  </si>
  <si>
    <t>12347/175</t>
  </si>
  <si>
    <t>12347/895</t>
  </si>
  <si>
    <t>12348/098</t>
  </si>
  <si>
    <t>12348/175</t>
  </si>
  <si>
    <t>12348/895</t>
  </si>
  <si>
    <t>26345/098</t>
  </si>
  <si>
    <t>26345/175</t>
  </si>
  <si>
    <t>26345/895</t>
  </si>
  <si>
    <t>26346/098</t>
  </si>
  <si>
    <t>26346/175</t>
  </si>
  <si>
    <t>26346/895</t>
  </si>
  <si>
    <t>26347/098</t>
  </si>
  <si>
    <t>26347/175</t>
  </si>
  <si>
    <t>26347/895</t>
  </si>
  <si>
    <t>Зимний сад</t>
  </si>
  <si>
    <t>богемия</t>
  </si>
  <si>
    <t>12380/529</t>
  </si>
  <si>
    <t>пастель</t>
  </si>
  <si>
    <t>12380/557</t>
  </si>
  <si>
    <t>12380/637</t>
  </si>
  <si>
    <t>12381/529</t>
  </si>
  <si>
    <t>12381/557</t>
  </si>
  <si>
    <t>12381/637</t>
  </si>
  <si>
    <t>12382/529</t>
  </si>
  <si>
    <t>12382/557</t>
  </si>
  <si>
    <t>12382/637</t>
  </si>
  <si>
    <t>24040/529</t>
  </si>
  <si>
    <t>24040/557</t>
  </si>
  <si>
    <t>26380/529</t>
  </si>
  <si>
    <t>26380/557</t>
  </si>
  <si>
    <t>26380/637</t>
  </si>
  <si>
    <t>26381/529</t>
  </si>
  <si>
    <t>26381/557</t>
  </si>
  <si>
    <t>26381/637</t>
  </si>
  <si>
    <t>26382/529</t>
  </si>
  <si>
    <t>26382/557</t>
  </si>
  <si>
    <t>26382/637</t>
  </si>
  <si>
    <t>33075/529</t>
  </si>
  <si>
    <t>33075/557</t>
  </si>
  <si>
    <t>Зол Вуаль</t>
  </si>
  <si>
    <t>лиловая вода</t>
  </si>
  <si>
    <t>12267/304</t>
  </si>
  <si>
    <t>12267/903</t>
  </si>
  <si>
    <t>тайга</t>
  </si>
  <si>
    <t>12269/033</t>
  </si>
  <si>
    <t>12269/304</t>
  </si>
  <si>
    <t>12269/903</t>
  </si>
  <si>
    <t>12270/033</t>
  </si>
  <si>
    <t>12270/304</t>
  </si>
  <si>
    <t>12270/903</t>
  </si>
  <si>
    <t>26269/903</t>
  </si>
  <si>
    <t>26270/903</t>
  </si>
  <si>
    <t>31128/033</t>
  </si>
  <si>
    <t>31128/903</t>
  </si>
  <si>
    <t>Идилия</t>
  </si>
  <si>
    <t>розовый набивной</t>
  </si>
  <si>
    <t>12209/632</t>
  </si>
  <si>
    <t>26210/632</t>
  </si>
  <si>
    <t>Инстинкт</t>
  </si>
  <si>
    <t>коричневый набивной</t>
  </si>
  <si>
    <t>12129/177</t>
  </si>
  <si>
    <t>26132/177</t>
  </si>
  <si>
    <t>Интрига</t>
  </si>
  <si>
    <t>сливовое вино</t>
  </si>
  <si>
    <t>26228/093</t>
  </si>
  <si>
    <t>морской песок</t>
  </si>
  <si>
    <t>26228/772</t>
  </si>
  <si>
    <t>26230/093</t>
  </si>
  <si>
    <t>26230/772</t>
  </si>
  <si>
    <t>26231/093</t>
  </si>
  <si>
    <t>26231/772</t>
  </si>
  <si>
    <t>31127/093</t>
  </si>
  <si>
    <t>31127/772</t>
  </si>
  <si>
    <t>Инфанта</t>
  </si>
  <si>
    <t>12256/246</t>
  </si>
  <si>
    <t>янтарь</t>
  </si>
  <si>
    <t>12256/378</t>
  </si>
  <si>
    <t>12257/246</t>
  </si>
  <si>
    <t>12257/378</t>
  </si>
  <si>
    <t>12258/246</t>
  </si>
  <si>
    <t>12259/246</t>
  </si>
  <si>
    <t>26256/246</t>
  </si>
  <si>
    <t>90919/246</t>
  </si>
  <si>
    <t>90920/246</t>
  </si>
  <si>
    <t>Искушение</t>
  </si>
  <si>
    <t>12324/098</t>
  </si>
  <si>
    <t>12324/175</t>
  </si>
  <si>
    <t>розовый фарфор</t>
  </si>
  <si>
    <t>12324/510</t>
  </si>
  <si>
    <t>12325/098</t>
  </si>
  <si>
    <t>12325/175</t>
  </si>
  <si>
    <t>12325/510</t>
  </si>
  <si>
    <t>12326/098</t>
  </si>
  <si>
    <t>12326/175</t>
  </si>
  <si>
    <t>12326/510</t>
  </si>
  <si>
    <t>12327/098</t>
  </si>
  <si>
    <t>12327/175</t>
  </si>
  <si>
    <t>12327/510</t>
  </si>
  <si>
    <t>24039/175</t>
  </si>
  <si>
    <t>26324/098</t>
  </si>
  <si>
    <t>26324/175</t>
  </si>
  <si>
    <t>26324/510</t>
  </si>
  <si>
    <t>26325/098</t>
  </si>
  <si>
    <t>26325/175</t>
  </si>
  <si>
    <t>26325/510</t>
  </si>
  <si>
    <t>26326/098</t>
  </si>
  <si>
    <t>26326/175</t>
  </si>
  <si>
    <t>26326/510</t>
  </si>
  <si>
    <t>26327/098</t>
  </si>
  <si>
    <t>26327/175</t>
  </si>
  <si>
    <t>26327/510</t>
  </si>
  <si>
    <t>31131/098</t>
  </si>
  <si>
    <t>31131/175</t>
  </si>
  <si>
    <t>ПОДВЯЗКА ДЕКОРАТИВНА</t>
  </si>
  <si>
    <t>6-35</t>
  </si>
  <si>
    <t>90925/175</t>
  </si>
  <si>
    <t>90926/175</t>
  </si>
  <si>
    <t>Катарина</t>
  </si>
  <si>
    <t>12483/100</t>
  </si>
  <si>
    <t>12483/175</t>
  </si>
  <si>
    <t>12484/100</t>
  </si>
  <si>
    <t>12484/175</t>
  </si>
  <si>
    <t>Нежно-розовый</t>
  </si>
  <si>
    <t>12484/931</t>
  </si>
  <si>
    <t>12485/100</t>
  </si>
  <si>
    <t>12485/175</t>
  </si>
  <si>
    <t>12485/931</t>
  </si>
  <si>
    <t>12486/100</t>
  </si>
  <si>
    <t>12486/931</t>
  </si>
  <si>
    <t>24044/175</t>
  </si>
  <si>
    <t>26483/100</t>
  </si>
  <si>
    <t>26483/175</t>
  </si>
  <si>
    <t>26483/931</t>
  </si>
  <si>
    <t>26484/100</t>
  </si>
  <si>
    <t>26484/175</t>
  </si>
  <si>
    <t>26484/931</t>
  </si>
  <si>
    <t>26485/100</t>
  </si>
  <si>
    <t>26485/175</t>
  </si>
  <si>
    <t>26485/931</t>
  </si>
  <si>
    <t>26486/100</t>
  </si>
  <si>
    <t>26486/175</t>
  </si>
  <si>
    <t>26486/931</t>
  </si>
  <si>
    <t>ГРАЦИЯ-ТРУСЫ-СТРИНГ</t>
  </si>
  <si>
    <t>31140/100</t>
  </si>
  <si>
    <t>31140/175</t>
  </si>
  <si>
    <t>90931/175</t>
  </si>
  <si>
    <t>90932/100</t>
  </si>
  <si>
    <t>90932/175</t>
  </si>
  <si>
    <t>Кокетка</t>
  </si>
  <si>
    <t>461/186</t>
  </si>
  <si>
    <t>корица набивной</t>
  </si>
  <si>
    <t>461/A42</t>
  </si>
  <si>
    <t>12457/186</t>
  </si>
  <si>
    <t>12457/A42</t>
  </si>
  <si>
    <t>12458/186</t>
  </si>
  <si>
    <t>12458/A42</t>
  </si>
  <si>
    <t>12459/186</t>
  </si>
  <si>
    <t>12459/A42</t>
  </si>
  <si>
    <t>12461/186</t>
  </si>
  <si>
    <t>12461/A42</t>
  </si>
  <si>
    <t>24042/186</t>
  </si>
  <si>
    <t>26457/186</t>
  </si>
  <si>
    <t>26457/A42</t>
  </si>
  <si>
    <t>26458/186</t>
  </si>
  <si>
    <t>26458/A42</t>
  </si>
  <si>
    <t>26459/186</t>
  </si>
  <si>
    <t>26459/A42</t>
  </si>
  <si>
    <t>30099/186</t>
  </si>
  <si>
    <t>Лес нимфа</t>
  </si>
  <si>
    <t>12334/351</t>
  </si>
  <si>
    <t>ангел</t>
  </si>
  <si>
    <t>12334/488</t>
  </si>
  <si>
    <t>12334/903</t>
  </si>
  <si>
    <t>12335/351</t>
  </si>
  <si>
    <t>12335/488</t>
  </si>
  <si>
    <t>12335/903</t>
  </si>
  <si>
    <t>12336/351</t>
  </si>
  <si>
    <t>12336/488</t>
  </si>
  <si>
    <t>12336/903</t>
  </si>
  <si>
    <t>12337/351</t>
  </si>
  <si>
    <t>12337/488</t>
  </si>
  <si>
    <t>12337/903</t>
  </si>
  <si>
    <t>26334/351</t>
  </si>
  <si>
    <t>26334/488</t>
  </si>
  <si>
    <t>26334/903</t>
  </si>
  <si>
    <t>26335/351</t>
  </si>
  <si>
    <t>26335/488</t>
  </si>
  <si>
    <t>26335/903</t>
  </si>
  <si>
    <t>26336/351</t>
  </si>
  <si>
    <t>26336/488</t>
  </si>
  <si>
    <t>26336/903</t>
  </si>
  <si>
    <t>Лирика</t>
  </si>
  <si>
    <t>12365/458</t>
  </si>
  <si>
    <t>карибское море</t>
  </si>
  <si>
    <t>12365/823</t>
  </si>
  <si>
    <t>12366/458</t>
  </si>
  <si>
    <t>12366/823</t>
  </si>
  <si>
    <t>12367/458</t>
  </si>
  <si>
    <t>12367/823</t>
  </si>
  <si>
    <t>12368/458</t>
  </si>
  <si>
    <t>12368/823</t>
  </si>
  <si>
    <t>26365/458</t>
  </si>
  <si>
    <t>26365/823</t>
  </si>
  <si>
    <t>26366/458</t>
  </si>
  <si>
    <t>26366/823</t>
  </si>
  <si>
    <t>26367/458</t>
  </si>
  <si>
    <t>26367/823</t>
  </si>
  <si>
    <t>ЛюбНапиток</t>
  </si>
  <si>
    <t>черный с красным</t>
  </si>
  <si>
    <t>12263/224</t>
  </si>
  <si>
    <t>черника</t>
  </si>
  <si>
    <t>12263/593</t>
  </si>
  <si>
    <t>12264/224</t>
  </si>
  <si>
    <t>12264/593</t>
  </si>
  <si>
    <t>12265/224</t>
  </si>
  <si>
    <t>12265/593</t>
  </si>
  <si>
    <t>26263/224</t>
  </si>
  <si>
    <t>26263/593</t>
  </si>
  <si>
    <t>26264/224</t>
  </si>
  <si>
    <t>26264/593</t>
  </si>
  <si>
    <t>26265/224</t>
  </si>
  <si>
    <t>26265/593</t>
  </si>
  <si>
    <t>26266/224</t>
  </si>
  <si>
    <t>26266/593</t>
  </si>
  <si>
    <t>33074/224</t>
  </si>
  <si>
    <t>33074/593</t>
  </si>
  <si>
    <t>Магия ночи</t>
  </si>
  <si>
    <t>12300/033</t>
  </si>
  <si>
    <t>12300/100</t>
  </si>
  <si>
    <t>12300/923</t>
  </si>
  <si>
    <t>12301/033</t>
  </si>
  <si>
    <t>12301/100</t>
  </si>
  <si>
    <t>12301/923</t>
  </si>
  <si>
    <t>12302/033</t>
  </si>
  <si>
    <t>12302/100</t>
  </si>
  <si>
    <t>12302/923</t>
  </si>
  <si>
    <t>26300/033</t>
  </si>
  <si>
    <t>26300/100</t>
  </si>
  <si>
    <t>26300/923</t>
  </si>
  <si>
    <t>26301/033</t>
  </si>
  <si>
    <t>26301/100</t>
  </si>
  <si>
    <t>26301/923</t>
  </si>
  <si>
    <t>26302/033</t>
  </si>
  <si>
    <t>26302/100</t>
  </si>
  <si>
    <t>26302/923</t>
  </si>
  <si>
    <t>31130/100</t>
  </si>
  <si>
    <t>31130/923</t>
  </si>
  <si>
    <t>Мадам Батт</t>
  </si>
  <si>
    <t>12306/100</t>
  </si>
  <si>
    <t>12306/304</t>
  </si>
  <si>
    <t>12307/100</t>
  </si>
  <si>
    <t>12307/304</t>
  </si>
  <si>
    <t>12308/100</t>
  </si>
  <si>
    <t>12308/304</t>
  </si>
  <si>
    <t>26306/100</t>
  </si>
  <si>
    <t>26306/304</t>
  </si>
  <si>
    <t>26307/100</t>
  </si>
  <si>
    <t>26307/304</t>
  </si>
  <si>
    <t>26308/100</t>
  </si>
  <si>
    <t>26308/304</t>
  </si>
  <si>
    <t>Миледи</t>
  </si>
  <si>
    <t>244/127</t>
  </si>
  <si>
    <t>фреска</t>
  </si>
  <si>
    <t>244/936</t>
  </si>
  <si>
    <t>12244/127</t>
  </si>
  <si>
    <t>12245/127</t>
  </si>
  <si>
    <t>12245/936</t>
  </si>
  <si>
    <t>12246/936</t>
  </si>
  <si>
    <t>12247/127</t>
  </si>
  <si>
    <t>12247/936</t>
  </si>
  <si>
    <t>26244/936</t>
  </si>
  <si>
    <t>26245/936</t>
  </si>
  <si>
    <t>26246/127</t>
  </si>
  <si>
    <t>26246/936</t>
  </si>
  <si>
    <t>Мильфей</t>
  </si>
  <si>
    <t>356/469</t>
  </si>
  <si>
    <t>356/698</t>
  </si>
  <si>
    <t>12353/469</t>
  </si>
  <si>
    <t>12353/698</t>
  </si>
  <si>
    <t>12354/469</t>
  </si>
  <si>
    <t>12354/698</t>
  </si>
  <si>
    <t>12355/469</t>
  </si>
  <si>
    <t>12355/698</t>
  </si>
  <si>
    <t>12356/469</t>
  </si>
  <si>
    <t>12356/698</t>
  </si>
  <si>
    <t>26353/469</t>
  </si>
  <si>
    <t>26353/698</t>
  </si>
  <si>
    <t>26354/469</t>
  </si>
  <si>
    <t>26354/698</t>
  </si>
  <si>
    <t>26355/469</t>
  </si>
  <si>
    <t>26355/698</t>
  </si>
  <si>
    <t>МКоко</t>
  </si>
  <si>
    <t>черный с белым</t>
  </si>
  <si>
    <t>12315/223</t>
  </si>
  <si>
    <t>коричневый с голубым</t>
  </si>
  <si>
    <t>12315/845</t>
  </si>
  <si>
    <t>12316/223</t>
  </si>
  <si>
    <t>12316/845</t>
  </si>
  <si>
    <t>12317/223</t>
  </si>
  <si>
    <t>12317/845</t>
  </si>
  <si>
    <t>12318/223</t>
  </si>
  <si>
    <t>12318/845</t>
  </si>
  <si>
    <t>26316/223</t>
  </si>
  <si>
    <t>26316/845</t>
  </si>
  <si>
    <t>26317/223</t>
  </si>
  <si>
    <t>26317/845</t>
  </si>
  <si>
    <t>26318/223</t>
  </si>
  <si>
    <t>26318/845</t>
  </si>
  <si>
    <t>Модерн</t>
  </si>
  <si>
    <t>василек</t>
  </si>
  <si>
    <t>475/122</t>
  </si>
  <si>
    <t>475/351</t>
  </si>
  <si>
    <t>475/580</t>
  </si>
  <si>
    <t>12473/122</t>
  </si>
  <si>
    <t>Изюм</t>
  </si>
  <si>
    <t>12473/351</t>
  </si>
  <si>
    <t>12473/580</t>
  </si>
  <si>
    <t>12474/122</t>
  </si>
  <si>
    <t>12474/351</t>
  </si>
  <si>
    <t>12474/580</t>
  </si>
  <si>
    <t>12475/122</t>
  </si>
  <si>
    <t>12475/351</t>
  </si>
  <si>
    <t>12475/580</t>
  </si>
  <si>
    <t>Васильковый</t>
  </si>
  <si>
    <t>26473/122</t>
  </si>
  <si>
    <t>26473/351</t>
  </si>
  <si>
    <t>26473/580</t>
  </si>
  <si>
    <t>26474/122</t>
  </si>
  <si>
    <t>26474/351</t>
  </si>
  <si>
    <t>26474/580</t>
  </si>
  <si>
    <t>26475/122</t>
  </si>
  <si>
    <t>26475/351</t>
  </si>
  <si>
    <t>26475/580</t>
  </si>
  <si>
    <t>Нимфа</t>
  </si>
  <si>
    <t>чайка</t>
  </si>
  <si>
    <t>12205/623</t>
  </si>
  <si>
    <t>Очарование</t>
  </si>
  <si>
    <t>аметистовый браслет</t>
  </si>
  <si>
    <t>12266/988</t>
  </si>
  <si>
    <t>26221/988</t>
  </si>
  <si>
    <t>26222/988</t>
  </si>
  <si>
    <t>26224/988</t>
  </si>
  <si>
    <t>Предание</t>
  </si>
  <si>
    <t>кориандр</t>
  </si>
  <si>
    <t>12330/341</t>
  </si>
  <si>
    <t>12330/496</t>
  </si>
  <si>
    <t>12331/341</t>
  </si>
  <si>
    <t>12331/496</t>
  </si>
  <si>
    <t>12332/341</t>
  </si>
  <si>
    <t>12332/496</t>
  </si>
  <si>
    <t>12333/341</t>
  </si>
  <si>
    <t>12333/496</t>
  </si>
  <si>
    <t>26331/341</t>
  </si>
  <si>
    <t>26331/496</t>
  </si>
  <si>
    <t>26332/341</t>
  </si>
  <si>
    <t>26332/496</t>
  </si>
  <si>
    <t>26333/341</t>
  </si>
  <si>
    <t>26333/496</t>
  </si>
  <si>
    <t>Предчувств</t>
  </si>
  <si>
    <t>вечерние сумерки</t>
  </si>
  <si>
    <t>468/630</t>
  </si>
  <si>
    <t>пепельная роза</t>
  </si>
  <si>
    <t>468/A23</t>
  </si>
  <si>
    <t>12466/630</t>
  </si>
  <si>
    <t>12466/A23</t>
  </si>
  <si>
    <t>12467/630</t>
  </si>
  <si>
    <t>12467/A23</t>
  </si>
  <si>
    <t>12468/630</t>
  </si>
  <si>
    <t>12468/A23</t>
  </si>
  <si>
    <t>26466/630</t>
  </si>
  <si>
    <t>26466/A23</t>
  </si>
  <si>
    <t>26467/630</t>
  </si>
  <si>
    <t>26467/A23</t>
  </si>
  <si>
    <t>26468/630</t>
  </si>
  <si>
    <t>26468/A23</t>
  </si>
  <si>
    <t>Предчувствие</t>
  </si>
  <si>
    <t>Вечерние сумерки</t>
  </si>
  <si>
    <t>Пепельная роза</t>
  </si>
  <si>
    <t>468/1022</t>
  </si>
  <si>
    <t>12466/1022</t>
  </si>
  <si>
    <t>12467/1022</t>
  </si>
  <si>
    <t>26466/1022</t>
  </si>
  <si>
    <t>26467/1022</t>
  </si>
  <si>
    <t>26468/1022</t>
  </si>
  <si>
    <t>Престиж</t>
  </si>
  <si>
    <t>12208/469</t>
  </si>
  <si>
    <t>12208/872</t>
  </si>
  <si>
    <t>темно-бирюзовый</t>
  </si>
  <si>
    <t>26207/381</t>
  </si>
  <si>
    <t>26207/469</t>
  </si>
  <si>
    <t>26207/872</t>
  </si>
  <si>
    <t>26209/381</t>
  </si>
  <si>
    <t>26209/469</t>
  </si>
  <si>
    <t>26209/872</t>
  </si>
  <si>
    <t>Прима</t>
  </si>
  <si>
    <t>12373/592</t>
  </si>
  <si>
    <t>12373/623</t>
  </si>
  <si>
    <t>12374/592</t>
  </si>
  <si>
    <t>12374/623</t>
  </si>
  <si>
    <t>12375/592</t>
  </si>
  <si>
    <t>12375/623</t>
  </si>
  <si>
    <t>12376/592</t>
  </si>
  <si>
    <t>12376/623</t>
  </si>
  <si>
    <t>26373/592</t>
  </si>
  <si>
    <t>26373/623</t>
  </si>
  <si>
    <t>26374/592</t>
  </si>
  <si>
    <t>26374/623</t>
  </si>
  <si>
    <t>26375/592</t>
  </si>
  <si>
    <t>26375/623</t>
  </si>
  <si>
    <t>26379/592</t>
  </si>
  <si>
    <t>26379/623</t>
  </si>
  <si>
    <t>31134/623</t>
  </si>
  <si>
    <t>Реверанс</t>
  </si>
  <si>
    <t>12252/100</t>
  </si>
  <si>
    <t>12252/351</t>
  </si>
  <si>
    <t>12253/100</t>
  </si>
  <si>
    <t>12253/351</t>
  </si>
  <si>
    <t>12254/100</t>
  </si>
  <si>
    <t>12254/351</t>
  </si>
  <si>
    <t>26254/100</t>
  </si>
  <si>
    <t>Рим каник</t>
  </si>
  <si>
    <t>желтый набивной</t>
  </si>
  <si>
    <t>12513/160</t>
  </si>
  <si>
    <t>12513/632</t>
  </si>
  <si>
    <t>12514/160</t>
  </si>
  <si>
    <t>12514/632</t>
  </si>
  <si>
    <t>12515/160</t>
  </si>
  <si>
    <t>12515/632</t>
  </si>
  <si>
    <t>12516/160</t>
  </si>
  <si>
    <t>12516/632</t>
  </si>
  <si>
    <t>26513/160</t>
  </si>
  <si>
    <t>26513/632</t>
  </si>
  <si>
    <t>26514/160</t>
  </si>
  <si>
    <t>26514/632</t>
  </si>
  <si>
    <t>26516/160</t>
  </si>
  <si>
    <t>26516/632</t>
  </si>
  <si>
    <t>Розовый набивной</t>
  </si>
  <si>
    <t>Рондо</t>
  </si>
  <si>
    <t>310/936</t>
  </si>
  <si>
    <t>марс</t>
  </si>
  <si>
    <t>310/998</t>
  </si>
  <si>
    <t>12309/936</t>
  </si>
  <si>
    <t>12309/998</t>
  </si>
  <si>
    <t>12310/936</t>
  </si>
  <si>
    <t>12311/936</t>
  </si>
  <si>
    <t>12311/998</t>
  </si>
  <si>
    <t>26309/936</t>
  </si>
  <si>
    <t>26309/998</t>
  </si>
  <si>
    <t>26310/936</t>
  </si>
  <si>
    <t>26310/998</t>
  </si>
  <si>
    <t>Сакура</t>
  </si>
  <si>
    <t>индиго</t>
  </si>
  <si>
    <t>31122/723</t>
  </si>
  <si>
    <t>Секрет</t>
  </si>
  <si>
    <t>роза</t>
  </si>
  <si>
    <t>12304/388</t>
  </si>
  <si>
    <t>12304/487</t>
  </si>
  <si>
    <t>12305/388</t>
  </si>
  <si>
    <t>12305/487</t>
  </si>
  <si>
    <t>12361/388</t>
  </si>
  <si>
    <t>12361/487</t>
  </si>
  <si>
    <t>26303/388</t>
  </si>
  <si>
    <t>26303/487</t>
  </si>
  <si>
    <t>26304/388</t>
  </si>
  <si>
    <t>26304/487</t>
  </si>
  <si>
    <t>Сент блюз</t>
  </si>
  <si>
    <t>пурпурный</t>
  </si>
  <si>
    <t>12357/537</t>
  </si>
  <si>
    <t>12357/696</t>
  </si>
  <si>
    <t>12358/537</t>
  </si>
  <si>
    <t>12358/696</t>
  </si>
  <si>
    <t>12359/537</t>
  </si>
  <si>
    <t>12359/696</t>
  </si>
  <si>
    <t>12360/537</t>
  </si>
  <si>
    <t>12360/696</t>
  </si>
  <si>
    <t>26357/537</t>
  </si>
  <si>
    <t>26357/696</t>
  </si>
  <si>
    <t>26358/537</t>
  </si>
  <si>
    <t>26358/696</t>
  </si>
  <si>
    <t>26359/537</t>
  </si>
  <si>
    <t>26359/696</t>
  </si>
  <si>
    <t>Сияние</t>
  </si>
  <si>
    <t>12388/100</t>
  </si>
  <si>
    <t>ночной ирис</t>
  </si>
  <si>
    <t>12388/398</t>
  </si>
  <si>
    <t>12389/100</t>
  </si>
  <si>
    <t>12389/398</t>
  </si>
  <si>
    <t>12391/100</t>
  </si>
  <si>
    <t>12391/398</t>
  </si>
  <si>
    <t>24043/100</t>
  </si>
  <si>
    <t>26388/100</t>
  </si>
  <si>
    <t>26388/398</t>
  </si>
  <si>
    <t>26389/100</t>
  </si>
  <si>
    <t>26389/398</t>
  </si>
  <si>
    <t>26391/100</t>
  </si>
  <si>
    <t>26391/398</t>
  </si>
  <si>
    <t>31139/100</t>
  </si>
  <si>
    <t>Соблазн</t>
  </si>
  <si>
    <t>386/015</t>
  </si>
  <si>
    <t>386/100</t>
  </si>
  <si>
    <t>12383/015</t>
  </si>
  <si>
    <t>12383/100</t>
  </si>
  <si>
    <t>12385/015</t>
  </si>
  <si>
    <t>12385/100</t>
  </si>
  <si>
    <t>12386/015</t>
  </si>
  <si>
    <t>12386/100</t>
  </si>
  <si>
    <t>24041/100</t>
  </si>
  <si>
    <t>26383/015</t>
  </si>
  <si>
    <t>26383/100</t>
  </si>
  <si>
    <t>26385/015</t>
  </si>
  <si>
    <t>26385/100</t>
  </si>
  <si>
    <t>26386/015</t>
  </si>
  <si>
    <t>26386/100</t>
  </si>
  <si>
    <t>31135/015</t>
  </si>
  <si>
    <t>31135/100</t>
  </si>
  <si>
    <t>Совершенст</t>
  </si>
  <si>
    <t>изабелла</t>
  </si>
  <si>
    <t>12236/117</t>
  </si>
  <si>
    <t>лунный луч</t>
  </si>
  <si>
    <t>12236/480</t>
  </si>
  <si>
    <t>12236/840</t>
  </si>
  <si>
    <t>12237/117</t>
  </si>
  <si>
    <t>12237/480</t>
  </si>
  <si>
    <t>12237/840</t>
  </si>
  <si>
    <t>12238/840</t>
  </si>
  <si>
    <t>12239/840</t>
  </si>
  <si>
    <t>26236/117</t>
  </si>
  <si>
    <t>26236/480</t>
  </si>
  <si>
    <t>26236/840</t>
  </si>
  <si>
    <t>26237/117</t>
  </si>
  <si>
    <t>26237/840</t>
  </si>
  <si>
    <t>26238/840</t>
  </si>
  <si>
    <t>Созерцание</t>
  </si>
  <si>
    <t>гранат</t>
  </si>
  <si>
    <t>12393/155</t>
  </si>
  <si>
    <t>12393/757</t>
  </si>
  <si>
    <t>12394/155</t>
  </si>
  <si>
    <t>12394/757</t>
  </si>
  <si>
    <t>12395/155</t>
  </si>
  <si>
    <t>12395/757</t>
  </si>
  <si>
    <t>12413/155</t>
  </si>
  <si>
    <t>12413/757</t>
  </si>
  <si>
    <t>26393/155</t>
  </si>
  <si>
    <t>26393/757</t>
  </si>
  <si>
    <t>26394/155</t>
  </si>
  <si>
    <t>26394/757</t>
  </si>
  <si>
    <t>26395/155</t>
  </si>
  <si>
    <t>26395/757</t>
  </si>
  <si>
    <t>26396/155</t>
  </si>
  <si>
    <t>26396/757</t>
  </si>
  <si>
    <t>Сонет</t>
  </si>
  <si>
    <t>лиловый рассвет</t>
  </si>
  <si>
    <t>12233/404</t>
  </si>
  <si>
    <t>12235/404</t>
  </si>
  <si>
    <t>26235/404</t>
  </si>
  <si>
    <t>Суаре</t>
  </si>
  <si>
    <t>виноград</t>
  </si>
  <si>
    <t>363/395</t>
  </si>
  <si>
    <t>ультрамарин</t>
  </si>
  <si>
    <t>363/722</t>
  </si>
  <si>
    <t>12362/395</t>
  </si>
  <si>
    <t>12362/722</t>
  </si>
  <si>
    <t>12363/395</t>
  </si>
  <si>
    <t>12363/722</t>
  </si>
  <si>
    <t>12364/395</t>
  </si>
  <si>
    <t>12364/722</t>
  </si>
  <si>
    <t>26362/395</t>
  </si>
  <si>
    <t>26362/722</t>
  </si>
  <si>
    <t>26363/395</t>
  </si>
  <si>
    <t>26363/722</t>
  </si>
  <si>
    <t>26364/395</t>
  </si>
  <si>
    <t>26364/722</t>
  </si>
  <si>
    <t>31132/395</t>
  </si>
  <si>
    <t>Увлечение</t>
  </si>
  <si>
    <t>24034/015</t>
  </si>
  <si>
    <t>Фантазия</t>
  </si>
  <si>
    <t>12462/175</t>
  </si>
  <si>
    <t>12462/580</t>
  </si>
  <si>
    <t>12463/175</t>
  </si>
  <si>
    <t>12463/580</t>
  </si>
  <si>
    <t>12464/175</t>
  </si>
  <si>
    <t>12464/580</t>
  </si>
  <si>
    <t>12465/175</t>
  </si>
  <si>
    <t>12465/580</t>
  </si>
  <si>
    <t>аметист</t>
  </si>
  <si>
    <t>26149/143</t>
  </si>
  <si>
    <t>винтажная роза</t>
  </si>
  <si>
    <t>26149/372</t>
  </si>
  <si>
    <t>26462/175</t>
  </si>
  <si>
    <t>26462/580</t>
  </si>
  <si>
    <t>26463/175</t>
  </si>
  <si>
    <t>26463/580</t>
  </si>
  <si>
    <t>26464/175</t>
  </si>
  <si>
    <t>26464/580</t>
  </si>
  <si>
    <t>26465/175</t>
  </si>
  <si>
    <t>26465/580</t>
  </si>
  <si>
    <t>31119/143</t>
  </si>
  <si>
    <t>Феерия</t>
  </si>
  <si>
    <t>12117/795</t>
  </si>
  <si>
    <t>атлантида</t>
  </si>
  <si>
    <t>12117/830</t>
  </si>
  <si>
    <t>12118/795</t>
  </si>
  <si>
    <t>12118/830</t>
  </si>
  <si>
    <t>12215/795</t>
  </si>
  <si>
    <t>12215/830</t>
  </si>
  <si>
    <t>26116/795</t>
  </si>
  <si>
    <t>26117/795</t>
  </si>
  <si>
    <t>26117/830</t>
  </si>
  <si>
    <t>26118/795</t>
  </si>
  <si>
    <t>26118/830</t>
  </si>
  <si>
    <t>Флора</t>
  </si>
  <si>
    <t>12312/557</t>
  </si>
  <si>
    <t>трюфель</t>
  </si>
  <si>
    <t>12312/882</t>
  </si>
  <si>
    <t>пурпурная осина</t>
  </si>
  <si>
    <t>12312/970</t>
  </si>
  <si>
    <t>12313/557</t>
  </si>
  <si>
    <t>12313/882</t>
  </si>
  <si>
    <t>12313/970</t>
  </si>
  <si>
    <t>12314/557</t>
  </si>
  <si>
    <t>12314/882</t>
  </si>
  <si>
    <t>12314/970</t>
  </si>
  <si>
    <t>12349/557</t>
  </si>
  <si>
    <t>12349/882</t>
  </si>
  <si>
    <t>12349/970</t>
  </si>
  <si>
    <t>26311/557</t>
  </si>
  <si>
    <t>26311/882</t>
  </si>
  <si>
    <t>26311/970</t>
  </si>
  <si>
    <t>26312/557</t>
  </si>
  <si>
    <t>26312/882</t>
  </si>
  <si>
    <t>26312/970</t>
  </si>
  <si>
    <t>26313/557</t>
  </si>
  <si>
    <t>26313/882</t>
  </si>
  <si>
    <t>26313/970</t>
  </si>
  <si>
    <t>26314/557</t>
  </si>
  <si>
    <t>26314/882</t>
  </si>
  <si>
    <t>26314/970</t>
  </si>
  <si>
    <t>Шахерезада</t>
  </si>
  <si>
    <t>розовый гранат</t>
  </si>
  <si>
    <t>26063/396</t>
  </si>
  <si>
    <t>26063/768</t>
  </si>
  <si>
    <t>26064/768</t>
  </si>
  <si>
    <t>26065/396</t>
  </si>
  <si>
    <t>26065/768</t>
  </si>
  <si>
    <t>26066/396</t>
  </si>
  <si>
    <t>26066/768</t>
  </si>
  <si>
    <t>Экзотика</t>
  </si>
  <si>
    <t>12248/177</t>
  </si>
  <si>
    <t>12249/177</t>
  </si>
  <si>
    <t>бирюзовый набивной</t>
  </si>
  <si>
    <t>12249/683</t>
  </si>
  <si>
    <t>12250/177</t>
  </si>
  <si>
    <t>12250/683</t>
  </si>
  <si>
    <t>12251/177</t>
  </si>
  <si>
    <t>12251/683</t>
  </si>
  <si>
    <t>26250/177</t>
  </si>
  <si>
    <t>26250/683</t>
  </si>
  <si>
    <t>30096/177</t>
  </si>
  <si>
    <t>Элегия</t>
  </si>
  <si>
    <t>12369/100</t>
  </si>
  <si>
    <t>12370/100</t>
  </si>
  <si>
    <t>12371/100</t>
  </si>
  <si>
    <t>12372/100</t>
  </si>
  <si>
    <t>26370/100</t>
  </si>
  <si>
    <t>26371/100</t>
  </si>
  <si>
    <t>Персиковый</t>
  </si>
  <si>
    <t>Серебристая норка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</si>
</sst>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color rgb="FFD9D9D9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rgb="FF969696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6B7"/>
        <bgColor indexed="64"/>
      </patternFill>
    </fill>
    <fill>
      <patternFill patternType="solid">
        <fgColor rgb="FF53D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69696"/>
        <bgColor indexed="64"/>
      </patternFill>
    </fill>
  </fills>
  <borders count="11">
    <border>
      <left/>
      <right/>
      <top/>
      <bottom/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/>
    <xf numFmtId="164" fontId="0" fillId="2" borderId="0" xfId="0" applyNumberFormat="1" applyFill="1" applyProtection="1">
      <protection locked="0"/>
    </xf>
    <xf numFmtId="164" fontId="0" fillId="0" borderId="0" xfId="0" applyNumberFormat="1" applyProtection="1"/>
    <xf numFmtId="0" fontId="0" fillId="0" borderId="0" xfId="0" applyAlignment="1" applyProtection="1">
      <alignment wrapText="1"/>
    </xf>
    <xf numFmtId="0" fontId="0" fillId="3" borderId="0" xfId="0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1" xfId="0" applyFill="1" applyBorder="1" applyProtection="1"/>
    <xf numFmtId="0" fontId="0" fillId="7" borderId="0" xfId="0" applyFill="1" applyProtection="1"/>
    <xf numFmtId="3" fontId="0" fillId="0" borderId="0" xfId="0" applyNumberFormat="1" applyProtection="1"/>
    <xf numFmtId="3" fontId="0" fillId="0" borderId="2" xfId="0" applyNumberFormat="1" applyBorder="1" applyProtection="1"/>
    <xf numFmtId="0" fontId="0" fillId="0" borderId="2" xfId="0" applyBorder="1" applyProtection="1"/>
    <xf numFmtId="0" fontId="0" fillId="6" borderId="3" xfId="0" applyFill="1" applyBorder="1" applyProtection="1"/>
    <xf numFmtId="0" fontId="0" fillId="7" borderId="2" xfId="0" applyFill="1" applyBorder="1" applyProtection="1"/>
    <xf numFmtId="0" fontId="0" fillId="6" borderId="4" xfId="0" applyFill="1" applyBorder="1" applyProtection="1"/>
    <xf numFmtId="3" fontId="0" fillId="0" borderId="5" xfId="0" applyNumberFormat="1" applyBorder="1" applyProtection="1"/>
    <xf numFmtId="0" fontId="0" fillId="0" borderId="5" xfId="0" applyBorder="1" applyProtection="1"/>
    <xf numFmtId="0" fontId="0" fillId="7" borderId="5" xfId="0" applyFill="1" applyBorder="1" applyProtection="1"/>
    <xf numFmtId="3" fontId="0" fillId="0" borderId="6" xfId="0" applyNumberFormat="1" applyBorder="1" applyProtection="1"/>
    <xf numFmtId="0" fontId="0" fillId="0" borderId="6" xfId="0" applyBorder="1" applyProtection="1"/>
    <xf numFmtId="0" fontId="0" fillId="6" borderId="7" xfId="0" applyFill="1" applyBorder="1" applyProtection="1"/>
    <xf numFmtId="0" fontId="0" fillId="7" borderId="6" xfId="0" applyFill="1" applyBorder="1" applyProtection="1"/>
    <xf numFmtId="0" fontId="0" fillId="9" borderId="2" xfId="0" applyFill="1" applyBorder="1" applyProtection="1"/>
    <xf numFmtId="3" fontId="0" fillId="9" borderId="2" xfId="0" applyNumberFormat="1" applyFill="1" applyBorder="1" applyProtection="1"/>
    <xf numFmtId="0" fontId="3" fillId="0" borderId="0" xfId="0" applyFont="1" applyProtection="1"/>
    <xf numFmtId="0" fontId="4" fillId="9" borderId="2" xfId="0" applyFont="1" applyFill="1" applyBorder="1" applyProtection="1"/>
    <xf numFmtId="0" fontId="1" fillId="8" borderId="8" xfId="0" applyFont="1" applyFill="1" applyBorder="1" applyProtection="1"/>
    <xf numFmtId="0" fontId="0" fillId="9" borderId="9" xfId="0" applyFill="1" applyBorder="1" applyProtection="1"/>
    <xf numFmtId="0" fontId="4" fillId="9" borderId="9" xfId="0" applyFont="1" applyFill="1" applyBorder="1" applyProtection="1"/>
    <xf numFmtId="4" fontId="0" fillId="9" borderId="9" xfId="0" applyNumberFormat="1" applyFill="1" applyBorder="1" applyProtection="1"/>
    <xf numFmtId="3" fontId="0" fillId="9" borderId="9" xfId="0" applyNumberFormat="1" applyFill="1" applyBorder="1" applyProtection="1"/>
    <xf numFmtId="0" fontId="0" fillId="10" borderId="2" xfId="0" applyFill="1" applyBorder="1" applyProtection="1"/>
    <xf numFmtId="4" fontId="0" fillId="10" borderId="2" xfId="0" applyNumberFormat="1" applyFill="1" applyBorder="1" applyProtection="1"/>
    <xf numFmtId="3" fontId="0" fillId="10" borderId="2" xfId="0" applyNumberFormat="1" applyFill="1" applyBorder="1" applyProtection="1"/>
    <xf numFmtId="3" fontId="0" fillId="0" borderId="9" xfId="0" applyNumberFormat="1" applyBorder="1" applyProtection="1"/>
    <xf numFmtId="0" fontId="0" fillId="0" borderId="9" xfId="0" applyBorder="1" applyProtection="1"/>
    <xf numFmtId="0" fontId="0" fillId="6" borderId="10" xfId="0" applyFill="1" applyBorder="1" applyProtection="1"/>
    <xf numFmtId="0" fontId="0" fillId="7" borderId="9" xfId="0" applyFill="1" applyBorder="1" applyProtection="1"/>
    <xf numFmtId="0" fontId="0" fillId="5" borderId="2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3" fontId="2" fillId="0" borderId="0" xfId="0" applyNumberFormat="1" applyFont="1" applyProtection="1"/>
    <xf numFmtId="0" fontId="0" fillId="4" borderId="5" xfId="0" applyFill="1" applyBorder="1" applyProtection="1">
      <protection locked="0"/>
    </xf>
    <xf numFmtId="49" fontId="1" fillId="8" borderId="8" xfId="0" applyNumberFormat="1" applyFont="1" applyFill="1" applyBorder="1" applyProtection="1"/>
    <xf numFmtId="0" fontId="0" fillId="2" borderId="0" xfId="0" applyFill="1" applyProtection="1"/>
    <xf numFmtId="0" fontId="6" fillId="10" borderId="2" xfId="0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44450</xdr:colOff>
      <xdr:row>13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0"/>
          <a:ext cx="1016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2</xdr:col>
      <xdr:colOff>171450</xdr:colOff>
      <xdr:row>24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</xdr:row>
      <xdr:rowOff>0</xdr:rowOff>
    </xdr:from>
    <xdr:to>
      <xdr:col>2</xdr:col>
      <xdr:colOff>314326</xdr:colOff>
      <xdr:row>36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667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</xdr:row>
      <xdr:rowOff>0</xdr:rowOff>
    </xdr:from>
    <xdr:to>
      <xdr:col>3</xdr:col>
      <xdr:colOff>447676</xdr:colOff>
      <xdr:row>48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95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</xdr:col>
      <xdr:colOff>44450</xdr:colOff>
      <xdr:row>60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00"/>
          <a:ext cx="1016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</xdr:col>
      <xdr:colOff>171450</xdr:colOff>
      <xdr:row>71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</xdr:col>
      <xdr:colOff>171450</xdr:colOff>
      <xdr:row>82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2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</xdr:col>
      <xdr:colOff>171450</xdr:colOff>
      <xdr:row>93</xdr:row>
      <xdr:rowOff>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6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3</xdr:col>
      <xdr:colOff>430180</xdr:colOff>
      <xdr:row>183</xdr:row>
      <xdr:rowOff>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0"/>
          <a:ext cx="212563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3</xdr:col>
      <xdr:colOff>291193</xdr:colOff>
      <xdr:row>196</xdr:row>
      <xdr:rowOff>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47500"/>
          <a:ext cx="198664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202</xdr:row>
      <xdr:rowOff>0</xdr:rowOff>
    </xdr:from>
    <xdr:to>
      <xdr:col>3</xdr:col>
      <xdr:colOff>447676</xdr:colOff>
      <xdr:row>211</xdr:row>
      <xdr:rowOff>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005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215</xdr:row>
      <xdr:rowOff>0</xdr:rowOff>
    </xdr:from>
    <xdr:to>
      <xdr:col>3</xdr:col>
      <xdr:colOff>447676</xdr:colOff>
      <xdr:row>224</xdr:row>
      <xdr:rowOff>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481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2</xdr:col>
      <xdr:colOff>270228</xdr:colOff>
      <xdr:row>238</xdr:row>
      <xdr:rowOff>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2</xdr:col>
      <xdr:colOff>270228</xdr:colOff>
      <xdr:row>249</xdr:row>
      <xdr:rowOff>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345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3</xdr:col>
      <xdr:colOff>209550</xdr:colOff>
      <xdr:row>260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3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263</xdr:row>
      <xdr:rowOff>0</xdr:rowOff>
    </xdr:from>
    <xdr:to>
      <xdr:col>3</xdr:col>
      <xdr:colOff>447676</xdr:colOff>
      <xdr:row>272</xdr:row>
      <xdr:rowOff>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62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278</xdr:row>
      <xdr:rowOff>0</xdr:rowOff>
    </xdr:from>
    <xdr:to>
      <xdr:col>3</xdr:col>
      <xdr:colOff>447676</xdr:colOff>
      <xdr:row>287</xdr:row>
      <xdr:rowOff>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483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3</xdr:col>
      <xdr:colOff>209550</xdr:colOff>
      <xdr:row>298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6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3</xdr:col>
      <xdr:colOff>209550</xdr:colOff>
      <xdr:row>309</xdr:row>
      <xdr:rowOff>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6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3</xdr:col>
      <xdr:colOff>209550</xdr:colOff>
      <xdr:row>320</xdr:row>
      <xdr:rowOff>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3</xdr:col>
      <xdr:colOff>464820</xdr:colOff>
      <xdr:row>343</xdr:row>
      <xdr:rowOff>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51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3</xdr:col>
      <xdr:colOff>464820</xdr:colOff>
      <xdr:row>356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627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3</xdr:col>
      <xdr:colOff>464820</xdr:colOff>
      <xdr:row>373</xdr:row>
      <xdr:rowOff>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6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3</xdr:col>
      <xdr:colOff>224790</xdr:colOff>
      <xdr:row>388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1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3</xdr:col>
      <xdr:colOff>224790</xdr:colOff>
      <xdr:row>399</xdr:row>
      <xdr:rowOff>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09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3</xdr:col>
      <xdr:colOff>224790</xdr:colOff>
      <xdr:row>410</xdr:row>
      <xdr:rowOff>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3</xdr:col>
      <xdr:colOff>209550</xdr:colOff>
      <xdr:row>421</xdr:row>
      <xdr:rowOff>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0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3</xdr:col>
      <xdr:colOff>319204</xdr:colOff>
      <xdr:row>432</xdr:row>
      <xdr:rowOff>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96000"/>
          <a:ext cx="201465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3</xdr:col>
      <xdr:colOff>107330</xdr:colOff>
      <xdr:row>443</xdr:row>
      <xdr:rowOff>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91500"/>
          <a:ext cx="180278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3</xdr:col>
      <xdr:colOff>209550</xdr:colOff>
      <xdr:row>454</xdr:row>
      <xdr:rowOff>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48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3</xdr:col>
      <xdr:colOff>209550</xdr:colOff>
      <xdr:row>465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58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3</xdr:col>
      <xdr:colOff>209550</xdr:colOff>
      <xdr:row>476</xdr:row>
      <xdr:rowOff>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3</xdr:col>
      <xdr:colOff>209550</xdr:colOff>
      <xdr:row>487</xdr:row>
      <xdr:rowOff>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7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3</xdr:col>
      <xdr:colOff>209550</xdr:colOff>
      <xdr:row>498</xdr:row>
      <xdr:rowOff>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86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3</xdr:col>
      <xdr:colOff>209550</xdr:colOff>
      <xdr:row>509</xdr:row>
      <xdr:rowOff>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6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3</xdr:col>
      <xdr:colOff>209550</xdr:colOff>
      <xdr:row>520</xdr:row>
      <xdr:rowOff>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3</xdr:col>
      <xdr:colOff>209550</xdr:colOff>
      <xdr:row>531</xdr:row>
      <xdr:rowOff>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5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3</xdr:col>
      <xdr:colOff>209550</xdr:colOff>
      <xdr:row>542</xdr:row>
      <xdr:rowOff>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25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3</xdr:col>
      <xdr:colOff>209550</xdr:colOff>
      <xdr:row>553</xdr:row>
      <xdr:rowOff>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46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556</xdr:row>
      <xdr:rowOff>0</xdr:rowOff>
    </xdr:from>
    <xdr:to>
      <xdr:col>3</xdr:col>
      <xdr:colOff>447676</xdr:colOff>
      <xdr:row>565</xdr:row>
      <xdr:rowOff>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7442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571</xdr:row>
      <xdr:rowOff>0</xdr:rowOff>
    </xdr:from>
    <xdr:to>
      <xdr:col>3</xdr:col>
      <xdr:colOff>447676</xdr:colOff>
      <xdr:row>580</xdr:row>
      <xdr:rowOff>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0299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595</xdr:row>
      <xdr:rowOff>0</xdr:rowOff>
    </xdr:from>
    <xdr:to>
      <xdr:col>3</xdr:col>
      <xdr:colOff>447676</xdr:colOff>
      <xdr:row>604</xdr:row>
      <xdr:rowOff>0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4871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619</xdr:row>
      <xdr:rowOff>0</xdr:rowOff>
    </xdr:from>
    <xdr:to>
      <xdr:col>3</xdr:col>
      <xdr:colOff>447676</xdr:colOff>
      <xdr:row>628</xdr:row>
      <xdr:rowOff>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944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3</xdr:col>
      <xdr:colOff>209550</xdr:colOff>
      <xdr:row>654</xdr:row>
      <xdr:rowOff>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58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3</xdr:col>
      <xdr:colOff>209550</xdr:colOff>
      <xdr:row>665</xdr:row>
      <xdr:rowOff>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68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668</xdr:row>
      <xdr:rowOff>0</xdr:rowOff>
    </xdr:from>
    <xdr:to>
      <xdr:col>3</xdr:col>
      <xdr:colOff>209550</xdr:colOff>
      <xdr:row>676</xdr:row>
      <xdr:rowOff>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78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3</xdr:col>
      <xdr:colOff>209550</xdr:colOff>
      <xdr:row>687</xdr:row>
      <xdr:rowOff>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87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3</xdr:col>
      <xdr:colOff>209550</xdr:colOff>
      <xdr:row>710</xdr:row>
      <xdr:rowOff>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3</xdr:col>
      <xdr:colOff>209550</xdr:colOff>
      <xdr:row>721</xdr:row>
      <xdr:rowOff>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35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724</xdr:row>
      <xdr:rowOff>0</xdr:rowOff>
    </xdr:from>
    <xdr:to>
      <xdr:col>3</xdr:col>
      <xdr:colOff>447676</xdr:colOff>
      <xdr:row>733</xdr:row>
      <xdr:rowOff>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9446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738</xdr:row>
      <xdr:rowOff>0</xdr:rowOff>
    </xdr:from>
    <xdr:to>
      <xdr:col>3</xdr:col>
      <xdr:colOff>447676</xdr:colOff>
      <xdr:row>747</xdr:row>
      <xdr:rowOff>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2113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2</xdr:col>
      <xdr:colOff>86514</xdr:colOff>
      <xdr:row>770</xdr:row>
      <xdr:rowOff>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685000"/>
          <a:ext cx="105806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773</xdr:row>
      <xdr:rowOff>0</xdr:rowOff>
    </xdr:from>
    <xdr:to>
      <xdr:col>3</xdr:col>
      <xdr:colOff>784280</xdr:colOff>
      <xdr:row>781</xdr:row>
      <xdr:rowOff>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8780500"/>
          <a:ext cx="247972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784</xdr:row>
      <xdr:rowOff>0</xdr:rowOff>
    </xdr:from>
    <xdr:to>
      <xdr:col>3</xdr:col>
      <xdr:colOff>209550</xdr:colOff>
      <xdr:row>792</xdr:row>
      <xdr:rowOff>0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876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795</xdr:row>
      <xdr:rowOff>0</xdr:rowOff>
    </xdr:from>
    <xdr:to>
      <xdr:col>2</xdr:col>
      <xdr:colOff>400050</xdr:colOff>
      <xdr:row>804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971500"/>
          <a:ext cx="13716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810</xdr:row>
      <xdr:rowOff>0</xdr:rowOff>
    </xdr:from>
    <xdr:to>
      <xdr:col>3</xdr:col>
      <xdr:colOff>447676</xdr:colOff>
      <xdr:row>819</xdr:row>
      <xdr:rowOff>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5829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823</xdr:row>
      <xdr:rowOff>0</xdr:rowOff>
    </xdr:from>
    <xdr:to>
      <xdr:col>3</xdr:col>
      <xdr:colOff>209550</xdr:colOff>
      <xdr:row>831</xdr:row>
      <xdr:rowOff>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30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3</xdr:col>
      <xdr:colOff>294299</xdr:colOff>
      <xdr:row>843</xdr:row>
      <xdr:rowOff>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401000"/>
          <a:ext cx="1989749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3</xdr:col>
      <xdr:colOff>209550</xdr:colOff>
      <xdr:row>858</xdr:row>
      <xdr:rowOff>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44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861</xdr:row>
      <xdr:rowOff>0</xdr:rowOff>
    </xdr:from>
    <xdr:to>
      <xdr:col>3</xdr:col>
      <xdr:colOff>209550</xdr:colOff>
      <xdr:row>869</xdr:row>
      <xdr:rowOff>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4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872</xdr:row>
      <xdr:rowOff>0</xdr:rowOff>
    </xdr:from>
    <xdr:to>
      <xdr:col>3</xdr:col>
      <xdr:colOff>209550</xdr:colOff>
      <xdr:row>880</xdr:row>
      <xdr:rowOff>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4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883</xdr:row>
      <xdr:rowOff>0</xdr:rowOff>
    </xdr:from>
    <xdr:to>
      <xdr:col>2</xdr:col>
      <xdr:colOff>552450</xdr:colOff>
      <xdr:row>891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735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894</xdr:row>
      <xdr:rowOff>0</xdr:rowOff>
    </xdr:from>
    <xdr:to>
      <xdr:col>2</xdr:col>
      <xdr:colOff>687583</xdr:colOff>
      <xdr:row>902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0"/>
          <a:ext cx="165913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905</xdr:row>
      <xdr:rowOff>0</xdr:rowOff>
    </xdr:from>
    <xdr:to>
      <xdr:col>2</xdr:col>
      <xdr:colOff>247650</xdr:colOff>
      <xdr:row>913</xdr:row>
      <xdr:rowOff>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0"/>
          <a:ext cx="12192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916</xdr:row>
      <xdr:rowOff>0</xdr:rowOff>
    </xdr:from>
    <xdr:to>
      <xdr:col>3</xdr:col>
      <xdr:colOff>169863</xdr:colOff>
      <xdr:row>924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022000"/>
          <a:ext cx="186531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927</xdr:row>
      <xdr:rowOff>0</xdr:rowOff>
    </xdr:from>
    <xdr:to>
      <xdr:col>3</xdr:col>
      <xdr:colOff>801944</xdr:colOff>
      <xdr:row>934</xdr:row>
      <xdr:rowOff>190499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8117500"/>
          <a:ext cx="2497393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938</xdr:row>
      <xdr:rowOff>0</xdr:rowOff>
    </xdr:from>
    <xdr:to>
      <xdr:col>3</xdr:col>
      <xdr:colOff>209550</xdr:colOff>
      <xdr:row>946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13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949</xdr:row>
      <xdr:rowOff>0</xdr:rowOff>
    </xdr:from>
    <xdr:to>
      <xdr:col>3</xdr:col>
      <xdr:colOff>259419</xdr:colOff>
      <xdr:row>957</xdr:row>
      <xdr:rowOff>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308500"/>
          <a:ext cx="195486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960</xdr:row>
      <xdr:rowOff>0</xdr:rowOff>
    </xdr:from>
    <xdr:to>
      <xdr:col>3</xdr:col>
      <xdr:colOff>209550</xdr:colOff>
      <xdr:row>968</xdr:row>
      <xdr:rowOff>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40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971</xdr:row>
      <xdr:rowOff>0</xdr:rowOff>
    </xdr:from>
    <xdr:to>
      <xdr:col>3</xdr:col>
      <xdr:colOff>499441</xdr:colOff>
      <xdr:row>979</xdr:row>
      <xdr:rowOff>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499500"/>
          <a:ext cx="2194891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982</xdr:row>
      <xdr:rowOff>0</xdr:rowOff>
    </xdr:from>
    <xdr:to>
      <xdr:col>3</xdr:col>
      <xdr:colOff>447676</xdr:colOff>
      <xdr:row>991</xdr:row>
      <xdr:rowOff>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8595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999</xdr:row>
      <xdr:rowOff>0</xdr:rowOff>
    </xdr:from>
    <xdr:to>
      <xdr:col>3</xdr:col>
      <xdr:colOff>447676</xdr:colOff>
      <xdr:row>1008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183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1021</xdr:row>
      <xdr:rowOff>0</xdr:rowOff>
    </xdr:from>
    <xdr:to>
      <xdr:col>3</xdr:col>
      <xdr:colOff>447676</xdr:colOff>
      <xdr:row>1030</xdr:row>
      <xdr:rowOff>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6024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1038</xdr:row>
      <xdr:rowOff>0</xdr:rowOff>
    </xdr:from>
    <xdr:to>
      <xdr:col>3</xdr:col>
      <xdr:colOff>209550</xdr:colOff>
      <xdr:row>1046</xdr:row>
      <xdr:rowOff>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63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1049</xdr:row>
      <xdr:rowOff>0</xdr:rowOff>
    </xdr:from>
    <xdr:to>
      <xdr:col>3</xdr:col>
      <xdr:colOff>209550</xdr:colOff>
      <xdr:row>1057</xdr:row>
      <xdr:rowOff>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358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1060</xdr:row>
      <xdr:rowOff>0</xdr:rowOff>
    </xdr:from>
    <xdr:to>
      <xdr:col>2</xdr:col>
      <xdr:colOff>272034</xdr:colOff>
      <xdr:row>1068</xdr:row>
      <xdr:rowOff>0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454000"/>
          <a:ext cx="124358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1071</xdr:row>
      <xdr:rowOff>0</xdr:rowOff>
    </xdr:from>
    <xdr:to>
      <xdr:col>2</xdr:col>
      <xdr:colOff>117022</xdr:colOff>
      <xdr:row>1079</xdr:row>
      <xdr:rowOff>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5549500"/>
          <a:ext cx="1088571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1082</xdr:row>
      <xdr:rowOff>0</xdr:rowOff>
    </xdr:from>
    <xdr:to>
      <xdr:col>3</xdr:col>
      <xdr:colOff>447676</xdr:colOff>
      <xdr:row>1091</xdr:row>
      <xdr:rowOff>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7645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1097</xdr:row>
      <xdr:rowOff>0</xdr:rowOff>
    </xdr:from>
    <xdr:to>
      <xdr:col>3</xdr:col>
      <xdr:colOff>447676</xdr:colOff>
      <xdr:row>1106</xdr:row>
      <xdr:rowOff>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0502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1114</xdr:row>
      <xdr:rowOff>0</xdr:rowOff>
    </xdr:from>
    <xdr:to>
      <xdr:col>3</xdr:col>
      <xdr:colOff>447676</xdr:colOff>
      <xdr:row>1123</xdr:row>
      <xdr:rowOff>0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3741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1133</xdr:row>
      <xdr:rowOff>0</xdr:rowOff>
    </xdr:from>
    <xdr:to>
      <xdr:col>3</xdr:col>
      <xdr:colOff>209550</xdr:colOff>
      <xdr:row>1141</xdr:row>
      <xdr:rowOff>0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36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1144</xdr:row>
      <xdr:rowOff>0</xdr:rowOff>
    </xdr:from>
    <xdr:to>
      <xdr:col>3</xdr:col>
      <xdr:colOff>209550</xdr:colOff>
      <xdr:row>1152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456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1155</xdr:row>
      <xdr:rowOff>0</xdr:rowOff>
    </xdr:from>
    <xdr:to>
      <xdr:col>3</xdr:col>
      <xdr:colOff>209550</xdr:colOff>
      <xdr:row>1163</xdr:row>
      <xdr:rowOff>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551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1166</xdr:row>
      <xdr:rowOff>0</xdr:rowOff>
    </xdr:from>
    <xdr:to>
      <xdr:col>3</xdr:col>
      <xdr:colOff>209550</xdr:colOff>
      <xdr:row>1174</xdr:row>
      <xdr:rowOff>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64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1177</xdr:row>
      <xdr:rowOff>0</xdr:rowOff>
    </xdr:from>
    <xdr:to>
      <xdr:col>3</xdr:col>
      <xdr:colOff>209550</xdr:colOff>
      <xdr:row>1185</xdr:row>
      <xdr:rowOff>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74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2</xdr:col>
      <xdr:colOff>400050</xdr:colOff>
      <xdr:row>1197</xdr:row>
      <xdr:rowOff>0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838000"/>
          <a:ext cx="13716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3</xdr:col>
      <xdr:colOff>209550</xdr:colOff>
      <xdr:row>1217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38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1220</xdr:row>
      <xdr:rowOff>0</xdr:rowOff>
    </xdr:from>
    <xdr:to>
      <xdr:col>3</xdr:col>
      <xdr:colOff>209550</xdr:colOff>
      <xdr:row>1228</xdr:row>
      <xdr:rowOff>0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93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1248</xdr:row>
      <xdr:rowOff>0</xdr:rowOff>
    </xdr:from>
    <xdr:to>
      <xdr:col>2</xdr:col>
      <xdr:colOff>314326</xdr:colOff>
      <xdr:row>1257</xdr:row>
      <xdr:rowOff>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39268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1263</xdr:row>
      <xdr:rowOff>0</xdr:rowOff>
    </xdr:from>
    <xdr:to>
      <xdr:col>2</xdr:col>
      <xdr:colOff>314326</xdr:colOff>
      <xdr:row>1272</xdr:row>
      <xdr:rowOff>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2125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1276</xdr:row>
      <xdr:rowOff>0</xdr:rowOff>
    </xdr:from>
    <xdr:to>
      <xdr:col>2</xdr:col>
      <xdr:colOff>314326</xdr:colOff>
      <xdr:row>1285</xdr:row>
      <xdr:rowOff>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4602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1293</xdr:row>
      <xdr:rowOff>0</xdr:rowOff>
    </xdr:from>
    <xdr:to>
      <xdr:col>2</xdr:col>
      <xdr:colOff>171450</xdr:colOff>
      <xdr:row>1301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840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0</xdr:rowOff>
    </xdr:from>
    <xdr:to>
      <xdr:col>2</xdr:col>
      <xdr:colOff>171450</xdr:colOff>
      <xdr:row>1312</xdr:row>
      <xdr:rowOff>0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936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1315</xdr:row>
      <xdr:rowOff>0</xdr:rowOff>
    </xdr:from>
    <xdr:to>
      <xdr:col>2</xdr:col>
      <xdr:colOff>171450</xdr:colOff>
      <xdr:row>1323</xdr:row>
      <xdr:rowOff>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031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1326</xdr:row>
      <xdr:rowOff>0</xdr:rowOff>
    </xdr:from>
    <xdr:to>
      <xdr:col>3</xdr:col>
      <xdr:colOff>447676</xdr:colOff>
      <xdr:row>1335</xdr:row>
      <xdr:rowOff>0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4127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1341</xdr:row>
      <xdr:rowOff>0</xdr:rowOff>
    </xdr:from>
    <xdr:to>
      <xdr:col>3</xdr:col>
      <xdr:colOff>447676</xdr:colOff>
      <xdr:row>1350</xdr:row>
      <xdr:rowOff>0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6984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1355</xdr:row>
      <xdr:rowOff>0</xdr:rowOff>
    </xdr:from>
    <xdr:to>
      <xdr:col>3</xdr:col>
      <xdr:colOff>447676</xdr:colOff>
      <xdr:row>1364</xdr:row>
      <xdr:rowOff>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9651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1373</xdr:row>
      <xdr:rowOff>0</xdr:rowOff>
    </xdr:from>
    <xdr:to>
      <xdr:col>3</xdr:col>
      <xdr:colOff>209550</xdr:colOff>
      <xdr:row>1381</xdr:row>
      <xdr:rowOff>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08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3</xdr:col>
      <xdr:colOff>464820</xdr:colOff>
      <xdr:row>1393</xdr:row>
      <xdr:rowOff>0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176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3</xdr:col>
      <xdr:colOff>464820</xdr:colOff>
      <xdr:row>1409</xdr:row>
      <xdr:rowOff>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224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3</xdr:col>
      <xdr:colOff>209550</xdr:colOff>
      <xdr:row>1424</xdr:row>
      <xdr:rowOff>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3</xdr:col>
      <xdr:colOff>209550</xdr:colOff>
      <xdr:row>1435</xdr:row>
      <xdr:rowOff>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367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1438</xdr:row>
      <xdr:rowOff>0</xdr:rowOff>
    </xdr:from>
    <xdr:to>
      <xdr:col>3</xdr:col>
      <xdr:colOff>209550</xdr:colOff>
      <xdr:row>1446</xdr:row>
      <xdr:rowOff>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5463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1449</xdr:row>
      <xdr:rowOff>0</xdr:rowOff>
    </xdr:from>
    <xdr:to>
      <xdr:col>3</xdr:col>
      <xdr:colOff>447676</xdr:colOff>
      <xdr:row>1458</xdr:row>
      <xdr:rowOff>0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7558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1464</xdr:row>
      <xdr:rowOff>0</xdr:rowOff>
    </xdr:from>
    <xdr:to>
      <xdr:col>3</xdr:col>
      <xdr:colOff>447676</xdr:colOff>
      <xdr:row>1473</xdr:row>
      <xdr:rowOff>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0416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1482</xdr:row>
      <xdr:rowOff>0</xdr:rowOff>
    </xdr:from>
    <xdr:to>
      <xdr:col>3</xdr:col>
      <xdr:colOff>447676</xdr:colOff>
      <xdr:row>1491</xdr:row>
      <xdr:rowOff>0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3845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1503</xdr:row>
      <xdr:rowOff>0</xdr:rowOff>
    </xdr:from>
    <xdr:to>
      <xdr:col>3</xdr:col>
      <xdr:colOff>209550</xdr:colOff>
      <xdr:row>1511</xdr:row>
      <xdr:rowOff>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4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1514</xdr:row>
      <xdr:rowOff>0</xdr:rowOff>
    </xdr:from>
    <xdr:to>
      <xdr:col>3</xdr:col>
      <xdr:colOff>209550</xdr:colOff>
      <xdr:row>1522</xdr:row>
      <xdr:rowOff>0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94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1525</xdr:row>
      <xdr:rowOff>0</xdr:rowOff>
    </xdr:from>
    <xdr:to>
      <xdr:col>3</xdr:col>
      <xdr:colOff>209550</xdr:colOff>
      <xdr:row>1533</xdr:row>
      <xdr:rowOff>0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036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1536</xdr:row>
      <xdr:rowOff>0</xdr:rowOff>
    </xdr:from>
    <xdr:to>
      <xdr:col>3</xdr:col>
      <xdr:colOff>209550</xdr:colOff>
      <xdr:row>1544</xdr:row>
      <xdr:rowOff>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132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1560</xdr:row>
      <xdr:rowOff>0</xdr:rowOff>
    </xdr:from>
    <xdr:to>
      <xdr:col>3</xdr:col>
      <xdr:colOff>209550</xdr:colOff>
      <xdr:row>1568</xdr:row>
      <xdr:rowOff>0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1571</xdr:row>
      <xdr:rowOff>0</xdr:rowOff>
    </xdr:from>
    <xdr:to>
      <xdr:col>2</xdr:col>
      <xdr:colOff>171450</xdr:colOff>
      <xdr:row>1580</xdr:row>
      <xdr:rowOff>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799500"/>
          <a:ext cx="11430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1583</xdr:row>
      <xdr:rowOff>0</xdr:rowOff>
    </xdr:from>
    <xdr:to>
      <xdr:col>3</xdr:col>
      <xdr:colOff>447676</xdr:colOff>
      <xdr:row>1592</xdr:row>
      <xdr:rowOff>0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308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1628</xdr:row>
      <xdr:rowOff>0</xdr:rowOff>
    </xdr:from>
    <xdr:to>
      <xdr:col>3</xdr:col>
      <xdr:colOff>177418</xdr:colOff>
      <xdr:row>1636</xdr:row>
      <xdr:rowOff>0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11658000"/>
          <a:ext cx="1872867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1639</xdr:row>
      <xdr:rowOff>0</xdr:rowOff>
    </xdr:from>
    <xdr:to>
      <xdr:col>3</xdr:col>
      <xdr:colOff>209550</xdr:colOff>
      <xdr:row>1647</xdr:row>
      <xdr:rowOff>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75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1650</xdr:row>
      <xdr:rowOff>0</xdr:rowOff>
    </xdr:from>
    <xdr:to>
      <xdr:col>3</xdr:col>
      <xdr:colOff>209550</xdr:colOff>
      <xdr:row>1658</xdr:row>
      <xdr:rowOff>0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84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1661</xdr:row>
      <xdr:rowOff>0</xdr:rowOff>
    </xdr:from>
    <xdr:to>
      <xdr:col>3</xdr:col>
      <xdr:colOff>209550</xdr:colOff>
      <xdr:row>1669</xdr:row>
      <xdr:rowOff>0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94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1672</xdr:row>
      <xdr:rowOff>0</xdr:rowOff>
    </xdr:from>
    <xdr:to>
      <xdr:col>3</xdr:col>
      <xdr:colOff>472984</xdr:colOff>
      <xdr:row>1680</xdr:row>
      <xdr:rowOff>0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040000"/>
          <a:ext cx="216843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1683</xdr:row>
      <xdr:rowOff>0</xdr:rowOff>
    </xdr:from>
    <xdr:to>
      <xdr:col>3</xdr:col>
      <xdr:colOff>621382</xdr:colOff>
      <xdr:row>1691</xdr:row>
      <xdr:rowOff>0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135500"/>
          <a:ext cx="2316832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1694</xdr:row>
      <xdr:rowOff>0</xdr:rowOff>
    </xdr:from>
    <xdr:to>
      <xdr:col>3</xdr:col>
      <xdr:colOff>659823</xdr:colOff>
      <xdr:row>1702</xdr:row>
      <xdr:rowOff>0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231000"/>
          <a:ext cx="235527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1720</xdr:row>
      <xdr:rowOff>0</xdr:rowOff>
    </xdr:from>
    <xdr:to>
      <xdr:col>3</xdr:col>
      <xdr:colOff>209550</xdr:colOff>
      <xdr:row>1728</xdr:row>
      <xdr:rowOff>0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18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1731</xdr:row>
      <xdr:rowOff>0</xdr:rowOff>
    </xdr:from>
    <xdr:to>
      <xdr:col>3</xdr:col>
      <xdr:colOff>77093</xdr:colOff>
      <xdr:row>1740</xdr:row>
      <xdr:rowOff>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279500"/>
          <a:ext cx="177254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1743</xdr:row>
      <xdr:rowOff>0</xdr:rowOff>
    </xdr:from>
    <xdr:to>
      <xdr:col>3</xdr:col>
      <xdr:colOff>209550</xdr:colOff>
      <xdr:row>1751</xdr:row>
      <xdr:rowOff>0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56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1754</xdr:row>
      <xdr:rowOff>0</xdr:rowOff>
    </xdr:from>
    <xdr:to>
      <xdr:col>3</xdr:col>
      <xdr:colOff>209550</xdr:colOff>
      <xdr:row>1762</xdr:row>
      <xdr:rowOff>0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66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1764</xdr:row>
      <xdr:rowOff>190499</xdr:rowOff>
    </xdr:from>
    <xdr:to>
      <xdr:col>3</xdr:col>
      <xdr:colOff>530915</xdr:colOff>
      <xdr:row>1772</xdr:row>
      <xdr:rowOff>190499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756499"/>
          <a:ext cx="222636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1798</xdr:row>
      <xdr:rowOff>0</xdr:rowOff>
    </xdr:from>
    <xdr:to>
      <xdr:col>3</xdr:col>
      <xdr:colOff>447676</xdr:colOff>
      <xdr:row>1807</xdr:row>
      <xdr:rowOff>0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4043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1816</xdr:row>
      <xdr:rowOff>0</xdr:rowOff>
    </xdr:from>
    <xdr:to>
      <xdr:col>3</xdr:col>
      <xdr:colOff>447676</xdr:colOff>
      <xdr:row>1825</xdr:row>
      <xdr:rowOff>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7472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1834</xdr:row>
      <xdr:rowOff>0</xdr:rowOff>
    </xdr:from>
    <xdr:to>
      <xdr:col>3</xdr:col>
      <xdr:colOff>557637</xdr:colOff>
      <xdr:row>1843</xdr:row>
      <xdr:rowOff>1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901000"/>
          <a:ext cx="2253087" cy="17145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1852</xdr:row>
      <xdr:rowOff>0</xdr:rowOff>
    </xdr:from>
    <xdr:to>
      <xdr:col>3</xdr:col>
      <xdr:colOff>447676</xdr:colOff>
      <xdr:row>1861</xdr:row>
      <xdr:rowOff>0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4330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1870</xdr:row>
      <xdr:rowOff>0</xdr:rowOff>
    </xdr:from>
    <xdr:to>
      <xdr:col>3</xdr:col>
      <xdr:colOff>36368</xdr:colOff>
      <xdr:row>1878</xdr:row>
      <xdr:rowOff>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759000"/>
          <a:ext cx="173181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1881</xdr:row>
      <xdr:rowOff>0</xdr:rowOff>
    </xdr:from>
    <xdr:to>
      <xdr:col>2</xdr:col>
      <xdr:colOff>276680</xdr:colOff>
      <xdr:row>1889</xdr:row>
      <xdr:rowOff>0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9854500"/>
          <a:ext cx="124822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1892</xdr:row>
      <xdr:rowOff>0</xdr:rowOff>
    </xdr:from>
    <xdr:to>
      <xdr:col>2</xdr:col>
      <xdr:colOff>276680</xdr:colOff>
      <xdr:row>1900</xdr:row>
      <xdr:rowOff>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1950000"/>
          <a:ext cx="124822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2</xdr:col>
      <xdr:colOff>270228</xdr:colOff>
      <xdr:row>1911</xdr:row>
      <xdr:rowOff>0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0455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1914</xdr:row>
      <xdr:rowOff>0</xdr:rowOff>
    </xdr:from>
    <xdr:to>
      <xdr:col>2</xdr:col>
      <xdr:colOff>270228</xdr:colOff>
      <xdr:row>1922</xdr:row>
      <xdr:rowOff>0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141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1925</xdr:row>
      <xdr:rowOff>0</xdr:rowOff>
    </xdr:from>
    <xdr:to>
      <xdr:col>2</xdr:col>
      <xdr:colOff>400050</xdr:colOff>
      <xdr:row>1934</xdr:row>
      <xdr:rowOff>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236500"/>
          <a:ext cx="13716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1949</xdr:row>
      <xdr:rowOff>0</xdr:rowOff>
    </xdr:from>
    <xdr:to>
      <xdr:col>2</xdr:col>
      <xdr:colOff>247650</xdr:colOff>
      <xdr:row>1957</xdr:row>
      <xdr:rowOff>0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808500"/>
          <a:ext cx="12192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1960</xdr:row>
      <xdr:rowOff>0</xdr:rowOff>
    </xdr:from>
    <xdr:to>
      <xdr:col>3</xdr:col>
      <xdr:colOff>224790</xdr:colOff>
      <xdr:row>1968</xdr:row>
      <xdr:rowOff>0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90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1971</xdr:row>
      <xdr:rowOff>0</xdr:rowOff>
    </xdr:from>
    <xdr:to>
      <xdr:col>3</xdr:col>
      <xdr:colOff>464820</xdr:colOff>
      <xdr:row>1980</xdr:row>
      <xdr:rowOff>0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999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1989</xdr:row>
      <xdr:rowOff>0</xdr:rowOff>
    </xdr:from>
    <xdr:to>
      <xdr:col>3</xdr:col>
      <xdr:colOff>464820</xdr:colOff>
      <xdr:row>1998</xdr:row>
      <xdr:rowOff>0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428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2003</xdr:row>
      <xdr:rowOff>0</xdr:rowOff>
    </xdr:from>
    <xdr:to>
      <xdr:col>3</xdr:col>
      <xdr:colOff>464820</xdr:colOff>
      <xdr:row>2012</xdr:row>
      <xdr:rowOff>0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095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2029</xdr:row>
      <xdr:rowOff>0</xdr:rowOff>
    </xdr:from>
    <xdr:to>
      <xdr:col>3</xdr:col>
      <xdr:colOff>224790</xdr:colOff>
      <xdr:row>2037</xdr:row>
      <xdr:rowOff>0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048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2040</xdr:row>
      <xdr:rowOff>0</xdr:rowOff>
    </xdr:from>
    <xdr:to>
      <xdr:col>3</xdr:col>
      <xdr:colOff>224790</xdr:colOff>
      <xdr:row>2048</xdr:row>
      <xdr:rowOff>0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14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2051</xdr:row>
      <xdr:rowOff>0</xdr:rowOff>
    </xdr:from>
    <xdr:to>
      <xdr:col>3</xdr:col>
      <xdr:colOff>224790</xdr:colOff>
      <xdr:row>2059</xdr:row>
      <xdr:rowOff>0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239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3</xdr:col>
      <xdr:colOff>224790</xdr:colOff>
      <xdr:row>2070</xdr:row>
      <xdr:rowOff>0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335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2072</xdr:row>
      <xdr:rowOff>190499</xdr:rowOff>
    </xdr:from>
    <xdr:to>
      <xdr:col>2</xdr:col>
      <xdr:colOff>404418</xdr:colOff>
      <xdr:row>2081</xdr:row>
      <xdr:rowOff>190499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430499"/>
          <a:ext cx="1375968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2230</xdr:row>
      <xdr:rowOff>0</xdr:rowOff>
    </xdr:from>
    <xdr:to>
      <xdr:col>3</xdr:col>
      <xdr:colOff>428094</xdr:colOff>
      <xdr:row>2239</xdr:row>
      <xdr:rowOff>0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6339000"/>
          <a:ext cx="212354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2245</xdr:row>
      <xdr:rowOff>0</xdr:rowOff>
    </xdr:from>
    <xdr:to>
      <xdr:col>3</xdr:col>
      <xdr:colOff>412652</xdr:colOff>
      <xdr:row>2254</xdr:row>
      <xdr:rowOff>0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9196500"/>
          <a:ext cx="2108101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2266</xdr:row>
      <xdr:rowOff>0</xdr:rowOff>
    </xdr:from>
    <xdr:to>
      <xdr:col>3</xdr:col>
      <xdr:colOff>447676</xdr:colOff>
      <xdr:row>2275</xdr:row>
      <xdr:rowOff>0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3197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2283</xdr:row>
      <xdr:rowOff>0</xdr:rowOff>
    </xdr:from>
    <xdr:to>
      <xdr:col>3</xdr:col>
      <xdr:colOff>447676</xdr:colOff>
      <xdr:row>2292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643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2304</xdr:row>
      <xdr:rowOff>0</xdr:rowOff>
    </xdr:from>
    <xdr:to>
      <xdr:col>2</xdr:col>
      <xdr:colOff>270228</xdr:colOff>
      <xdr:row>2312</xdr:row>
      <xdr:rowOff>0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436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2315</xdr:row>
      <xdr:rowOff>0</xdr:rowOff>
    </xdr:from>
    <xdr:to>
      <xdr:col>2</xdr:col>
      <xdr:colOff>270228</xdr:colOff>
      <xdr:row>2323</xdr:row>
      <xdr:rowOff>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5315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2326</xdr:row>
      <xdr:rowOff>0</xdr:rowOff>
    </xdr:from>
    <xdr:to>
      <xdr:col>2</xdr:col>
      <xdr:colOff>270228</xdr:colOff>
      <xdr:row>2334</xdr:row>
      <xdr:rowOff>0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627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2337</xdr:row>
      <xdr:rowOff>0</xdr:rowOff>
    </xdr:from>
    <xdr:to>
      <xdr:col>3</xdr:col>
      <xdr:colOff>447676</xdr:colOff>
      <xdr:row>2346</xdr:row>
      <xdr:rowOff>0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6722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2352</xdr:row>
      <xdr:rowOff>0</xdr:rowOff>
    </xdr:from>
    <xdr:to>
      <xdr:col>3</xdr:col>
      <xdr:colOff>447676</xdr:colOff>
      <xdr:row>2361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9580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2364</xdr:row>
      <xdr:rowOff>0</xdr:rowOff>
    </xdr:from>
    <xdr:to>
      <xdr:col>3</xdr:col>
      <xdr:colOff>447676</xdr:colOff>
      <xdr:row>2373</xdr:row>
      <xdr:rowOff>0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51866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2379</xdr:row>
      <xdr:rowOff>0</xdr:rowOff>
    </xdr:from>
    <xdr:to>
      <xdr:col>3</xdr:col>
      <xdr:colOff>447676</xdr:colOff>
      <xdr:row>2388</xdr:row>
      <xdr:rowOff>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5472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2396</xdr:row>
      <xdr:rowOff>0</xdr:rowOff>
    </xdr:from>
    <xdr:to>
      <xdr:col>3</xdr:col>
      <xdr:colOff>209550</xdr:colOff>
      <xdr:row>2404</xdr:row>
      <xdr:rowOff>0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962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2407</xdr:row>
      <xdr:rowOff>0</xdr:rowOff>
    </xdr:from>
    <xdr:to>
      <xdr:col>3</xdr:col>
      <xdr:colOff>209550</xdr:colOff>
      <xdr:row>2415</xdr:row>
      <xdr:rowOff>0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057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2418</xdr:row>
      <xdr:rowOff>0</xdr:rowOff>
    </xdr:from>
    <xdr:to>
      <xdr:col>3</xdr:col>
      <xdr:colOff>209550</xdr:colOff>
      <xdr:row>2426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153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2429</xdr:row>
      <xdr:rowOff>0</xdr:rowOff>
    </xdr:from>
    <xdr:to>
      <xdr:col>3</xdr:col>
      <xdr:colOff>262852</xdr:colOff>
      <xdr:row>2437</xdr:row>
      <xdr:rowOff>0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64248500"/>
          <a:ext cx="1958301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2440</xdr:row>
      <xdr:rowOff>0</xdr:rowOff>
    </xdr:from>
    <xdr:to>
      <xdr:col>2</xdr:col>
      <xdr:colOff>314326</xdr:colOff>
      <xdr:row>2449</xdr:row>
      <xdr:rowOff>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66344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2454</xdr:row>
      <xdr:rowOff>0</xdr:rowOff>
    </xdr:from>
    <xdr:to>
      <xdr:col>2</xdr:col>
      <xdr:colOff>171450</xdr:colOff>
      <xdr:row>2462</xdr:row>
      <xdr:rowOff>0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01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2464</xdr:row>
      <xdr:rowOff>190499</xdr:rowOff>
    </xdr:from>
    <xdr:to>
      <xdr:col>4</xdr:col>
      <xdr:colOff>76126</xdr:colOff>
      <xdr:row>2472</xdr:row>
      <xdr:rowOff>190499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106499"/>
          <a:ext cx="2752651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2476</xdr:row>
      <xdr:rowOff>0</xdr:rowOff>
    </xdr:from>
    <xdr:to>
      <xdr:col>2</xdr:col>
      <xdr:colOff>171450</xdr:colOff>
      <xdr:row>2484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202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2487</xdr:row>
      <xdr:rowOff>0</xdr:rowOff>
    </xdr:from>
    <xdr:to>
      <xdr:col>2</xdr:col>
      <xdr:colOff>171450</xdr:colOff>
      <xdr:row>2495</xdr:row>
      <xdr:rowOff>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297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2498</xdr:row>
      <xdr:rowOff>0</xdr:rowOff>
    </xdr:from>
    <xdr:to>
      <xdr:col>2</xdr:col>
      <xdr:colOff>171450</xdr:colOff>
      <xdr:row>2506</xdr:row>
      <xdr:rowOff>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393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2509</xdr:row>
      <xdr:rowOff>0</xdr:rowOff>
    </xdr:from>
    <xdr:to>
      <xdr:col>2</xdr:col>
      <xdr:colOff>171450</xdr:colOff>
      <xdr:row>2517</xdr:row>
      <xdr:rowOff>0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488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2519</xdr:row>
      <xdr:rowOff>190499</xdr:rowOff>
    </xdr:from>
    <xdr:to>
      <xdr:col>3</xdr:col>
      <xdr:colOff>469719</xdr:colOff>
      <xdr:row>2528</xdr:row>
      <xdr:rowOff>190499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583999"/>
          <a:ext cx="2165169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2544</xdr:row>
      <xdr:rowOff>0</xdr:rowOff>
    </xdr:from>
    <xdr:to>
      <xdr:col>3</xdr:col>
      <xdr:colOff>447676</xdr:colOff>
      <xdr:row>2553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6156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2568</xdr:row>
      <xdr:rowOff>0</xdr:rowOff>
    </xdr:from>
    <xdr:to>
      <xdr:col>3</xdr:col>
      <xdr:colOff>501254</xdr:colOff>
      <xdr:row>2577</xdr:row>
      <xdr:rowOff>0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90728000"/>
          <a:ext cx="219670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2592</xdr:row>
      <xdr:rowOff>0</xdr:rowOff>
    </xdr:from>
    <xdr:to>
      <xdr:col>2</xdr:col>
      <xdr:colOff>270228</xdr:colOff>
      <xdr:row>2600</xdr:row>
      <xdr:rowOff>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300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2603</xdr:row>
      <xdr:rowOff>0</xdr:rowOff>
    </xdr:from>
    <xdr:to>
      <xdr:col>2</xdr:col>
      <xdr:colOff>270228</xdr:colOff>
      <xdr:row>2611</xdr:row>
      <xdr:rowOff>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3955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2614</xdr:row>
      <xdr:rowOff>0</xdr:rowOff>
    </xdr:from>
    <xdr:to>
      <xdr:col>3</xdr:col>
      <xdr:colOff>209550</xdr:colOff>
      <xdr:row>2622</xdr:row>
      <xdr:rowOff>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49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2625</xdr:row>
      <xdr:rowOff>0</xdr:rowOff>
    </xdr:from>
    <xdr:to>
      <xdr:col>2</xdr:col>
      <xdr:colOff>400050</xdr:colOff>
      <xdr:row>2634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86500"/>
          <a:ext cx="137160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2639</xdr:row>
      <xdr:rowOff>0</xdr:rowOff>
    </xdr:from>
    <xdr:to>
      <xdr:col>2</xdr:col>
      <xdr:colOff>314326</xdr:colOff>
      <xdr:row>2648</xdr:row>
      <xdr:rowOff>0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04253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2654</xdr:row>
      <xdr:rowOff>0</xdr:rowOff>
    </xdr:from>
    <xdr:to>
      <xdr:col>2</xdr:col>
      <xdr:colOff>314326</xdr:colOff>
      <xdr:row>2663</xdr:row>
      <xdr:rowOff>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07111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2673</xdr:row>
      <xdr:rowOff>0</xdr:rowOff>
    </xdr:from>
    <xdr:to>
      <xdr:col>2</xdr:col>
      <xdr:colOff>314326</xdr:colOff>
      <xdr:row>2682</xdr:row>
      <xdr:rowOff>0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0730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2690</xdr:row>
      <xdr:rowOff>0</xdr:rowOff>
    </xdr:from>
    <xdr:to>
      <xdr:col>2</xdr:col>
      <xdr:colOff>171450</xdr:colOff>
      <xdr:row>2698</xdr:row>
      <xdr:rowOff>0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969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2701</xdr:row>
      <xdr:rowOff>0</xdr:rowOff>
    </xdr:from>
    <xdr:to>
      <xdr:col>2</xdr:col>
      <xdr:colOff>171450</xdr:colOff>
      <xdr:row>2709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064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2712</xdr:row>
      <xdr:rowOff>0</xdr:rowOff>
    </xdr:from>
    <xdr:to>
      <xdr:col>2</xdr:col>
      <xdr:colOff>171450</xdr:colOff>
      <xdr:row>2720</xdr:row>
      <xdr:rowOff>0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2723</xdr:row>
      <xdr:rowOff>0</xdr:rowOff>
    </xdr:from>
    <xdr:to>
      <xdr:col>3</xdr:col>
      <xdr:colOff>209550</xdr:colOff>
      <xdr:row>2731</xdr:row>
      <xdr:rowOff>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25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2734</xdr:row>
      <xdr:rowOff>0</xdr:rowOff>
    </xdr:from>
    <xdr:to>
      <xdr:col>3</xdr:col>
      <xdr:colOff>209550</xdr:colOff>
      <xdr:row>2742</xdr:row>
      <xdr:rowOff>0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235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2745</xdr:row>
      <xdr:rowOff>0</xdr:rowOff>
    </xdr:from>
    <xdr:to>
      <xdr:col>3</xdr:col>
      <xdr:colOff>209550</xdr:colOff>
      <xdr:row>2753</xdr:row>
      <xdr:rowOff>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446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2756</xdr:row>
      <xdr:rowOff>0</xdr:rowOff>
    </xdr:from>
    <xdr:to>
      <xdr:col>3</xdr:col>
      <xdr:colOff>209550</xdr:colOff>
      <xdr:row>2764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542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2767</xdr:row>
      <xdr:rowOff>0</xdr:rowOff>
    </xdr:from>
    <xdr:to>
      <xdr:col>3</xdr:col>
      <xdr:colOff>447676</xdr:colOff>
      <xdr:row>2776</xdr:row>
      <xdr:rowOff>0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28637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2779</xdr:row>
      <xdr:rowOff>0</xdr:rowOff>
    </xdr:from>
    <xdr:to>
      <xdr:col>3</xdr:col>
      <xdr:colOff>209550</xdr:colOff>
      <xdr:row>2787</xdr:row>
      <xdr:rowOff>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92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2790</xdr:row>
      <xdr:rowOff>0</xdr:rowOff>
    </xdr:from>
    <xdr:to>
      <xdr:col>3</xdr:col>
      <xdr:colOff>209550</xdr:colOff>
      <xdr:row>2798</xdr:row>
      <xdr:rowOff>0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01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2801</xdr:row>
      <xdr:rowOff>0</xdr:rowOff>
    </xdr:from>
    <xdr:to>
      <xdr:col>2</xdr:col>
      <xdr:colOff>552450</xdr:colOff>
      <xdr:row>2809</xdr:row>
      <xdr:rowOff>0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114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2812</xdr:row>
      <xdr:rowOff>0</xdr:rowOff>
    </xdr:from>
    <xdr:to>
      <xdr:col>3</xdr:col>
      <xdr:colOff>209550</xdr:colOff>
      <xdr:row>2820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1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2823</xdr:row>
      <xdr:rowOff>0</xdr:rowOff>
    </xdr:from>
    <xdr:to>
      <xdr:col>3</xdr:col>
      <xdr:colOff>447676</xdr:colOff>
      <xdr:row>2832</xdr:row>
      <xdr:rowOff>0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930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2836</xdr:row>
      <xdr:rowOff>0</xdr:rowOff>
    </xdr:from>
    <xdr:to>
      <xdr:col>3</xdr:col>
      <xdr:colOff>447676</xdr:colOff>
      <xdr:row>2845</xdr:row>
      <xdr:rowOff>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1782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2851</xdr:row>
      <xdr:rowOff>0</xdr:rowOff>
    </xdr:from>
    <xdr:to>
      <xdr:col>3</xdr:col>
      <xdr:colOff>447676</xdr:colOff>
      <xdr:row>2860</xdr:row>
      <xdr:rowOff>0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4639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2868</xdr:row>
      <xdr:rowOff>0</xdr:rowOff>
    </xdr:from>
    <xdr:to>
      <xdr:col>3</xdr:col>
      <xdr:colOff>447676</xdr:colOff>
      <xdr:row>2877</xdr:row>
      <xdr:rowOff>0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47878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2881</xdr:row>
      <xdr:rowOff>0</xdr:rowOff>
    </xdr:from>
    <xdr:to>
      <xdr:col>3</xdr:col>
      <xdr:colOff>209550</xdr:colOff>
      <xdr:row>2889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5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2892</xdr:row>
      <xdr:rowOff>0</xdr:rowOff>
    </xdr:from>
    <xdr:to>
      <xdr:col>3</xdr:col>
      <xdr:colOff>209550</xdr:colOff>
      <xdr:row>2900</xdr:row>
      <xdr:rowOff>0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2903</xdr:row>
      <xdr:rowOff>0</xdr:rowOff>
    </xdr:from>
    <xdr:to>
      <xdr:col>3</xdr:col>
      <xdr:colOff>209550</xdr:colOff>
      <xdr:row>2911</xdr:row>
      <xdr:rowOff>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54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2914</xdr:row>
      <xdr:rowOff>0</xdr:rowOff>
    </xdr:from>
    <xdr:to>
      <xdr:col>3</xdr:col>
      <xdr:colOff>447676</xdr:colOff>
      <xdr:row>2923</xdr:row>
      <xdr:rowOff>0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56641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2928</xdr:row>
      <xdr:rowOff>0</xdr:rowOff>
    </xdr:from>
    <xdr:to>
      <xdr:col>3</xdr:col>
      <xdr:colOff>405416</xdr:colOff>
      <xdr:row>2937</xdr:row>
      <xdr:rowOff>0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308000"/>
          <a:ext cx="2100866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2943</xdr:row>
      <xdr:rowOff>0</xdr:rowOff>
    </xdr:from>
    <xdr:to>
      <xdr:col>2</xdr:col>
      <xdr:colOff>314326</xdr:colOff>
      <xdr:row>2952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62165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2961</xdr:row>
      <xdr:rowOff>0</xdr:rowOff>
    </xdr:from>
    <xdr:to>
      <xdr:col>2</xdr:col>
      <xdr:colOff>171450</xdr:colOff>
      <xdr:row>2969</xdr:row>
      <xdr:rowOff>0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5594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2972</xdr:row>
      <xdr:rowOff>0</xdr:rowOff>
    </xdr:from>
    <xdr:to>
      <xdr:col>2</xdr:col>
      <xdr:colOff>171450</xdr:colOff>
      <xdr:row>2980</xdr:row>
      <xdr:rowOff>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690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2983</xdr:row>
      <xdr:rowOff>0</xdr:rowOff>
    </xdr:from>
    <xdr:to>
      <xdr:col>2</xdr:col>
      <xdr:colOff>171450</xdr:colOff>
      <xdr:row>2991</xdr:row>
      <xdr:rowOff>0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785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2994</xdr:row>
      <xdr:rowOff>0</xdr:rowOff>
    </xdr:from>
    <xdr:to>
      <xdr:col>2</xdr:col>
      <xdr:colOff>171450</xdr:colOff>
      <xdr:row>3002</xdr:row>
      <xdr:rowOff>0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88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3005</xdr:row>
      <xdr:rowOff>0</xdr:rowOff>
    </xdr:from>
    <xdr:to>
      <xdr:col>3</xdr:col>
      <xdr:colOff>464820</xdr:colOff>
      <xdr:row>3014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976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3023</xdr:row>
      <xdr:rowOff>0</xdr:rowOff>
    </xdr:from>
    <xdr:to>
      <xdr:col>3</xdr:col>
      <xdr:colOff>464820</xdr:colOff>
      <xdr:row>3032</xdr:row>
      <xdr:rowOff>0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405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3045</xdr:row>
      <xdr:rowOff>0</xdr:rowOff>
    </xdr:from>
    <xdr:to>
      <xdr:col>3</xdr:col>
      <xdr:colOff>464820</xdr:colOff>
      <xdr:row>3054</xdr:row>
      <xdr:rowOff>0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596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3070</xdr:row>
      <xdr:rowOff>0</xdr:rowOff>
    </xdr:from>
    <xdr:to>
      <xdr:col>3</xdr:col>
      <xdr:colOff>464820</xdr:colOff>
      <xdr:row>3079</xdr:row>
      <xdr:rowOff>0</xdr:rowOff>
    </xdr:to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359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3087</xdr:row>
      <xdr:rowOff>0</xdr:rowOff>
    </xdr:from>
    <xdr:to>
      <xdr:col>3</xdr:col>
      <xdr:colOff>224790</xdr:colOff>
      <xdr:row>3095</xdr:row>
      <xdr:rowOff>0</xdr:rowOff>
    </xdr:to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597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3098</xdr:row>
      <xdr:rowOff>0</xdr:rowOff>
    </xdr:from>
    <xdr:to>
      <xdr:col>3</xdr:col>
      <xdr:colOff>224790</xdr:colOff>
      <xdr:row>3106</xdr:row>
      <xdr:rowOff>0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1693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3109</xdr:row>
      <xdr:rowOff>0</xdr:rowOff>
    </xdr:from>
    <xdr:to>
      <xdr:col>3</xdr:col>
      <xdr:colOff>224790</xdr:colOff>
      <xdr:row>3117</xdr:row>
      <xdr:rowOff>0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788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3120</xdr:row>
      <xdr:rowOff>0</xdr:rowOff>
    </xdr:from>
    <xdr:to>
      <xdr:col>3</xdr:col>
      <xdr:colOff>416014</xdr:colOff>
      <xdr:row>3128</xdr:row>
      <xdr:rowOff>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884000"/>
          <a:ext cx="211146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3131</xdr:row>
      <xdr:rowOff>0</xdr:rowOff>
    </xdr:from>
    <xdr:to>
      <xdr:col>2</xdr:col>
      <xdr:colOff>171450</xdr:colOff>
      <xdr:row>3139</xdr:row>
      <xdr:rowOff>0</xdr:rowOff>
    </xdr:to>
    <xdr:pic>
      <xdr:nvPicPr>
        <xdr:cNvPr id="425" name="Рисунок 424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979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3142</xdr:row>
      <xdr:rowOff>0</xdr:rowOff>
    </xdr:from>
    <xdr:to>
      <xdr:col>2</xdr:col>
      <xdr:colOff>171450</xdr:colOff>
      <xdr:row>3150</xdr:row>
      <xdr:rowOff>0</xdr:rowOff>
    </xdr:to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075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3153</xdr:row>
      <xdr:rowOff>0</xdr:rowOff>
    </xdr:from>
    <xdr:to>
      <xdr:col>2</xdr:col>
      <xdr:colOff>171450</xdr:colOff>
      <xdr:row>3161</xdr:row>
      <xdr:rowOff>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170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3164</xdr:row>
      <xdr:rowOff>0</xdr:rowOff>
    </xdr:from>
    <xdr:to>
      <xdr:col>2</xdr:col>
      <xdr:colOff>171450</xdr:colOff>
      <xdr:row>3172</xdr:row>
      <xdr:rowOff>0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4266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3175</xdr:row>
      <xdr:rowOff>0</xdr:rowOff>
    </xdr:from>
    <xdr:to>
      <xdr:col>3</xdr:col>
      <xdr:colOff>447676</xdr:colOff>
      <xdr:row>3184</xdr:row>
      <xdr:rowOff>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6361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3188</xdr:row>
      <xdr:rowOff>0</xdr:rowOff>
    </xdr:from>
    <xdr:to>
      <xdr:col>3</xdr:col>
      <xdr:colOff>447676</xdr:colOff>
      <xdr:row>3197</xdr:row>
      <xdr:rowOff>0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8838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3201</xdr:row>
      <xdr:rowOff>0</xdr:rowOff>
    </xdr:from>
    <xdr:to>
      <xdr:col>3</xdr:col>
      <xdr:colOff>447676</xdr:colOff>
      <xdr:row>3210</xdr:row>
      <xdr:rowOff>0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11314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3214</xdr:row>
      <xdr:rowOff>0</xdr:rowOff>
    </xdr:from>
    <xdr:to>
      <xdr:col>3</xdr:col>
      <xdr:colOff>447676</xdr:colOff>
      <xdr:row>3223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13791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3227</xdr:row>
      <xdr:rowOff>0</xdr:rowOff>
    </xdr:from>
    <xdr:to>
      <xdr:col>2</xdr:col>
      <xdr:colOff>270228</xdr:colOff>
      <xdr:row>3235</xdr:row>
      <xdr:rowOff>0</xdr:rowOff>
    </xdr:to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62675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3238</xdr:row>
      <xdr:rowOff>0</xdr:rowOff>
    </xdr:from>
    <xdr:to>
      <xdr:col>2</xdr:col>
      <xdr:colOff>270228</xdr:colOff>
      <xdr:row>3246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363000"/>
          <a:ext cx="1241778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3249</xdr:row>
      <xdr:rowOff>0</xdr:rowOff>
    </xdr:from>
    <xdr:to>
      <xdr:col>3</xdr:col>
      <xdr:colOff>551233</xdr:colOff>
      <xdr:row>3257</xdr:row>
      <xdr:rowOff>0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458500"/>
          <a:ext cx="224668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3260</xdr:row>
      <xdr:rowOff>0</xdr:rowOff>
    </xdr:from>
    <xdr:to>
      <xdr:col>3</xdr:col>
      <xdr:colOff>224790</xdr:colOff>
      <xdr:row>3268</xdr:row>
      <xdr:rowOff>0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55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3271</xdr:row>
      <xdr:rowOff>0</xdr:rowOff>
    </xdr:from>
    <xdr:to>
      <xdr:col>2</xdr:col>
      <xdr:colOff>428626</xdr:colOff>
      <xdr:row>3280</xdr:row>
      <xdr:rowOff>0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24649500"/>
          <a:ext cx="14001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3287</xdr:row>
      <xdr:rowOff>0</xdr:rowOff>
    </xdr:from>
    <xdr:to>
      <xdr:col>2</xdr:col>
      <xdr:colOff>239782</xdr:colOff>
      <xdr:row>3296</xdr:row>
      <xdr:rowOff>0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697500"/>
          <a:ext cx="1211332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3304</xdr:row>
      <xdr:rowOff>0</xdr:rowOff>
    </xdr:from>
    <xdr:to>
      <xdr:col>3</xdr:col>
      <xdr:colOff>224790</xdr:colOff>
      <xdr:row>3312</xdr:row>
      <xdr:rowOff>0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0936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3315</xdr:row>
      <xdr:rowOff>0</xdr:rowOff>
    </xdr:from>
    <xdr:to>
      <xdr:col>3</xdr:col>
      <xdr:colOff>224790</xdr:colOff>
      <xdr:row>3323</xdr:row>
      <xdr:rowOff>0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031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3326</xdr:row>
      <xdr:rowOff>0</xdr:rowOff>
    </xdr:from>
    <xdr:to>
      <xdr:col>3</xdr:col>
      <xdr:colOff>224790</xdr:colOff>
      <xdr:row>3334</xdr:row>
      <xdr:rowOff>0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127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3337</xdr:row>
      <xdr:rowOff>0</xdr:rowOff>
    </xdr:from>
    <xdr:to>
      <xdr:col>3</xdr:col>
      <xdr:colOff>224790</xdr:colOff>
      <xdr:row>3345</xdr:row>
      <xdr:rowOff>0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222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3348</xdr:row>
      <xdr:rowOff>0</xdr:rowOff>
    </xdr:from>
    <xdr:to>
      <xdr:col>3</xdr:col>
      <xdr:colOff>224790</xdr:colOff>
      <xdr:row>3356</xdr:row>
      <xdr:rowOff>0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318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3359</xdr:row>
      <xdr:rowOff>0</xdr:rowOff>
    </xdr:from>
    <xdr:to>
      <xdr:col>2</xdr:col>
      <xdr:colOff>428626</xdr:colOff>
      <xdr:row>3368</xdr:row>
      <xdr:rowOff>0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41413500"/>
          <a:ext cx="14001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3373</xdr:row>
      <xdr:rowOff>0</xdr:rowOff>
    </xdr:from>
    <xdr:to>
      <xdr:col>2</xdr:col>
      <xdr:colOff>239782</xdr:colOff>
      <xdr:row>3382</xdr:row>
      <xdr:rowOff>0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080500"/>
          <a:ext cx="1211332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3387</xdr:row>
      <xdr:rowOff>0</xdr:rowOff>
    </xdr:from>
    <xdr:to>
      <xdr:col>3</xdr:col>
      <xdr:colOff>224790</xdr:colOff>
      <xdr:row>3395</xdr:row>
      <xdr:rowOff>0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3398</xdr:row>
      <xdr:rowOff>0</xdr:rowOff>
    </xdr:from>
    <xdr:to>
      <xdr:col>3</xdr:col>
      <xdr:colOff>224790</xdr:colOff>
      <xdr:row>3406</xdr:row>
      <xdr:rowOff>0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843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3409</xdr:row>
      <xdr:rowOff>0</xdr:rowOff>
    </xdr:from>
    <xdr:to>
      <xdr:col>3</xdr:col>
      <xdr:colOff>224790</xdr:colOff>
      <xdr:row>3417</xdr:row>
      <xdr:rowOff>0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938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3420</xdr:row>
      <xdr:rowOff>0</xdr:rowOff>
    </xdr:from>
    <xdr:to>
      <xdr:col>3</xdr:col>
      <xdr:colOff>224790</xdr:colOff>
      <xdr:row>3428</xdr:row>
      <xdr:rowOff>0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03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3431</xdr:row>
      <xdr:rowOff>0</xdr:rowOff>
    </xdr:from>
    <xdr:to>
      <xdr:col>2</xdr:col>
      <xdr:colOff>429256</xdr:colOff>
      <xdr:row>3440</xdr:row>
      <xdr:rowOff>0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129500"/>
          <a:ext cx="1400806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3446</xdr:row>
      <xdr:rowOff>0</xdr:rowOff>
    </xdr:from>
    <xdr:to>
      <xdr:col>3</xdr:col>
      <xdr:colOff>209550</xdr:colOff>
      <xdr:row>3454</xdr:row>
      <xdr:rowOff>0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98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3457</xdr:row>
      <xdr:rowOff>0</xdr:rowOff>
    </xdr:from>
    <xdr:to>
      <xdr:col>3</xdr:col>
      <xdr:colOff>209550</xdr:colOff>
      <xdr:row>3465</xdr:row>
      <xdr:rowOff>0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008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3468</xdr:row>
      <xdr:rowOff>0</xdr:rowOff>
    </xdr:from>
    <xdr:to>
      <xdr:col>3</xdr:col>
      <xdr:colOff>447676</xdr:colOff>
      <xdr:row>3477</xdr:row>
      <xdr:rowOff>0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62178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3483</xdr:row>
      <xdr:rowOff>0</xdr:rowOff>
    </xdr:from>
    <xdr:to>
      <xdr:col>3</xdr:col>
      <xdr:colOff>447676</xdr:colOff>
      <xdr:row>3492</xdr:row>
      <xdr:rowOff>0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6503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3498</xdr:row>
      <xdr:rowOff>0</xdr:rowOff>
    </xdr:from>
    <xdr:to>
      <xdr:col>3</xdr:col>
      <xdr:colOff>447676</xdr:colOff>
      <xdr:row>3507</xdr:row>
      <xdr:rowOff>0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67893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3530</xdr:row>
      <xdr:rowOff>0</xdr:rowOff>
    </xdr:from>
    <xdr:to>
      <xdr:col>3</xdr:col>
      <xdr:colOff>209550</xdr:colOff>
      <xdr:row>3538</xdr:row>
      <xdr:rowOff>0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989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3541</xdr:row>
      <xdr:rowOff>0</xdr:rowOff>
    </xdr:from>
    <xdr:to>
      <xdr:col>3</xdr:col>
      <xdr:colOff>209550</xdr:colOff>
      <xdr:row>3549</xdr:row>
      <xdr:rowOff>0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6084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3585</xdr:row>
      <xdr:rowOff>0</xdr:rowOff>
    </xdr:from>
    <xdr:to>
      <xdr:col>3</xdr:col>
      <xdr:colOff>209550</xdr:colOff>
      <xdr:row>3593</xdr:row>
      <xdr:rowOff>0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466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3596</xdr:row>
      <xdr:rowOff>0</xdr:rowOff>
    </xdr:from>
    <xdr:to>
      <xdr:col>2</xdr:col>
      <xdr:colOff>117643</xdr:colOff>
      <xdr:row>3604</xdr:row>
      <xdr:rowOff>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562000"/>
          <a:ext cx="1089193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3607</xdr:row>
      <xdr:rowOff>0</xdr:rowOff>
    </xdr:from>
    <xdr:to>
      <xdr:col>3</xdr:col>
      <xdr:colOff>209550</xdr:colOff>
      <xdr:row>3615</xdr:row>
      <xdr:rowOff>0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3629</xdr:row>
      <xdr:rowOff>0</xdr:rowOff>
    </xdr:from>
    <xdr:to>
      <xdr:col>3</xdr:col>
      <xdr:colOff>464820</xdr:colOff>
      <xdr:row>3638</xdr:row>
      <xdr:rowOff>0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2848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3642</xdr:row>
      <xdr:rowOff>0</xdr:rowOff>
    </xdr:from>
    <xdr:to>
      <xdr:col>3</xdr:col>
      <xdr:colOff>464820</xdr:colOff>
      <xdr:row>3651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325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3655</xdr:row>
      <xdr:rowOff>0</xdr:rowOff>
    </xdr:from>
    <xdr:to>
      <xdr:col>3</xdr:col>
      <xdr:colOff>464820</xdr:colOff>
      <xdr:row>3664</xdr:row>
      <xdr:rowOff>0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7801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3668</xdr:row>
      <xdr:rowOff>0</xdr:rowOff>
    </xdr:from>
    <xdr:to>
      <xdr:col>3</xdr:col>
      <xdr:colOff>464820</xdr:colOff>
      <xdr:row>3677</xdr:row>
      <xdr:rowOff>0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0278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3680</xdr:row>
      <xdr:rowOff>0</xdr:rowOff>
    </xdr:from>
    <xdr:to>
      <xdr:col>3</xdr:col>
      <xdr:colOff>224790</xdr:colOff>
      <xdr:row>3688</xdr:row>
      <xdr:rowOff>0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564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3691</xdr:row>
      <xdr:rowOff>0</xdr:rowOff>
    </xdr:from>
    <xdr:to>
      <xdr:col>3</xdr:col>
      <xdr:colOff>224790</xdr:colOff>
      <xdr:row>3699</xdr:row>
      <xdr:rowOff>0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4659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3702</xdr:row>
      <xdr:rowOff>0</xdr:rowOff>
    </xdr:from>
    <xdr:to>
      <xdr:col>3</xdr:col>
      <xdr:colOff>224790</xdr:colOff>
      <xdr:row>3710</xdr:row>
      <xdr:rowOff>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3713</xdr:row>
      <xdr:rowOff>0</xdr:rowOff>
    </xdr:from>
    <xdr:to>
      <xdr:col>3</xdr:col>
      <xdr:colOff>209550</xdr:colOff>
      <xdr:row>3721</xdr:row>
      <xdr:rowOff>0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85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3724</xdr:row>
      <xdr:rowOff>0</xdr:rowOff>
    </xdr:from>
    <xdr:to>
      <xdr:col>2</xdr:col>
      <xdr:colOff>314326</xdr:colOff>
      <xdr:row>3733</xdr:row>
      <xdr:rowOff>0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10946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3737</xdr:row>
      <xdr:rowOff>0</xdr:rowOff>
    </xdr:from>
    <xdr:to>
      <xdr:col>2</xdr:col>
      <xdr:colOff>171450</xdr:colOff>
      <xdr:row>3745</xdr:row>
      <xdr:rowOff>0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422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3748</xdr:row>
      <xdr:rowOff>0</xdr:rowOff>
    </xdr:from>
    <xdr:to>
      <xdr:col>3</xdr:col>
      <xdr:colOff>447676</xdr:colOff>
      <xdr:row>3757</xdr:row>
      <xdr:rowOff>0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15518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3764</xdr:row>
      <xdr:rowOff>0</xdr:rowOff>
    </xdr:from>
    <xdr:to>
      <xdr:col>2</xdr:col>
      <xdr:colOff>171450</xdr:colOff>
      <xdr:row>3772</xdr:row>
      <xdr:rowOff>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566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3775</xdr:row>
      <xdr:rowOff>0</xdr:rowOff>
    </xdr:from>
    <xdr:to>
      <xdr:col>2</xdr:col>
      <xdr:colOff>171450</xdr:colOff>
      <xdr:row>3783</xdr:row>
      <xdr:rowOff>0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661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3786</xdr:row>
      <xdr:rowOff>0</xdr:rowOff>
    </xdr:from>
    <xdr:to>
      <xdr:col>2</xdr:col>
      <xdr:colOff>247650</xdr:colOff>
      <xdr:row>3794</xdr:row>
      <xdr:rowOff>0</xdr:rowOff>
    </xdr:to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2757000"/>
          <a:ext cx="12192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3797</xdr:row>
      <xdr:rowOff>0</xdr:rowOff>
    </xdr:from>
    <xdr:to>
      <xdr:col>3</xdr:col>
      <xdr:colOff>476848</xdr:colOff>
      <xdr:row>3806</xdr:row>
      <xdr:rowOff>0</xdr:rowOff>
    </xdr:to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4852500"/>
          <a:ext cx="2172298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3814</xdr:row>
      <xdr:rowOff>0</xdr:rowOff>
    </xdr:from>
    <xdr:to>
      <xdr:col>3</xdr:col>
      <xdr:colOff>263980</xdr:colOff>
      <xdr:row>3823</xdr:row>
      <xdr:rowOff>0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28091000"/>
          <a:ext cx="1959429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3831</xdr:row>
      <xdr:rowOff>0</xdr:rowOff>
    </xdr:from>
    <xdr:to>
      <xdr:col>3</xdr:col>
      <xdr:colOff>575411</xdr:colOff>
      <xdr:row>3840</xdr:row>
      <xdr:rowOff>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1329500"/>
          <a:ext cx="2270861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3844</xdr:row>
      <xdr:rowOff>0</xdr:rowOff>
    </xdr:from>
    <xdr:to>
      <xdr:col>2</xdr:col>
      <xdr:colOff>121130</xdr:colOff>
      <xdr:row>3852</xdr:row>
      <xdr:rowOff>0</xdr:rowOff>
    </xdr:to>
    <xdr:pic>
      <xdr:nvPicPr>
        <xdr:cNvPr id="531" name="Рисунок 530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33806000"/>
          <a:ext cx="109267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3855</xdr:row>
      <xdr:rowOff>0</xdr:rowOff>
    </xdr:from>
    <xdr:to>
      <xdr:col>2</xdr:col>
      <xdr:colOff>171450</xdr:colOff>
      <xdr:row>3863</xdr:row>
      <xdr:rowOff>0</xdr:rowOff>
    </xdr:to>
    <xdr:pic>
      <xdr:nvPicPr>
        <xdr:cNvPr id="533" name="Рисунок 532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901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3866</xdr:row>
      <xdr:rowOff>0</xdr:rowOff>
    </xdr:from>
    <xdr:to>
      <xdr:col>3</xdr:col>
      <xdr:colOff>447676</xdr:colOff>
      <xdr:row>3875</xdr:row>
      <xdr:rowOff>0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37997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3881</xdr:row>
      <xdr:rowOff>0</xdr:rowOff>
    </xdr:from>
    <xdr:to>
      <xdr:col>3</xdr:col>
      <xdr:colOff>447676</xdr:colOff>
      <xdr:row>3890</xdr:row>
      <xdr:rowOff>0</xdr:rowOff>
    </xdr:to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40854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3896</xdr:row>
      <xdr:rowOff>0</xdr:rowOff>
    </xdr:from>
    <xdr:to>
      <xdr:col>3</xdr:col>
      <xdr:colOff>447676</xdr:colOff>
      <xdr:row>3905</xdr:row>
      <xdr:rowOff>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43712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3909</xdr:row>
      <xdr:rowOff>0</xdr:rowOff>
    </xdr:from>
    <xdr:to>
      <xdr:col>3</xdr:col>
      <xdr:colOff>447676</xdr:colOff>
      <xdr:row>3918</xdr:row>
      <xdr:rowOff>0</xdr:rowOff>
    </xdr:to>
    <xdr:pic>
      <xdr:nvPicPr>
        <xdr:cNvPr id="541" name="Рисунок 540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46188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3926</xdr:row>
      <xdr:rowOff>0</xdr:rowOff>
    </xdr:from>
    <xdr:to>
      <xdr:col>3</xdr:col>
      <xdr:colOff>209550</xdr:colOff>
      <xdr:row>3934</xdr:row>
      <xdr:rowOff>0</xdr:rowOff>
    </xdr:to>
    <xdr:pic>
      <xdr:nvPicPr>
        <xdr:cNvPr id="543" name="Рисунок 542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42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3937</xdr:row>
      <xdr:rowOff>0</xdr:rowOff>
    </xdr:from>
    <xdr:to>
      <xdr:col>3</xdr:col>
      <xdr:colOff>209550</xdr:colOff>
      <xdr:row>3945</xdr:row>
      <xdr:rowOff>0</xdr:rowOff>
    </xdr:to>
    <xdr:pic>
      <xdr:nvPicPr>
        <xdr:cNvPr id="545" name="Рисунок 544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152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3948</xdr:row>
      <xdr:rowOff>0</xdr:rowOff>
    </xdr:from>
    <xdr:to>
      <xdr:col>3</xdr:col>
      <xdr:colOff>209550</xdr:colOff>
      <xdr:row>3956</xdr:row>
      <xdr:rowOff>0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618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3959</xdr:row>
      <xdr:rowOff>0</xdr:rowOff>
    </xdr:from>
    <xdr:to>
      <xdr:col>3</xdr:col>
      <xdr:colOff>447676</xdr:colOff>
      <xdr:row>3968</xdr:row>
      <xdr:rowOff>0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5571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3972</xdr:row>
      <xdr:rowOff>0</xdr:rowOff>
    </xdr:from>
    <xdr:to>
      <xdr:col>3</xdr:col>
      <xdr:colOff>447676</xdr:colOff>
      <xdr:row>3981</xdr:row>
      <xdr:rowOff>0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58190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3985</xdr:row>
      <xdr:rowOff>0</xdr:rowOff>
    </xdr:from>
    <xdr:to>
      <xdr:col>3</xdr:col>
      <xdr:colOff>464820</xdr:colOff>
      <xdr:row>3994</xdr:row>
      <xdr:rowOff>0</xdr:rowOff>
    </xdr:to>
    <xdr:pic>
      <xdr:nvPicPr>
        <xdr:cNvPr id="553" name="Рисунок 552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666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4011</xdr:row>
      <xdr:rowOff>0</xdr:rowOff>
    </xdr:from>
    <xdr:to>
      <xdr:col>3</xdr:col>
      <xdr:colOff>209550</xdr:colOff>
      <xdr:row>4019</xdr:row>
      <xdr:rowOff>0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619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4022</xdr:row>
      <xdr:rowOff>0</xdr:rowOff>
    </xdr:from>
    <xdr:to>
      <xdr:col>3</xdr:col>
      <xdr:colOff>224790</xdr:colOff>
      <xdr:row>4030</xdr:row>
      <xdr:rowOff>0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715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4033</xdr:row>
      <xdr:rowOff>0</xdr:rowOff>
    </xdr:from>
    <xdr:to>
      <xdr:col>3</xdr:col>
      <xdr:colOff>209550</xdr:colOff>
      <xdr:row>4041</xdr:row>
      <xdr:rowOff>0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81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4055</xdr:row>
      <xdr:rowOff>0</xdr:rowOff>
    </xdr:from>
    <xdr:to>
      <xdr:col>3</xdr:col>
      <xdr:colOff>209550</xdr:colOff>
      <xdr:row>4063</xdr:row>
      <xdr:rowOff>0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4001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4066</xdr:row>
      <xdr:rowOff>0</xdr:rowOff>
    </xdr:from>
    <xdr:to>
      <xdr:col>3</xdr:col>
      <xdr:colOff>447676</xdr:colOff>
      <xdr:row>4075</xdr:row>
      <xdr:rowOff>0</xdr:rowOff>
    </xdr:to>
    <xdr:pic>
      <xdr:nvPicPr>
        <xdr:cNvPr id="563" name="Рисунок 562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76097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4079</xdr:row>
      <xdr:rowOff>0</xdr:rowOff>
    </xdr:from>
    <xdr:to>
      <xdr:col>3</xdr:col>
      <xdr:colOff>447676</xdr:colOff>
      <xdr:row>4088</xdr:row>
      <xdr:rowOff>0</xdr:rowOff>
    </xdr:to>
    <xdr:pic>
      <xdr:nvPicPr>
        <xdr:cNvPr id="565" name="Рисунок 564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78573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4096</xdr:row>
      <xdr:rowOff>0</xdr:rowOff>
    </xdr:from>
    <xdr:to>
      <xdr:col>3</xdr:col>
      <xdr:colOff>464820</xdr:colOff>
      <xdr:row>4105</xdr:row>
      <xdr:rowOff>0</xdr:rowOff>
    </xdr:to>
    <xdr:pic>
      <xdr:nvPicPr>
        <xdr:cNvPr id="567" name="Рисунок 566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812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4120</xdr:row>
      <xdr:rowOff>0</xdr:rowOff>
    </xdr:from>
    <xdr:to>
      <xdr:col>3</xdr:col>
      <xdr:colOff>209550</xdr:colOff>
      <xdr:row>4128</xdr:row>
      <xdr:rowOff>0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38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4131</xdr:row>
      <xdr:rowOff>0</xdr:rowOff>
    </xdr:from>
    <xdr:to>
      <xdr:col>3</xdr:col>
      <xdr:colOff>209550</xdr:colOff>
      <xdr:row>4139</xdr:row>
      <xdr:rowOff>0</xdr:rowOff>
    </xdr:to>
    <xdr:pic>
      <xdr:nvPicPr>
        <xdr:cNvPr id="571" name="Рисунок 570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8479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4142</xdr:row>
      <xdr:rowOff>0</xdr:rowOff>
    </xdr:from>
    <xdr:to>
      <xdr:col>3</xdr:col>
      <xdr:colOff>209550</xdr:colOff>
      <xdr:row>4150</xdr:row>
      <xdr:rowOff>0</xdr:rowOff>
    </xdr:to>
    <xdr:pic>
      <xdr:nvPicPr>
        <xdr:cNvPr id="573" name="Рисунок 572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575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4165</xdr:row>
      <xdr:rowOff>0</xdr:rowOff>
    </xdr:from>
    <xdr:to>
      <xdr:col>2</xdr:col>
      <xdr:colOff>314326</xdr:colOff>
      <xdr:row>4174</xdr:row>
      <xdr:rowOff>0</xdr:rowOff>
    </xdr:to>
    <xdr:pic>
      <xdr:nvPicPr>
        <xdr:cNvPr id="575" name="Рисунок 574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49565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4179</xdr:row>
      <xdr:rowOff>0</xdr:rowOff>
    </xdr:from>
    <xdr:to>
      <xdr:col>3</xdr:col>
      <xdr:colOff>370114</xdr:colOff>
      <xdr:row>4188</xdr:row>
      <xdr:rowOff>0</xdr:rowOff>
    </xdr:to>
    <xdr:pic>
      <xdr:nvPicPr>
        <xdr:cNvPr id="577" name="Рисунок 576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7623500"/>
          <a:ext cx="2065564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4194</xdr:row>
      <xdr:rowOff>0</xdr:rowOff>
    </xdr:from>
    <xdr:to>
      <xdr:col>2</xdr:col>
      <xdr:colOff>171450</xdr:colOff>
      <xdr:row>4202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048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4205</xdr:row>
      <xdr:rowOff>0</xdr:rowOff>
    </xdr:from>
    <xdr:to>
      <xdr:col>3</xdr:col>
      <xdr:colOff>110238</xdr:colOff>
      <xdr:row>4213</xdr:row>
      <xdr:rowOff>0</xdr:rowOff>
    </xdr:to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02576500"/>
          <a:ext cx="1805687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4216</xdr:row>
      <xdr:rowOff>0</xdr:rowOff>
    </xdr:from>
    <xdr:to>
      <xdr:col>2</xdr:col>
      <xdr:colOff>222250</xdr:colOff>
      <xdr:row>4224</xdr:row>
      <xdr:rowOff>0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4672000"/>
          <a:ext cx="11938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4227</xdr:row>
      <xdr:rowOff>0</xdr:rowOff>
    </xdr:from>
    <xdr:to>
      <xdr:col>2</xdr:col>
      <xdr:colOff>222250</xdr:colOff>
      <xdr:row>4235</xdr:row>
      <xdr:rowOff>0</xdr:rowOff>
    </xdr:to>
    <xdr:pic>
      <xdr:nvPicPr>
        <xdr:cNvPr id="585" name="Рисунок 584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6767500"/>
          <a:ext cx="11938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4238</xdr:row>
      <xdr:rowOff>0</xdr:rowOff>
    </xdr:from>
    <xdr:to>
      <xdr:col>3</xdr:col>
      <xdr:colOff>207654</xdr:colOff>
      <xdr:row>4246</xdr:row>
      <xdr:rowOff>0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863000"/>
          <a:ext cx="190310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4352</xdr:row>
      <xdr:rowOff>0</xdr:rowOff>
    </xdr:from>
    <xdr:to>
      <xdr:col>2</xdr:col>
      <xdr:colOff>171450</xdr:colOff>
      <xdr:row>4360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580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4363</xdr:row>
      <xdr:rowOff>0</xdr:rowOff>
    </xdr:from>
    <xdr:to>
      <xdr:col>2</xdr:col>
      <xdr:colOff>171450</xdr:colOff>
      <xdr:row>4371</xdr:row>
      <xdr:rowOff>0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675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4374</xdr:row>
      <xdr:rowOff>0</xdr:rowOff>
    </xdr:from>
    <xdr:to>
      <xdr:col>2</xdr:col>
      <xdr:colOff>171450</xdr:colOff>
      <xdr:row>4382</xdr:row>
      <xdr:rowOff>0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77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4385</xdr:row>
      <xdr:rowOff>0</xdr:rowOff>
    </xdr:from>
    <xdr:to>
      <xdr:col>3</xdr:col>
      <xdr:colOff>447676</xdr:colOff>
      <xdr:row>4394</xdr:row>
      <xdr:rowOff>0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6866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4400</xdr:row>
      <xdr:rowOff>0</xdr:rowOff>
    </xdr:from>
    <xdr:to>
      <xdr:col>3</xdr:col>
      <xdr:colOff>447676</xdr:colOff>
      <xdr:row>4409</xdr:row>
      <xdr:rowOff>0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9724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4415</xdr:row>
      <xdr:rowOff>0</xdr:rowOff>
    </xdr:from>
    <xdr:to>
      <xdr:col>3</xdr:col>
      <xdr:colOff>447676</xdr:colOff>
      <xdr:row>4424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42581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4428</xdr:row>
      <xdr:rowOff>0</xdr:rowOff>
    </xdr:from>
    <xdr:to>
      <xdr:col>3</xdr:col>
      <xdr:colOff>447676</xdr:colOff>
      <xdr:row>4437</xdr:row>
      <xdr:rowOff>0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45058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4442</xdr:row>
      <xdr:rowOff>0</xdr:rowOff>
    </xdr:from>
    <xdr:to>
      <xdr:col>3</xdr:col>
      <xdr:colOff>209550</xdr:colOff>
      <xdr:row>4450</xdr:row>
      <xdr:rowOff>0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7725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4453</xdr:row>
      <xdr:rowOff>0</xdr:rowOff>
    </xdr:from>
    <xdr:to>
      <xdr:col>3</xdr:col>
      <xdr:colOff>209550</xdr:colOff>
      <xdr:row>4461</xdr:row>
      <xdr:rowOff>0</xdr:rowOff>
    </xdr:to>
    <xdr:pic>
      <xdr:nvPicPr>
        <xdr:cNvPr id="605" name="Рисунок 604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82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4464</xdr:row>
      <xdr:rowOff>0</xdr:rowOff>
    </xdr:from>
    <xdr:to>
      <xdr:col>3</xdr:col>
      <xdr:colOff>209550</xdr:colOff>
      <xdr:row>4472</xdr:row>
      <xdr:rowOff>0</xdr:rowOff>
    </xdr:to>
    <xdr:pic>
      <xdr:nvPicPr>
        <xdr:cNvPr id="607" name="Рисунок 606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916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4475</xdr:row>
      <xdr:rowOff>0</xdr:rowOff>
    </xdr:from>
    <xdr:to>
      <xdr:col>3</xdr:col>
      <xdr:colOff>209550</xdr:colOff>
      <xdr:row>4483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011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4486</xdr:row>
      <xdr:rowOff>0</xdr:rowOff>
    </xdr:from>
    <xdr:to>
      <xdr:col>3</xdr:col>
      <xdr:colOff>202932</xdr:colOff>
      <xdr:row>4494</xdr:row>
      <xdr:rowOff>0</xdr:rowOff>
    </xdr:to>
    <xdr:pic>
      <xdr:nvPicPr>
        <xdr:cNvPr id="611" name="Рисунок 610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6107000"/>
          <a:ext cx="1898382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4552</xdr:row>
      <xdr:rowOff>0</xdr:rowOff>
    </xdr:from>
    <xdr:to>
      <xdr:col>3</xdr:col>
      <xdr:colOff>209550</xdr:colOff>
      <xdr:row>4560</xdr:row>
      <xdr:rowOff>0</xdr:rowOff>
    </xdr:to>
    <xdr:pic>
      <xdr:nvPicPr>
        <xdr:cNvPr id="613" name="Рисунок 612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68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4607</xdr:row>
      <xdr:rowOff>0</xdr:rowOff>
    </xdr:from>
    <xdr:to>
      <xdr:col>2</xdr:col>
      <xdr:colOff>206940</xdr:colOff>
      <xdr:row>4615</xdr:row>
      <xdr:rowOff>0</xdr:rowOff>
    </xdr:to>
    <xdr:pic>
      <xdr:nvPicPr>
        <xdr:cNvPr id="615" name="Рисунок 614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79157500"/>
          <a:ext cx="1178489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4618</xdr:row>
      <xdr:rowOff>0</xdr:rowOff>
    </xdr:from>
    <xdr:to>
      <xdr:col>3</xdr:col>
      <xdr:colOff>447676</xdr:colOff>
      <xdr:row>4627</xdr:row>
      <xdr:rowOff>0</xdr:rowOff>
    </xdr:to>
    <xdr:pic>
      <xdr:nvPicPr>
        <xdr:cNvPr id="617" name="Рисунок 616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812530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4632</xdr:row>
      <xdr:rowOff>0</xdr:rowOff>
    </xdr:from>
    <xdr:to>
      <xdr:col>3</xdr:col>
      <xdr:colOff>209550</xdr:colOff>
      <xdr:row>4640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3920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4643</xdr:row>
      <xdr:rowOff>0</xdr:rowOff>
    </xdr:from>
    <xdr:to>
      <xdr:col>3</xdr:col>
      <xdr:colOff>447676</xdr:colOff>
      <xdr:row>4652</xdr:row>
      <xdr:rowOff>0</xdr:rowOff>
    </xdr:to>
    <xdr:pic>
      <xdr:nvPicPr>
        <xdr:cNvPr id="621" name="Рисунок 620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86015500"/>
          <a:ext cx="214312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4657</xdr:row>
      <xdr:rowOff>0</xdr:rowOff>
    </xdr:from>
    <xdr:to>
      <xdr:col>3</xdr:col>
      <xdr:colOff>209550</xdr:colOff>
      <xdr:row>4665</xdr:row>
      <xdr:rowOff>0</xdr:rowOff>
    </xdr:to>
    <xdr:pic>
      <xdr:nvPicPr>
        <xdr:cNvPr id="623" name="Рисунок 622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868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4668</xdr:row>
      <xdr:rowOff>0</xdr:rowOff>
    </xdr:from>
    <xdr:to>
      <xdr:col>3</xdr:col>
      <xdr:colOff>209550</xdr:colOff>
      <xdr:row>4676</xdr:row>
      <xdr:rowOff>0</xdr:rowOff>
    </xdr:to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0778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4679</xdr:row>
      <xdr:rowOff>0</xdr:rowOff>
    </xdr:from>
    <xdr:to>
      <xdr:col>3</xdr:col>
      <xdr:colOff>209550</xdr:colOff>
      <xdr:row>4687</xdr:row>
      <xdr:rowOff>0</xdr:rowOff>
    </xdr:to>
    <xdr:pic>
      <xdr:nvPicPr>
        <xdr:cNvPr id="627" name="Рисунок 626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287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4690</xdr:row>
      <xdr:rowOff>0</xdr:rowOff>
    </xdr:from>
    <xdr:to>
      <xdr:col>2</xdr:col>
      <xdr:colOff>314326</xdr:colOff>
      <xdr:row>4699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94969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4704</xdr:row>
      <xdr:rowOff>190499</xdr:rowOff>
    </xdr:from>
    <xdr:to>
      <xdr:col>3</xdr:col>
      <xdr:colOff>346093</xdr:colOff>
      <xdr:row>4713</xdr:row>
      <xdr:rowOff>190499</xdr:rowOff>
    </xdr:to>
    <xdr:pic>
      <xdr:nvPicPr>
        <xdr:cNvPr id="631" name="Рисунок 630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826499"/>
          <a:ext cx="2041543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4726</xdr:row>
      <xdr:rowOff>0</xdr:rowOff>
    </xdr:from>
    <xdr:to>
      <xdr:col>2</xdr:col>
      <xdr:colOff>314326</xdr:colOff>
      <xdr:row>4735</xdr:row>
      <xdr:rowOff>0</xdr:rowOff>
    </xdr:to>
    <xdr:pic>
      <xdr:nvPicPr>
        <xdr:cNvPr id="633" name="Рисунок 632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0182700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4753</xdr:row>
      <xdr:rowOff>0</xdr:rowOff>
    </xdr:from>
    <xdr:to>
      <xdr:col>2</xdr:col>
      <xdr:colOff>255270</xdr:colOff>
      <xdr:row>4762</xdr:row>
      <xdr:rowOff>0</xdr:rowOff>
    </xdr:to>
    <xdr:pic>
      <xdr:nvPicPr>
        <xdr:cNvPr id="635" name="Рисунок 634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970500"/>
          <a:ext cx="122682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4769</xdr:row>
      <xdr:rowOff>0</xdr:rowOff>
    </xdr:from>
    <xdr:to>
      <xdr:col>2</xdr:col>
      <xdr:colOff>171450</xdr:colOff>
      <xdr:row>4777</xdr:row>
      <xdr:rowOff>0</xdr:rowOff>
    </xdr:to>
    <xdr:pic>
      <xdr:nvPicPr>
        <xdr:cNvPr id="637" name="Рисунок 636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0185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4780</xdr:row>
      <xdr:rowOff>0</xdr:rowOff>
    </xdr:from>
    <xdr:to>
      <xdr:col>3</xdr:col>
      <xdr:colOff>209550</xdr:colOff>
      <xdr:row>4788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114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4790</xdr:row>
      <xdr:rowOff>190499</xdr:rowOff>
    </xdr:from>
    <xdr:to>
      <xdr:col>3</xdr:col>
      <xdr:colOff>828294</xdr:colOff>
      <xdr:row>4798</xdr:row>
      <xdr:rowOff>190499</xdr:rowOff>
    </xdr:to>
    <xdr:pic>
      <xdr:nvPicPr>
        <xdr:cNvPr id="641" name="Рисунок 640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209499"/>
          <a:ext cx="2523744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4802</xdr:row>
      <xdr:rowOff>0</xdr:rowOff>
    </xdr:from>
    <xdr:to>
      <xdr:col>2</xdr:col>
      <xdr:colOff>171450</xdr:colOff>
      <xdr:row>4810</xdr:row>
      <xdr:rowOff>0</xdr:rowOff>
    </xdr:to>
    <xdr:pic>
      <xdr:nvPicPr>
        <xdr:cNvPr id="643" name="Рисунок 642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6305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4813</xdr:row>
      <xdr:rowOff>0</xdr:rowOff>
    </xdr:from>
    <xdr:to>
      <xdr:col>3</xdr:col>
      <xdr:colOff>209550</xdr:colOff>
      <xdr:row>4821</xdr:row>
      <xdr:rowOff>0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8400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4824</xdr:row>
      <xdr:rowOff>0</xdr:rowOff>
    </xdr:from>
    <xdr:to>
      <xdr:col>3</xdr:col>
      <xdr:colOff>209550</xdr:colOff>
      <xdr:row>4832</xdr:row>
      <xdr:rowOff>0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496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4835</xdr:row>
      <xdr:rowOff>1</xdr:rowOff>
    </xdr:from>
    <xdr:to>
      <xdr:col>3</xdr:col>
      <xdr:colOff>217326</xdr:colOff>
      <xdr:row>4843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22591501"/>
          <a:ext cx="1912775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4846</xdr:row>
      <xdr:rowOff>0</xdr:rowOff>
    </xdr:from>
    <xdr:to>
      <xdr:col>3</xdr:col>
      <xdr:colOff>209550</xdr:colOff>
      <xdr:row>4854</xdr:row>
      <xdr:rowOff>0</xdr:rowOff>
    </xdr:to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687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4857</xdr:row>
      <xdr:rowOff>0</xdr:rowOff>
    </xdr:from>
    <xdr:to>
      <xdr:col>3</xdr:col>
      <xdr:colOff>209550</xdr:colOff>
      <xdr:row>4865</xdr:row>
      <xdr:rowOff>0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6782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4868</xdr:row>
      <xdr:rowOff>0</xdr:rowOff>
    </xdr:from>
    <xdr:to>
      <xdr:col>3</xdr:col>
      <xdr:colOff>209550</xdr:colOff>
      <xdr:row>4876</xdr:row>
      <xdr:rowOff>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878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4879</xdr:row>
      <xdr:rowOff>0</xdr:rowOff>
    </xdr:from>
    <xdr:to>
      <xdr:col>3</xdr:col>
      <xdr:colOff>209550</xdr:colOff>
      <xdr:row>4887</xdr:row>
      <xdr:rowOff>0</xdr:rowOff>
    </xdr:to>
    <xdr:pic>
      <xdr:nvPicPr>
        <xdr:cNvPr id="657" name="Рисунок 656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973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4890</xdr:row>
      <xdr:rowOff>0</xdr:rowOff>
    </xdr:from>
    <xdr:to>
      <xdr:col>2</xdr:col>
      <xdr:colOff>552450</xdr:colOff>
      <xdr:row>4898</xdr:row>
      <xdr:rowOff>0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0690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4923</xdr:row>
      <xdr:rowOff>0</xdr:rowOff>
    </xdr:from>
    <xdr:to>
      <xdr:col>3</xdr:col>
      <xdr:colOff>209550</xdr:colOff>
      <xdr:row>4931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9355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4934</xdr:row>
      <xdr:rowOff>0</xdr:rowOff>
    </xdr:from>
    <xdr:to>
      <xdr:col>3</xdr:col>
      <xdr:colOff>209550</xdr:colOff>
      <xdr:row>4942</xdr:row>
      <xdr:rowOff>0</xdr:rowOff>
    </xdr:to>
    <xdr:pic>
      <xdr:nvPicPr>
        <xdr:cNvPr id="663" name="Рисунок 662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1451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4945</xdr:row>
      <xdr:rowOff>0</xdr:rowOff>
    </xdr:from>
    <xdr:to>
      <xdr:col>3</xdr:col>
      <xdr:colOff>209550</xdr:colOff>
      <xdr:row>4953</xdr:row>
      <xdr:rowOff>0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546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4956</xdr:row>
      <xdr:rowOff>0</xdr:rowOff>
    </xdr:from>
    <xdr:to>
      <xdr:col>3</xdr:col>
      <xdr:colOff>209550</xdr:colOff>
      <xdr:row>4964</xdr:row>
      <xdr:rowOff>0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642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4967</xdr:row>
      <xdr:rowOff>0</xdr:rowOff>
    </xdr:from>
    <xdr:to>
      <xdr:col>3</xdr:col>
      <xdr:colOff>209550</xdr:colOff>
      <xdr:row>4975</xdr:row>
      <xdr:rowOff>0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7375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4978</xdr:row>
      <xdr:rowOff>0</xdr:rowOff>
    </xdr:from>
    <xdr:to>
      <xdr:col>3</xdr:col>
      <xdr:colOff>209550</xdr:colOff>
      <xdr:row>4986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8330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4989</xdr:row>
      <xdr:rowOff>0</xdr:rowOff>
    </xdr:from>
    <xdr:to>
      <xdr:col>3</xdr:col>
      <xdr:colOff>464820</xdr:colOff>
      <xdr:row>4998</xdr:row>
      <xdr:rowOff>0</xdr:rowOff>
    </xdr:to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19285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5002</xdr:row>
      <xdr:rowOff>0</xdr:rowOff>
    </xdr:from>
    <xdr:to>
      <xdr:col>3</xdr:col>
      <xdr:colOff>464820</xdr:colOff>
      <xdr:row>5011</xdr:row>
      <xdr:rowOff>0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4405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5017</xdr:row>
      <xdr:rowOff>0</xdr:rowOff>
    </xdr:from>
    <xdr:to>
      <xdr:col>3</xdr:col>
      <xdr:colOff>224790</xdr:colOff>
      <xdr:row>5025</xdr:row>
      <xdr:rowOff>0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7262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5028</xdr:row>
      <xdr:rowOff>0</xdr:rowOff>
    </xdr:from>
    <xdr:to>
      <xdr:col>3</xdr:col>
      <xdr:colOff>224790</xdr:colOff>
      <xdr:row>5036</xdr:row>
      <xdr:rowOff>0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9358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5039</xdr:row>
      <xdr:rowOff>0</xdr:rowOff>
    </xdr:from>
    <xdr:to>
      <xdr:col>3</xdr:col>
      <xdr:colOff>224790</xdr:colOff>
      <xdr:row>5047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453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5050</xdr:row>
      <xdr:rowOff>0</xdr:rowOff>
    </xdr:from>
    <xdr:to>
      <xdr:col>3</xdr:col>
      <xdr:colOff>464820</xdr:colOff>
      <xdr:row>5059</xdr:row>
      <xdr:rowOff>0</xdr:rowOff>
    </xdr:to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3549000"/>
          <a:ext cx="216027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5066</xdr:row>
      <xdr:rowOff>0</xdr:rowOff>
    </xdr:from>
    <xdr:to>
      <xdr:col>3</xdr:col>
      <xdr:colOff>224790</xdr:colOff>
      <xdr:row>5074</xdr:row>
      <xdr:rowOff>0</xdr:rowOff>
    </xdr:to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597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5077</xdr:row>
      <xdr:rowOff>0</xdr:rowOff>
    </xdr:from>
    <xdr:to>
      <xdr:col>3</xdr:col>
      <xdr:colOff>224790</xdr:colOff>
      <xdr:row>5085</xdr:row>
      <xdr:rowOff>0</xdr:rowOff>
    </xdr:to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8692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5088</xdr:row>
      <xdr:rowOff>0</xdr:rowOff>
    </xdr:from>
    <xdr:to>
      <xdr:col>3</xdr:col>
      <xdr:colOff>224790</xdr:colOff>
      <xdr:row>5096</xdr:row>
      <xdr:rowOff>0</xdr:rowOff>
    </xdr:to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788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5099</xdr:row>
      <xdr:rowOff>0</xdr:rowOff>
    </xdr:from>
    <xdr:to>
      <xdr:col>3</xdr:col>
      <xdr:colOff>224790</xdr:colOff>
      <xdr:row>5107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883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5110</xdr:row>
      <xdr:rowOff>0</xdr:rowOff>
    </xdr:from>
    <xdr:to>
      <xdr:col>3</xdr:col>
      <xdr:colOff>224790</xdr:colOff>
      <xdr:row>5118</xdr:row>
      <xdr:rowOff>0</xdr:rowOff>
    </xdr:to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4979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5121</xdr:row>
      <xdr:rowOff>0</xdr:rowOff>
    </xdr:from>
    <xdr:to>
      <xdr:col>3</xdr:col>
      <xdr:colOff>224790</xdr:colOff>
      <xdr:row>5129</xdr:row>
      <xdr:rowOff>0</xdr:rowOff>
    </xdr:to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074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5132</xdr:row>
      <xdr:rowOff>0</xdr:rowOff>
    </xdr:from>
    <xdr:to>
      <xdr:col>3</xdr:col>
      <xdr:colOff>224790</xdr:colOff>
      <xdr:row>5140</xdr:row>
      <xdr:rowOff>0</xdr:rowOff>
    </xdr:to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170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5143</xdr:row>
      <xdr:rowOff>0</xdr:rowOff>
    </xdr:from>
    <xdr:to>
      <xdr:col>3</xdr:col>
      <xdr:colOff>224790</xdr:colOff>
      <xdr:row>5151</xdr:row>
      <xdr:rowOff>0</xdr:rowOff>
    </xdr:to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265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5154</xdr:row>
      <xdr:rowOff>0</xdr:rowOff>
    </xdr:from>
    <xdr:to>
      <xdr:col>3</xdr:col>
      <xdr:colOff>224790</xdr:colOff>
      <xdr:row>5162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33610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5165</xdr:row>
      <xdr:rowOff>0</xdr:rowOff>
    </xdr:from>
    <xdr:to>
      <xdr:col>3</xdr:col>
      <xdr:colOff>224790</xdr:colOff>
      <xdr:row>5173</xdr:row>
      <xdr:rowOff>0</xdr:rowOff>
    </xdr:to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456500"/>
          <a:ext cx="192024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5176</xdr:row>
      <xdr:rowOff>0</xdr:rowOff>
    </xdr:from>
    <xdr:to>
      <xdr:col>3</xdr:col>
      <xdr:colOff>224790</xdr:colOff>
      <xdr:row>5184</xdr:row>
      <xdr:rowOff>0</xdr:rowOff>
    </xdr:to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7552000"/>
          <a:ext cx="192024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AH5180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G1" sqref="G1:G1048576"/>
    </sheetView>
  </sheetViews>
  <sheetFormatPr defaultRowHeight="15" x14ac:dyDescent="0.25"/>
  <cols>
    <col min="1" max="1" width="14.5703125" style="1" bestFit="1" customWidth="1"/>
    <col min="2" max="2" width="15.5703125" style="1" hidden="1" customWidth="1"/>
    <col min="3" max="3" width="10.85546875" style="1" bestFit="1" customWidth="1"/>
    <col min="4" max="4" width="14.7109375" style="1" customWidth="1"/>
    <col min="5" max="5" width="21.28515625" style="1" customWidth="1"/>
    <col min="6" max="6" width="10.85546875" style="1" hidden="1" customWidth="1"/>
    <col min="7" max="7" width="0" style="1" hidden="1" customWidth="1"/>
    <col min="8" max="8" width="6.5703125" style="1" customWidth="1"/>
    <col min="9" max="12" width="0" style="1" hidden="1" customWidth="1"/>
    <col min="13" max="13" width="8" style="1" customWidth="1"/>
    <col min="14" max="14" width="9.7109375" style="1" hidden="1" customWidth="1"/>
    <col min="15" max="16" width="0" style="1" hidden="1" customWidth="1"/>
    <col min="17" max="16384" width="9.140625" style="1"/>
  </cols>
  <sheetData>
    <row r="1" spans="1:34" ht="75" x14ac:dyDescent="0.25">
      <c r="A1" s="1" t="s">
        <v>0</v>
      </c>
      <c r="B1" s="1" t="s">
        <v>1</v>
      </c>
      <c r="D1" s="1" t="s">
        <v>2</v>
      </c>
      <c r="E1" s="3">
        <f>'Общая информация о заказе'!E1</f>
        <v>0</v>
      </c>
      <c r="G1" s="1" t="s">
        <v>3</v>
      </c>
      <c r="H1" s="10">
        <f>SUM(AG4:AG5184)</f>
        <v>0</v>
      </c>
      <c r="J1" s="4" t="s">
        <v>62</v>
      </c>
      <c r="K1" s="10">
        <f>(K2/1.18 -K2/1.18*E1)*1.18</f>
        <v>0</v>
      </c>
      <c r="V1" s="5"/>
      <c r="W1" s="1" t="s">
        <v>18</v>
      </c>
      <c r="X1" s="7"/>
      <c r="Y1" s="1" t="s">
        <v>20</v>
      </c>
      <c r="Z1" s="9" t="s">
        <v>22</v>
      </c>
    </row>
    <row r="2" spans="1:34" ht="45" x14ac:dyDescent="0.25">
      <c r="J2" s="4" t="s">
        <v>63</v>
      </c>
      <c r="K2" s="10">
        <f>SUM(AH4:AH5184)</f>
        <v>0</v>
      </c>
      <c r="V2" s="6"/>
      <c r="W2" s="1" t="s">
        <v>19</v>
      </c>
      <c r="X2" s="8"/>
      <c r="Y2" s="1" t="s">
        <v>21</v>
      </c>
    </row>
    <row r="3" spans="1:34" ht="45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51" t="s">
        <v>6</v>
      </c>
      <c r="J3" s="51" t="s">
        <v>7</v>
      </c>
      <c r="K3" s="51" t="s">
        <v>8</v>
      </c>
      <c r="L3" s="51" t="s">
        <v>9</v>
      </c>
      <c r="M3" s="4" t="s">
        <v>14</v>
      </c>
      <c r="N3" s="4" t="s">
        <v>15</v>
      </c>
      <c r="O3" s="1" t="s">
        <v>16</v>
      </c>
      <c r="P3" s="4" t="s">
        <v>17</v>
      </c>
    </row>
    <row r="4" spans="1:34" x14ac:dyDescent="0.25">
      <c r="I4" s="25" t="s">
        <v>100</v>
      </c>
      <c r="J4" s="25" t="s">
        <v>101</v>
      </c>
      <c r="K4" s="25">
        <v>12197</v>
      </c>
      <c r="L4" s="25" t="s">
        <v>23</v>
      </c>
      <c r="Q4" s="27">
        <v>60</v>
      </c>
      <c r="R4" s="27">
        <v>65</v>
      </c>
      <c r="S4" s="27">
        <v>70</v>
      </c>
      <c r="T4" s="27">
        <v>75</v>
      </c>
      <c r="U4" s="27">
        <v>80</v>
      </c>
      <c r="V4" s="27">
        <v>85</v>
      </c>
      <c r="W4" s="27">
        <v>90</v>
      </c>
      <c r="X4" s="27">
        <v>95</v>
      </c>
      <c r="Y4" s="27">
        <v>100</v>
      </c>
      <c r="Z4" s="27">
        <v>105</v>
      </c>
      <c r="AA4" s="27">
        <v>110</v>
      </c>
      <c r="AB4" s="27">
        <v>115</v>
      </c>
      <c r="AC4" s="27">
        <v>120</v>
      </c>
      <c r="AD4" s="27">
        <v>125</v>
      </c>
      <c r="AE4" s="27">
        <v>130</v>
      </c>
      <c r="AF4" s="27">
        <v>135</v>
      </c>
      <c r="AG4" s="48">
        <f>SUM(O5,O16,O27,O39,O52,O63,O74,O85,O96,O113,O129,O141,O152,O163,O174,O187,O202,O215,O230,O241,O252,O263,O278,O290,O301,O312,O323,O334,O347,O364,O380,O391,O402,O413,O424,O435,O446,O457,O468,O479,O490,O501,O512,O523,O534,O545,O556,O571,O595,O619,O646,O657,O668,O679,O690,O702,O713,O724,O738,O751,O762,O773,O784,O795,O810,O823,O834,O850,O861,O872,O883,O894,O905,O916,O927,O938,O949,O960,O971,O982,O999,O1021,O1038,O1049,O1060,O1071,O1082,O1097,O1114,O1133,O1144,O1155,O1166,O1177,O1188,O1209,O1220,O1231,O1248,O1263,O1276,O1293,O1304,O1315,O1326,O1341,O1355,O1373,O1384,O1400,O1416,O1427,O1438,O1449,O1464,O1482,O1503,O1514,O1525,O1536,O1547,O1560,O1571,O1583,O1595,O1606,O1617,O1628,O1639,O1650,O1661,O1672,O1683,O1694,O1705,O1720,O1731,O1743,O1754,O1765,O1776,O1787,O1798,O1816,O1834,O1852,O1870,O1881,O1892,O1903,O1914,O1925,O1938,O1949,O1960,O1971,O1989,O2003,O2018,O2029,O2040,O2051,O2062,O2073,O2086,O2097,O2108,O2121,O2134,O2147,O2159,O2175,O2186,O2197,O2208,O2219,O2230,O2245,O2266,O2283,O2304,O2315,O2326,O2337,O2352,O2364,O2379,O2396,O2407,O2418,O2429,O2440,O2454,O2465,O2476,O2487,O2498,O2509,O2520,O2544,O2568,O2592,O2603,O2614,O2625,O2639,O2654,O2673,O2690,O2701,O2712,O2723,O2734,O2745,O2756,O2767,O2779,O2790,O2801,O2812,O2823,O2836,O2851,O2868,O2881,O2892,O2903,O2914,O2928,O2943,O2961,O2972,O2983,O2994,O3005,O3023,O3045,O3070,O3087,O3098,O3109,O3120,O3131,O3142,O3153,O3164,O3175,O3188,O3201,O3214,O3227,O3238,O3249,O3260,O3271)</f>
        <v>0</v>
      </c>
      <c r="AH4" s="48">
        <f>SUM(P5,P16,P27,P39,P52,P63,P74,P85,P96,P113,P129,P141,P152,P163,P174,P187,P202,P215,P230,P241,P252,P263,P278,P290,P301,P312,P323,P334,P347,P364,P380,P391,P402,P413,P424,P435,P446,P457,P468,P479,P490,P501,P512,P523,P534,P545,P556,P571,P595,P619,P646,P657,P668,P679,P690,P702,P713,P724,P738,P751,P762,P773,P784,P795,P810,P823,P834,P850,P861,P872,P883,P894,P905,P916,P927,P938,P949,P960,P971,P982,P999,P1021,P1038,P1049,P1060,P1071,P1082,P1097,P1114,P1133,P1144,P1155,P1166,P1177,P1188,P1209,P1220,P1231,P1248,P1263,P1276,P1293,P1304,P1315,P1326,P1341,P1355,P1373,P1384,P1400,P1416,P1427,P1438,P1449,P1464,P1482,P1503,P1514,P1525,P1536,P1547,P1560,P1571,P1583,P1595,P1606,P1617,P1628,P1639,P1650,P1661,P1672,P1683,P1694,P1705,P1720,P1731,P1743,P1754,P1765,P1776,P1787,P1798,P1816,P1834,P1852,P1870,P1881,P1892,P1903,P1914,P1925,P1938,P1949,P1960,P1971,P1989,P2003,P2018,P2029,P2040,P2051,P2062,P2073,P2086,P2097,P2108,P2121,P2134,P2147,P2159,P2175,P2186,P2197,P2208,P2219,P2230,P2245,P2266,P2283,P2304,P2315,P2326,P2337,P2352,P2364,P2379,P2396,P2407,P2418,P2429,P2440,P2454,P2465,P2476,P2487,P2498,P2509,P2520,P2544,P2568,P2592,P2603,P2614,P2625,P2639,P2654,P2673,P2690,P2701,P2712,P2723,P2734,P2745,P2756,P2767,P2779,P2790,P2801,P2812,P2823,P2836,P2851,P2868,P2881,P2892,P2903,P2914,P2928,P2943,P2961,P2972,P2983,P2994,P3005,P3023,P3045,P3070,P3087,P3098,P3109,P3120,P3131,P3142,P3153,P3164,P3175,P3188,P3201,P3214,P3227,P3238,P3249,P3260,P3271)</f>
        <v>0</v>
      </c>
    </row>
    <row r="5" spans="1:34" x14ac:dyDescent="0.25">
      <c r="A5" s="32" t="s">
        <v>100</v>
      </c>
      <c r="B5" s="32" t="s">
        <v>101</v>
      </c>
      <c r="C5" s="32">
        <v>12197</v>
      </c>
      <c r="D5" s="32" t="s">
        <v>23</v>
      </c>
      <c r="E5" s="32"/>
      <c r="F5" s="32"/>
      <c r="G5" s="32"/>
      <c r="H5" s="32"/>
      <c r="I5" s="52" t="s">
        <v>100</v>
      </c>
      <c r="J5" s="52" t="s">
        <v>101</v>
      </c>
      <c r="K5" s="52">
        <v>12197</v>
      </c>
      <c r="L5" s="52" t="s">
        <v>23</v>
      </c>
      <c r="M5" s="33">
        <f>(M6-M6*E1)</f>
        <v>1350</v>
      </c>
      <c r="N5" s="33">
        <v>2799</v>
      </c>
      <c r="O5" s="34">
        <f t="shared" ref="O5:O13" si="0">SUM(Q5:AF5)</f>
        <v>0</v>
      </c>
      <c r="P5" s="34">
        <f>O5*M6</f>
        <v>0</v>
      </c>
      <c r="Q5" s="34">
        <f t="shared" ref="Q5:AF5" si="1">SUM(Q6,Q10)</f>
        <v>0</v>
      </c>
      <c r="R5" s="34">
        <f t="shared" si="1"/>
        <v>0</v>
      </c>
      <c r="S5" s="34">
        <f t="shared" si="1"/>
        <v>0</v>
      </c>
      <c r="T5" s="34">
        <f t="shared" si="1"/>
        <v>0</v>
      </c>
      <c r="U5" s="34">
        <f t="shared" si="1"/>
        <v>0</v>
      </c>
      <c r="V5" s="34">
        <f t="shared" si="1"/>
        <v>0</v>
      </c>
      <c r="W5" s="34">
        <f t="shared" si="1"/>
        <v>0</v>
      </c>
      <c r="X5" s="34">
        <f t="shared" si="1"/>
        <v>0</v>
      </c>
      <c r="Y5" s="34">
        <f t="shared" si="1"/>
        <v>0</v>
      </c>
      <c r="Z5" s="34">
        <f t="shared" si="1"/>
        <v>0</v>
      </c>
      <c r="AA5" s="34">
        <f t="shared" si="1"/>
        <v>0</v>
      </c>
      <c r="AB5" s="34">
        <f t="shared" si="1"/>
        <v>0</v>
      </c>
      <c r="AC5" s="34">
        <f t="shared" si="1"/>
        <v>0</v>
      </c>
      <c r="AD5" s="34">
        <f t="shared" si="1"/>
        <v>0</v>
      </c>
      <c r="AE5" s="34">
        <f t="shared" si="1"/>
        <v>0</v>
      </c>
      <c r="AF5" s="34">
        <f t="shared" si="1"/>
        <v>0</v>
      </c>
      <c r="AG5" s="48">
        <f>SUM(O3287,O3304,O3315,O3326,O3337,O3348,O3359,O3373,O3387,O3398,O3409,O3420,O3431,O3446,O3457,O3468,O3483,O3498,O3514,O3530,O3541,O3552,O3563,O3574,O3585,O3596,O3607,O3618,O3629,O3642,O3655,O3668,O3680,O3691,O3702,O3713,O3724,O3737,O3748,O3764,O3775,O3786,O3797,O3814,O3831,O3844,O3855,O3866,O3881,O3896,O3909,O3926,O3937,O3948,O3959,O3972,O3985,O4000,O4011,O4022,O4033,O4044,O4055,O4066,O4079,O4096,O4109,O4120,O4131,O4142,O4153,O4165,O4179,O4194,O4205,O4216,O4227,O4238,O4249,O4263,O4278,O4294,O4308,O4319,O4330,O4341,O4352,O4363,O4374,O4385,O4400,O4415,O4428,O4442,O4453,O4464,O4475,O4486,O4497,O4510,O4523,O4538,O4552,O4563,O4574,O4585,O4596,O4607,O4618,O4632,O4643,O4657,O4668,O4679,O4690,O4705,O4726,O4753,O4769,O4780,O4791,O4802,O4813,O4824,O4835,O4846,O4857,O4868,O4879,O4890,O4901,O4912,O4923,O4934,O4945,O4956,O4967,O4978,O4989,O5002,O5017,O5028,O5039,O5050,O5066,O5077,O5088,O5099,O5110,O5121,O5132,O5143,O5154,O5165,O5176)</f>
        <v>0</v>
      </c>
      <c r="AH5" s="48">
        <f>SUM(P3287,P3304,P3315,P3326,P3337,P3348,P3359,P3373,P3387,P3398,P3409,P3420,P3431,P3446,P3457,P3468,P3483,P3498,P3514,P3530,P3541,P3552,P3563,P3574,P3585,P3596,P3607,P3618,P3629,P3642,P3655,P3668,P3680,P3691,P3702,P3713,P3724,P3737,P3748,P3764,P3775,P3786,P3797,P3814,P3831,P3844,P3855,P3866,P3881,P3896,P3909,P3926,P3937,P3948,P3959,P3972,P3985,P4000,P4011,P4022,P4033,P4044,P4055,P4066,P4079,P4096,P4109,P4120,P4131,P4142,P4153,P4165,P4179,P4194,P4205,P4216,P4227,P4238,P4249,P4263,P4278,P4294,P4308,P4319,P4330,P4341,P4352,P4363,P4374,P4385,P4400,P4415,P4428,P4442,P4453,P4464,P4475,P4486,P4497,P4510,P4523,P4538,P4552,P4563,P4574,P4585,P4596,P4607,P4618,P4632,P4643,P4657,P4668,P4679,P4690,P4705,P4726,P4753,P4769,P4780,P4791,P4802,P4813,P4824,P4835,P4846,P4857,P4868,P4879,P4890,P4901,P4912,P4923,P4934,P4945,P4956,P4967,P4978,P4989,P5002,P5017,P5028,P5039,P5050,P5066,P5077,P5088,P5099,P5110,P5121,P5132,P5143,P5154,P5165,P5176)</f>
        <v>0</v>
      </c>
    </row>
    <row r="6" spans="1:34" x14ac:dyDescent="0.25">
      <c r="E6" s="1" t="s">
        <v>32</v>
      </c>
      <c r="F6" s="28" t="s">
        <v>102</v>
      </c>
      <c r="G6" s="28">
        <v>0</v>
      </c>
      <c r="H6" s="28"/>
      <c r="I6" s="29" t="s">
        <v>100</v>
      </c>
      <c r="J6" s="29" t="s">
        <v>101</v>
      </c>
      <c r="K6" s="29">
        <v>12197</v>
      </c>
      <c r="L6" s="29" t="s">
        <v>23</v>
      </c>
      <c r="M6" s="30">
        <v>1350</v>
      </c>
      <c r="N6" s="28"/>
      <c r="O6" s="31">
        <f t="shared" si="0"/>
        <v>0</v>
      </c>
      <c r="P6" s="28"/>
      <c r="Q6" s="31">
        <f t="shared" ref="Q6:AF6" si="2">SUM(Q7:Q9)</f>
        <v>0</v>
      </c>
      <c r="R6" s="31">
        <f t="shared" si="2"/>
        <v>0</v>
      </c>
      <c r="S6" s="31">
        <f t="shared" si="2"/>
        <v>0</v>
      </c>
      <c r="T6" s="31">
        <f t="shared" si="2"/>
        <v>0</v>
      </c>
      <c r="U6" s="31">
        <f t="shared" si="2"/>
        <v>0</v>
      </c>
      <c r="V6" s="31">
        <f t="shared" si="2"/>
        <v>0</v>
      </c>
      <c r="W6" s="31">
        <f t="shared" si="2"/>
        <v>0</v>
      </c>
      <c r="X6" s="31">
        <f t="shared" si="2"/>
        <v>0</v>
      </c>
      <c r="Y6" s="31">
        <f t="shared" si="2"/>
        <v>0</v>
      </c>
      <c r="Z6" s="31">
        <f t="shared" si="2"/>
        <v>0</v>
      </c>
      <c r="AA6" s="31">
        <f t="shared" si="2"/>
        <v>0</v>
      </c>
      <c r="AB6" s="31">
        <f t="shared" si="2"/>
        <v>0</v>
      </c>
      <c r="AC6" s="31">
        <f t="shared" si="2"/>
        <v>0</v>
      </c>
      <c r="AD6" s="31">
        <f t="shared" si="2"/>
        <v>0</v>
      </c>
      <c r="AE6" s="31">
        <f t="shared" si="2"/>
        <v>0</v>
      </c>
      <c r="AF6" s="31">
        <f t="shared" si="2"/>
        <v>0</v>
      </c>
    </row>
    <row r="7" spans="1:34" x14ac:dyDescent="0.25">
      <c r="H7" s="1" t="s">
        <v>25</v>
      </c>
      <c r="I7" s="25" t="s">
        <v>100</v>
      </c>
      <c r="J7" s="25" t="s">
        <v>101</v>
      </c>
      <c r="K7" s="25">
        <v>12197</v>
      </c>
      <c r="L7" s="25" t="s">
        <v>23</v>
      </c>
      <c r="O7" s="19">
        <f t="shared" si="0"/>
        <v>0</v>
      </c>
      <c r="P7" s="20"/>
      <c r="Q7" s="21"/>
      <c r="R7" s="21"/>
      <c r="S7" s="22"/>
      <c r="T7" s="22"/>
      <c r="U7" s="22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4" x14ac:dyDescent="0.25">
      <c r="H8" s="1" t="s">
        <v>26</v>
      </c>
      <c r="I8" s="25" t="s">
        <v>100</v>
      </c>
      <c r="J8" s="25" t="s">
        <v>101</v>
      </c>
      <c r="K8" s="25">
        <v>12197</v>
      </c>
      <c r="L8" s="25" t="s">
        <v>23</v>
      </c>
      <c r="O8" s="16">
        <f t="shared" si="0"/>
        <v>0</v>
      </c>
      <c r="P8" s="17"/>
      <c r="Q8" s="15"/>
      <c r="R8" s="15"/>
      <c r="S8" s="18"/>
      <c r="T8" s="18"/>
      <c r="U8" s="18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4" x14ac:dyDescent="0.25">
      <c r="H9" s="1" t="s">
        <v>27</v>
      </c>
      <c r="I9" s="25" t="s">
        <v>100</v>
      </c>
      <c r="J9" s="25" t="s">
        <v>101</v>
      </c>
      <c r="K9" s="25">
        <v>12197</v>
      </c>
      <c r="L9" s="25" t="s">
        <v>23</v>
      </c>
      <c r="O9" s="16">
        <f t="shared" si="0"/>
        <v>0</v>
      </c>
      <c r="P9" s="17"/>
      <c r="Q9" s="15"/>
      <c r="R9" s="15"/>
      <c r="S9" s="18"/>
      <c r="T9" s="18"/>
      <c r="U9" s="18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4" x14ac:dyDescent="0.25">
      <c r="E10" s="1" t="s">
        <v>103</v>
      </c>
      <c r="F10" s="23" t="s">
        <v>104</v>
      </c>
      <c r="G10" s="23">
        <v>0</v>
      </c>
      <c r="H10" s="23"/>
      <c r="I10" s="26" t="s">
        <v>100</v>
      </c>
      <c r="J10" s="26" t="s">
        <v>101</v>
      </c>
      <c r="K10" s="26">
        <v>12197</v>
      </c>
      <c r="L10" s="26" t="s">
        <v>23</v>
      </c>
      <c r="M10" s="23"/>
      <c r="N10" s="23"/>
      <c r="O10" s="24">
        <f t="shared" si="0"/>
        <v>0</v>
      </c>
      <c r="P10" s="23"/>
      <c r="Q10" s="24">
        <f t="shared" ref="Q10:AF10" si="3">SUM(Q11:Q13)</f>
        <v>0</v>
      </c>
      <c r="R10" s="24">
        <f t="shared" si="3"/>
        <v>0</v>
      </c>
      <c r="S10" s="24">
        <f t="shared" si="3"/>
        <v>0</v>
      </c>
      <c r="T10" s="24">
        <f t="shared" si="3"/>
        <v>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</row>
    <row r="11" spans="1:34" x14ac:dyDescent="0.25">
      <c r="H11" s="1" t="s">
        <v>25</v>
      </c>
      <c r="I11" s="25" t="s">
        <v>100</v>
      </c>
      <c r="J11" s="25" t="s">
        <v>101</v>
      </c>
      <c r="K11" s="25">
        <v>12197</v>
      </c>
      <c r="L11" s="25" t="s">
        <v>23</v>
      </c>
      <c r="O11" s="19">
        <f t="shared" si="0"/>
        <v>0</v>
      </c>
      <c r="P11" s="20"/>
      <c r="Q11" s="21"/>
      <c r="R11" s="21"/>
      <c r="S11" s="22"/>
      <c r="T11" s="22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4" x14ac:dyDescent="0.25">
      <c r="H12" s="1" t="s">
        <v>26</v>
      </c>
      <c r="I12" s="25" t="s">
        <v>100</v>
      </c>
      <c r="J12" s="25" t="s">
        <v>101</v>
      </c>
      <c r="K12" s="25">
        <v>12197</v>
      </c>
      <c r="L12" s="25" t="s">
        <v>23</v>
      </c>
      <c r="O12" s="16">
        <f t="shared" si="0"/>
        <v>0</v>
      </c>
      <c r="P12" s="17"/>
      <c r="Q12" s="15"/>
      <c r="R12" s="15"/>
      <c r="S12" s="18"/>
      <c r="T12" s="18"/>
      <c r="U12" s="18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4" x14ac:dyDescent="0.25">
      <c r="H13" s="1" t="s">
        <v>27</v>
      </c>
      <c r="I13" s="25" t="s">
        <v>100</v>
      </c>
      <c r="J13" s="25" t="s">
        <v>101</v>
      </c>
      <c r="K13" s="25">
        <v>12197</v>
      </c>
      <c r="L13" s="25" t="s">
        <v>23</v>
      </c>
      <c r="O13" s="11">
        <f t="shared" si="0"/>
        <v>0</v>
      </c>
      <c r="P13" s="12"/>
      <c r="Q13" s="13"/>
      <c r="R13" s="13"/>
      <c r="S13" s="13"/>
      <c r="T13" s="14"/>
      <c r="U13" s="14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4" x14ac:dyDescent="0.25">
      <c r="I14" s="25"/>
      <c r="J14" s="25"/>
      <c r="K14" s="25"/>
      <c r="L14" s="25"/>
    </row>
    <row r="15" spans="1:34" x14ac:dyDescent="0.25">
      <c r="I15" s="25" t="s">
        <v>100</v>
      </c>
      <c r="J15" s="25" t="s">
        <v>101</v>
      </c>
      <c r="K15" s="25">
        <v>12198</v>
      </c>
      <c r="L15" s="25" t="s">
        <v>23</v>
      </c>
      <c r="Q15" s="27">
        <v>60</v>
      </c>
      <c r="R15" s="27">
        <v>65</v>
      </c>
      <c r="S15" s="27">
        <v>70</v>
      </c>
      <c r="T15" s="27">
        <v>75</v>
      </c>
      <c r="U15" s="27">
        <v>80</v>
      </c>
      <c r="V15" s="27">
        <v>85</v>
      </c>
      <c r="W15" s="27">
        <v>90</v>
      </c>
      <c r="X15" s="27">
        <v>95</v>
      </c>
      <c r="Y15" s="27">
        <v>100</v>
      </c>
      <c r="Z15" s="27">
        <v>105</v>
      </c>
      <c r="AA15" s="27">
        <v>110</v>
      </c>
      <c r="AB15" s="27">
        <v>115</v>
      </c>
      <c r="AC15" s="27">
        <v>120</v>
      </c>
      <c r="AD15" s="27">
        <v>125</v>
      </c>
      <c r="AE15" s="27">
        <v>130</v>
      </c>
      <c r="AF15" s="27">
        <v>135</v>
      </c>
    </row>
    <row r="16" spans="1:34" x14ac:dyDescent="0.25">
      <c r="A16" s="32" t="s">
        <v>100</v>
      </c>
      <c r="B16" s="32" t="s">
        <v>101</v>
      </c>
      <c r="C16" s="32">
        <v>12198</v>
      </c>
      <c r="D16" s="32" t="s">
        <v>23</v>
      </c>
      <c r="E16" s="32"/>
      <c r="F16" s="32"/>
      <c r="G16" s="32"/>
      <c r="H16" s="32"/>
      <c r="I16" s="52" t="s">
        <v>100</v>
      </c>
      <c r="J16" s="52" t="s">
        <v>101</v>
      </c>
      <c r="K16" s="52">
        <v>12198</v>
      </c>
      <c r="L16" s="52" t="s">
        <v>23</v>
      </c>
      <c r="M16" s="33">
        <f>(M17-M17*E1)</f>
        <v>1130</v>
      </c>
      <c r="N16" s="33">
        <v>2299</v>
      </c>
      <c r="O16" s="34">
        <f t="shared" ref="O16:O22" si="4">SUM(Q16:AF16)</f>
        <v>0</v>
      </c>
      <c r="P16" s="34">
        <f>O16*M17</f>
        <v>0</v>
      </c>
      <c r="Q16" s="34">
        <f t="shared" ref="Q16:AF16" si="5">SUM(Q17)</f>
        <v>0</v>
      </c>
      <c r="R16" s="34">
        <f t="shared" si="5"/>
        <v>0</v>
      </c>
      <c r="S16" s="34">
        <f t="shared" si="5"/>
        <v>0</v>
      </c>
      <c r="T16" s="34">
        <f t="shared" si="5"/>
        <v>0</v>
      </c>
      <c r="U16" s="34">
        <f t="shared" si="5"/>
        <v>0</v>
      </c>
      <c r="V16" s="34">
        <f t="shared" si="5"/>
        <v>0</v>
      </c>
      <c r="W16" s="34">
        <f t="shared" si="5"/>
        <v>0</v>
      </c>
      <c r="X16" s="34">
        <f t="shared" si="5"/>
        <v>0</v>
      </c>
      <c r="Y16" s="34">
        <f t="shared" si="5"/>
        <v>0</v>
      </c>
      <c r="Z16" s="34">
        <f t="shared" si="5"/>
        <v>0</v>
      </c>
      <c r="AA16" s="34">
        <f t="shared" si="5"/>
        <v>0</v>
      </c>
      <c r="AB16" s="34">
        <f t="shared" si="5"/>
        <v>0</v>
      </c>
      <c r="AC16" s="34">
        <f t="shared" si="5"/>
        <v>0</v>
      </c>
      <c r="AD16" s="34">
        <f t="shared" si="5"/>
        <v>0</v>
      </c>
      <c r="AE16" s="34">
        <f t="shared" si="5"/>
        <v>0</v>
      </c>
      <c r="AF16" s="34">
        <f t="shared" si="5"/>
        <v>0</v>
      </c>
    </row>
    <row r="17" spans="1:32" x14ac:dyDescent="0.25">
      <c r="E17" s="1" t="s">
        <v>103</v>
      </c>
      <c r="F17" s="28" t="s">
        <v>105</v>
      </c>
      <c r="G17" s="28">
        <v>0</v>
      </c>
      <c r="H17" s="28"/>
      <c r="I17" s="29" t="s">
        <v>100</v>
      </c>
      <c r="J17" s="29" t="s">
        <v>101</v>
      </c>
      <c r="K17" s="29">
        <v>12198</v>
      </c>
      <c r="L17" s="29" t="s">
        <v>23</v>
      </c>
      <c r="M17" s="30">
        <v>1130</v>
      </c>
      <c r="N17" s="28"/>
      <c r="O17" s="31">
        <f t="shared" si="4"/>
        <v>0</v>
      </c>
      <c r="P17" s="28"/>
      <c r="Q17" s="31">
        <f t="shared" ref="Q17:AF17" si="6">SUM(Q18:Q22)</f>
        <v>0</v>
      </c>
      <c r="R17" s="31">
        <f t="shared" si="6"/>
        <v>0</v>
      </c>
      <c r="S17" s="31">
        <f t="shared" si="6"/>
        <v>0</v>
      </c>
      <c r="T17" s="31">
        <f t="shared" si="6"/>
        <v>0</v>
      </c>
      <c r="U17" s="31">
        <f t="shared" si="6"/>
        <v>0</v>
      </c>
      <c r="V17" s="31">
        <f t="shared" si="6"/>
        <v>0</v>
      </c>
      <c r="W17" s="31">
        <f t="shared" si="6"/>
        <v>0</v>
      </c>
      <c r="X17" s="31">
        <f t="shared" si="6"/>
        <v>0</v>
      </c>
      <c r="Y17" s="31">
        <f t="shared" si="6"/>
        <v>0</v>
      </c>
      <c r="Z17" s="31">
        <f t="shared" si="6"/>
        <v>0</v>
      </c>
      <c r="AA17" s="31">
        <f t="shared" si="6"/>
        <v>0</v>
      </c>
      <c r="AB17" s="31">
        <f t="shared" si="6"/>
        <v>0</v>
      </c>
      <c r="AC17" s="31">
        <f t="shared" si="6"/>
        <v>0</v>
      </c>
      <c r="AD17" s="31">
        <f t="shared" si="6"/>
        <v>0</v>
      </c>
      <c r="AE17" s="31">
        <f t="shared" si="6"/>
        <v>0</v>
      </c>
      <c r="AF17" s="31">
        <f t="shared" si="6"/>
        <v>0</v>
      </c>
    </row>
    <row r="18" spans="1:32" x14ac:dyDescent="0.25">
      <c r="H18" s="1" t="s">
        <v>25</v>
      </c>
      <c r="I18" s="25" t="s">
        <v>100</v>
      </c>
      <c r="J18" s="25" t="s">
        <v>101</v>
      </c>
      <c r="K18" s="25">
        <v>12198</v>
      </c>
      <c r="L18" s="25" t="s">
        <v>23</v>
      </c>
      <c r="O18" s="19">
        <f t="shared" si="4"/>
        <v>0</v>
      </c>
      <c r="P18" s="20"/>
      <c r="Q18" s="21"/>
      <c r="R18" s="21"/>
      <c r="S18" s="21"/>
      <c r="T18" s="21"/>
      <c r="U18" s="22"/>
      <c r="V18" s="22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2" x14ac:dyDescent="0.25">
      <c r="H19" s="1" t="s">
        <v>26</v>
      </c>
      <c r="I19" s="25" t="s">
        <v>100</v>
      </c>
      <c r="J19" s="25" t="s">
        <v>101</v>
      </c>
      <c r="K19" s="25">
        <v>12198</v>
      </c>
      <c r="L19" s="25" t="s">
        <v>23</v>
      </c>
      <c r="O19" s="16">
        <f t="shared" si="4"/>
        <v>0</v>
      </c>
      <c r="P19" s="17"/>
      <c r="Q19" s="15"/>
      <c r="R19" s="15"/>
      <c r="S19" s="15"/>
      <c r="T19" s="18"/>
      <c r="U19" s="18"/>
      <c r="V19" s="18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H20" s="1" t="s">
        <v>27</v>
      </c>
      <c r="I20" s="25" t="s">
        <v>100</v>
      </c>
      <c r="J20" s="25" t="s">
        <v>101</v>
      </c>
      <c r="K20" s="25">
        <v>12198</v>
      </c>
      <c r="L20" s="25" t="s">
        <v>23</v>
      </c>
      <c r="O20" s="16">
        <f t="shared" si="4"/>
        <v>0</v>
      </c>
      <c r="P20" s="17"/>
      <c r="Q20" s="15"/>
      <c r="R20" s="15"/>
      <c r="S20" s="18"/>
      <c r="T20" s="18"/>
      <c r="U20" s="18"/>
      <c r="V20" s="18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H21" s="1" t="s">
        <v>29</v>
      </c>
      <c r="I21" s="25" t="s">
        <v>100</v>
      </c>
      <c r="J21" s="25" t="s">
        <v>101</v>
      </c>
      <c r="K21" s="25">
        <v>12198</v>
      </c>
      <c r="L21" s="25" t="s">
        <v>23</v>
      </c>
      <c r="O21" s="16">
        <f t="shared" si="4"/>
        <v>0</v>
      </c>
      <c r="P21" s="17"/>
      <c r="Q21" s="15"/>
      <c r="R21" s="15"/>
      <c r="S21" s="18"/>
      <c r="T21" s="18"/>
      <c r="U21" s="18"/>
      <c r="V21" s="18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H22" s="1" t="s">
        <v>30</v>
      </c>
      <c r="I22" s="25" t="s">
        <v>100</v>
      </c>
      <c r="J22" s="25" t="s">
        <v>101</v>
      </c>
      <c r="K22" s="25">
        <v>12198</v>
      </c>
      <c r="L22" s="25" t="s">
        <v>23</v>
      </c>
      <c r="O22" s="11">
        <f t="shared" si="4"/>
        <v>0</v>
      </c>
      <c r="P22" s="12"/>
      <c r="Q22" s="13"/>
      <c r="R22" s="13"/>
      <c r="S22" s="14"/>
      <c r="T22" s="14"/>
      <c r="U22" s="1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25">
      <c r="I23" s="25" t="s">
        <v>100</v>
      </c>
      <c r="J23" s="25" t="s">
        <v>101</v>
      </c>
      <c r="K23" s="25">
        <v>12198</v>
      </c>
      <c r="L23" s="25" t="s">
        <v>23</v>
      </c>
    </row>
    <row r="24" spans="1:32" x14ac:dyDescent="0.25">
      <c r="I24" s="25" t="s">
        <v>100</v>
      </c>
      <c r="J24" s="25" t="s">
        <v>101</v>
      </c>
      <c r="K24" s="25">
        <v>12198</v>
      </c>
      <c r="L24" s="25" t="s">
        <v>23</v>
      </c>
    </row>
    <row r="25" spans="1:32" x14ac:dyDescent="0.25">
      <c r="I25" s="25"/>
      <c r="J25" s="25"/>
      <c r="K25" s="25"/>
      <c r="L25" s="25"/>
    </row>
    <row r="26" spans="1:32" x14ac:dyDescent="0.25">
      <c r="I26" s="25" t="s">
        <v>100</v>
      </c>
      <c r="J26" s="25" t="s">
        <v>101</v>
      </c>
      <c r="K26" s="25">
        <v>12199</v>
      </c>
      <c r="L26" s="25" t="s">
        <v>23</v>
      </c>
      <c r="Q26" s="27">
        <v>60</v>
      </c>
      <c r="R26" s="27">
        <v>65</v>
      </c>
      <c r="S26" s="27">
        <v>70</v>
      </c>
      <c r="T26" s="27">
        <v>75</v>
      </c>
      <c r="U26" s="27">
        <v>80</v>
      </c>
      <c r="V26" s="27">
        <v>85</v>
      </c>
      <c r="W26" s="27">
        <v>90</v>
      </c>
      <c r="X26" s="27">
        <v>95</v>
      </c>
      <c r="Y26" s="27">
        <v>100</v>
      </c>
      <c r="Z26" s="27">
        <v>105</v>
      </c>
      <c r="AA26" s="27">
        <v>110</v>
      </c>
      <c r="AB26" s="27">
        <v>115</v>
      </c>
      <c r="AC26" s="27">
        <v>120</v>
      </c>
      <c r="AD26" s="27">
        <v>125</v>
      </c>
      <c r="AE26" s="27">
        <v>130</v>
      </c>
      <c r="AF26" s="27">
        <v>135</v>
      </c>
    </row>
    <row r="27" spans="1:32" x14ac:dyDescent="0.25">
      <c r="A27" s="32" t="s">
        <v>100</v>
      </c>
      <c r="B27" s="32" t="s">
        <v>101</v>
      </c>
      <c r="C27" s="32">
        <v>12199</v>
      </c>
      <c r="D27" s="32" t="s">
        <v>23</v>
      </c>
      <c r="E27" s="32"/>
      <c r="F27" s="32"/>
      <c r="G27" s="32"/>
      <c r="H27" s="32"/>
      <c r="I27" s="52" t="s">
        <v>100</v>
      </c>
      <c r="J27" s="52" t="s">
        <v>101</v>
      </c>
      <c r="K27" s="52">
        <v>12199</v>
      </c>
      <c r="L27" s="52" t="s">
        <v>23</v>
      </c>
      <c r="M27" s="33">
        <f>(M28-M28*E1)</f>
        <v>1100</v>
      </c>
      <c r="N27" s="33">
        <v>2299</v>
      </c>
      <c r="O27" s="34">
        <f t="shared" ref="O27:O36" si="7">SUM(Q27:AF27)</f>
        <v>0</v>
      </c>
      <c r="P27" s="34">
        <f>O27*M28</f>
        <v>0</v>
      </c>
      <c r="Q27" s="34">
        <f t="shared" ref="Q27:AF27" si="8">SUM(Q28,Q32)</f>
        <v>0</v>
      </c>
      <c r="R27" s="34">
        <f t="shared" si="8"/>
        <v>0</v>
      </c>
      <c r="S27" s="34">
        <f t="shared" si="8"/>
        <v>0</v>
      </c>
      <c r="T27" s="34">
        <f t="shared" si="8"/>
        <v>0</v>
      </c>
      <c r="U27" s="34">
        <f t="shared" si="8"/>
        <v>0</v>
      </c>
      <c r="V27" s="34">
        <f t="shared" si="8"/>
        <v>0</v>
      </c>
      <c r="W27" s="34">
        <f t="shared" si="8"/>
        <v>0</v>
      </c>
      <c r="X27" s="34">
        <f t="shared" si="8"/>
        <v>0</v>
      </c>
      <c r="Y27" s="34">
        <f t="shared" si="8"/>
        <v>0</v>
      </c>
      <c r="Z27" s="34">
        <f t="shared" si="8"/>
        <v>0</v>
      </c>
      <c r="AA27" s="34">
        <f t="shared" si="8"/>
        <v>0</v>
      </c>
      <c r="AB27" s="34">
        <f t="shared" si="8"/>
        <v>0</v>
      </c>
      <c r="AC27" s="34">
        <f t="shared" si="8"/>
        <v>0</v>
      </c>
      <c r="AD27" s="34">
        <f t="shared" si="8"/>
        <v>0</v>
      </c>
      <c r="AE27" s="34">
        <f t="shared" si="8"/>
        <v>0</v>
      </c>
      <c r="AF27" s="34">
        <f t="shared" si="8"/>
        <v>0</v>
      </c>
    </row>
    <row r="28" spans="1:32" x14ac:dyDescent="0.25">
      <c r="E28" s="1" t="s">
        <v>32</v>
      </c>
      <c r="F28" s="28" t="s">
        <v>106</v>
      </c>
      <c r="G28" s="28">
        <v>0</v>
      </c>
      <c r="H28" s="28"/>
      <c r="I28" s="29" t="s">
        <v>100</v>
      </c>
      <c r="J28" s="29" t="s">
        <v>101</v>
      </c>
      <c r="K28" s="29">
        <v>12199</v>
      </c>
      <c r="L28" s="29" t="s">
        <v>23</v>
      </c>
      <c r="M28" s="30">
        <v>1100</v>
      </c>
      <c r="N28" s="28"/>
      <c r="O28" s="31">
        <f t="shared" si="7"/>
        <v>0</v>
      </c>
      <c r="P28" s="28"/>
      <c r="Q28" s="31">
        <f t="shared" ref="Q28:AF28" si="9">SUM(Q29:Q31)</f>
        <v>0</v>
      </c>
      <c r="R28" s="31">
        <f t="shared" si="9"/>
        <v>0</v>
      </c>
      <c r="S28" s="31">
        <f t="shared" si="9"/>
        <v>0</v>
      </c>
      <c r="T28" s="31">
        <f t="shared" si="9"/>
        <v>0</v>
      </c>
      <c r="U28" s="31">
        <f t="shared" si="9"/>
        <v>0</v>
      </c>
      <c r="V28" s="31">
        <f t="shared" si="9"/>
        <v>0</v>
      </c>
      <c r="W28" s="31">
        <f t="shared" si="9"/>
        <v>0</v>
      </c>
      <c r="X28" s="31">
        <f t="shared" si="9"/>
        <v>0</v>
      </c>
      <c r="Y28" s="31">
        <f t="shared" si="9"/>
        <v>0</v>
      </c>
      <c r="Z28" s="31">
        <f t="shared" si="9"/>
        <v>0</v>
      </c>
      <c r="AA28" s="31">
        <f t="shared" si="9"/>
        <v>0</v>
      </c>
      <c r="AB28" s="31">
        <f t="shared" si="9"/>
        <v>0</v>
      </c>
      <c r="AC28" s="31">
        <f t="shared" si="9"/>
        <v>0</v>
      </c>
      <c r="AD28" s="31">
        <f t="shared" si="9"/>
        <v>0</v>
      </c>
      <c r="AE28" s="31">
        <f t="shared" si="9"/>
        <v>0</v>
      </c>
      <c r="AF28" s="31">
        <f t="shared" si="9"/>
        <v>0</v>
      </c>
    </row>
    <row r="29" spans="1:32" x14ac:dyDescent="0.25">
      <c r="H29" s="1" t="s">
        <v>26</v>
      </c>
      <c r="I29" s="25" t="s">
        <v>100</v>
      </c>
      <c r="J29" s="25" t="s">
        <v>101</v>
      </c>
      <c r="K29" s="25">
        <v>12199</v>
      </c>
      <c r="L29" s="25" t="s">
        <v>23</v>
      </c>
      <c r="O29" s="19">
        <f t="shared" si="7"/>
        <v>0</v>
      </c>
      <c r="P29" s="20"/>
      <c r="Q29" s="21"/>
      <c r="R29" s="21"/>
      <c r="S29" s="22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1:32" x14ac:dyDescent="0.25">
      <c r="H30" s="1" t="s">
        <v>27</v>
      </c>
      <c r="I30" s="25" t="s">
        <v>100</v>
      </c>
      <c r="J30" s="25" t="s">
        <v>101</v>
      </c>
      <c r="K30" s="25">
        <v>12199</v>
      </c>
      <c r="L30" s="25" t="s">
        <v>23</v>
      </c>
      <c r="O30" s="16">
        <f t="shared" si="7"/>
        <v>0</v>
      </c>
      <c r="P30" s="17"/>
      <c r="Q30" s="15"/>
      <c r="R30" s="15"/>
      <c r="S30" s="18"/>
      <c r="T30" s="18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H31" s="1" t="s">
        <v>29</v>
      </c>
      <c r="I31" s="25" t="s">
        <v>100</v>
      </c>
      <c r="J31" s="25" t="s">
        <v>101</v>
      </c>
      <c r="K31" s="25">
        <v>12199</v>
      </c>
      <c r="L31" s="25" t="s">
        <v>23</v>
      </c>
      <c r="O31" s="16">
        <f t="shared" si="7"/>
        <v>0</v>
      </c>
      <c r="P31" s="17"/>
      <c r="Q31" s="15"/>
      <c r="R31" s="15"/>
      <c r="S31" s="18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E32" s="1" t="s">
        <v>103</v>
      </c>
      <c r="F32" s="23" t="s">
        <v>107</v>
      </c>
      <c r="G32" s="23">
        <v>0</v>
      </c>
      <c r="H32" s="23"/>
      <c r="I32" s="26" t="s">
        <v>100</v>
      </c>
      <c r="J32" s="26" t="s">
        <v>101</v>
      </c>
      <c r="K32" s="26">
        <v>12199</v>
      </c>
      <c r="L32" s="26" t="s">
        <v>23</v>
      </c>
      <c r="M32" s="23"/>
      <c r="N32" s="23"/>
      <c r="O32" s="24">
        <f t="shared" si="7"/>
        <v>0</v>
      </c>
      <c r="P32" s="23"/>
      <c r="Q32" s="24">
        <f t="shared" ref="Q32:AF32" si="10">SUM(Q33:Q36)</f>
        <v>0</v>
      </c>
      <c r="R32" s="24">
        <f t="shared" si="10"/>
        <v>0</v>
      </c>
      <c r="S32" s="24">
        <f t="shared" si="10"/>
        <v>0</v>
      </c>
      <c r="T32" s="24">
        <f t="shared" si="10"/>
        <v>0</v>
      </c>
      <c r="U32" s="24">
        <f t="shared" si="10"/>
        <v>0</v>
      </c>
      <c r="V32" s="24">
        <f t="shared" si="10"/>
        <v>0</v>
      </c>
      <c r="W32" s="24">
        <f t="shared" si="10"/>
        <v>0</v>
      </c>
      <c r="X32" s="24">
        <f t="shared" si="10"/>
        <v>0</v>
      </c>
      <c r="Y32" s="24">
        <f t="shared" si="10"/>
        <v>0</v>
      </c>
      <c r="Z32" s="24">
        <f t="shared" si="10"/>
        <v>0</v>
      </c>
      <c r="AA32" s="24">
        <f t="shared" si="10"/>
        <v>0</v>
      </c>
      <c r="AB32" s="24">
        <f t="shared" si="10"/>
        <v>0</v>
      </c>
      <c r="AC32" s="24">
        <f t="shared" si="10"/>
        <v>0</v>
      </c>
      <c r="AD32" s="24">
        <f t="shared" si="10"/>
        <v>0</v>
      </c>
      <c r="AE32" s="24">
        <f t="shared" si="10"/>
        <v>0</v>
      </c>
      <c r="AF32" s="24">
        <f t="shared" si="10"/>
        <v>0</v>
      </c>
    </row>
    <row r="33" spans="1:32" x14ac:dyDescent="0.25">
      <c r="H33" s="1" t="s">
        <v>25</v>
      </c>
      <c r="I33" s="25" t="s">
        <v>100</v>
      </c>
      <c r="J33" s="25" t="s">
        <v>101</v>
      </c>
      <c r="K33" s="25">
        <v>12199</v>
      </c>
      <c r="L33" s="25" t="s">
        <v>23</v>
      </c>
      <c r="O33" s="19">
        <f t="shared" si="7"/>
        <v>0</v>
      </c>
      <c r="P33" s="20"/>
      <c r="Q33" s="21"/>
      <c r="R33" s="21"/>
      <c r="S33" s="21"/>
      <c r="T33" s="22"/>
      <c r="U33" s="22"/>
      <c r="V33" s="22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25">
      <c r="H34" s="1" t="s">
        <v>26</v>
      </c>
      <c r="I34" s="25" t="s">
        <v>100</v>
      </c>
      <c r="J34" s="25" t="s">
        <v>101</v>
      </c>
      <c r="K34" s="25">
        <v>12199</v>
      </c>
      <c r="L34" s="25" t="s">
        <v>23</v>
      </c>
      <c r="O34" s="16">
        <f t="shared" si="7"/>
        <v>0</v>
      </c>
      <c r="P34" s="17"/>
      <c r="Q34" s="15"/>
      <c r="R34" s="15"/>
      <c r="S34" s="18"/>
      <c r="T34" s="18"/>
      <c r="U34" s="18"/>
      <c r="V34" s="18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H35" s="1" t="s">
        <v>27</v>
      </c>
      <c r="I35" s="25" t="s">
        <v>100</v>
      </c>
      <c r="J35" s="25" t="s">
        <v>101</v>
      </c>
      <c r="K35" s="25">
        <v>12199</v>
      </c>
      <c r="L35" s="25" t="s">
        <v>23</v>
      </c>
      <c r="O35" s="16">
        <f t="shared" si="7"/>
        <v>0</v>
      </c>
      <c r="P35" s="17"/>
      <c r="Q35" s="15"/>
      <c r="R35" s="15"/>
      <c r="S35" s="18"/>
      <c r="T35" s="18"/>
      <c r="U35" s="18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H36" s="1" t="s">
        <v>29</v>
      </c>
      <c r="I36" s="25" t="s">
        <v>100</v>
      </c>
      <c r="J36" s="25" t="s">
        <v>101</v>
      </c>
      <c r="K36" s="25">
        <v>12199</v>
      </c>
      <c r="L36" s="25" t="s">
        <v>23</v>
      </c>
      <c r="O36" s="11">
        <f t="shared" si="7"/>
        <v>0</v>
      </c>
      <c r="P36" s="12"/>
      <c r="Q36" s="13"/>
      <c r="R36" s="13"/>
      <c r="S36" s="14"/>
      <c r="T36" s="14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25">
      <c r="I37" s="25"/>
      <c r="J37" s="25"/>
      <c r="K37" s="25"/>
      <c r="L37" s="25"/>
    </row>
    <row r="38" spans="1:32" x14ac:dyDescent="0.25">
      <c r="I38" s="25" t="s">
        <v>100</v>
      </c>
      <c r="J38" s="25" t="s">
        <v>101</v>
      </c>
      <c r="K38" s="25">
        <v>12296</v>
      </c>
      <c r="L38" s="25" t="s">
        <v>23</v>
      </c>
      <c r="Q38" s="27">
        <v>60</v>
      </c>
      <c r="R38" s="27">
        <v>65</v>
      </c>
      <c r="S38" s="27">
        <v>70</v>
      </c>
      <c r="T38" s="27">
        <v>75</v>
      </c>
      <c r="U38" s="27">
        <v>80</v>
      </c>
      <c r="V38" s="27">
        <v>85</v>
      </c>
      <c r="W38" s="27">
        <v>90</v>
      </c>
      <c r="X38" s="27">
        <v>95</v>
      </c>
      <c r="Y38" s="27">
        <v>100</v>
      </c>
      <c r="Z38" s="27">
        <v>105</v>
      </c>
      <c r="AA38" s="27">
        <v>110</v>
      </c>
      <c r="AB38" s="27">
        <v>115</v>
      </c>
      <c r="AC38" s="27">
        <v>120</v>
      </c>
      <c r="AD38" s="27">
        <v>125</v>
      </c>
      <c r="AE38" s="27">
        <v>130</v>
      </c>
      <c r="AF38" s="27">
        <v>135</v>
      </c>
    </row>
    <row r="39" spans="1:32" x14ac:dyDescent="0.25">
      <c r="A39" s="32" t="s">
        <v>100</v>
      </c>
      <c r="B39" s="32" t="s">
        <v>101</v>
      </c>
      <c r="C39" s="32">
        <v>12296</v>
      </c>
      <c r="D39" s="32" t="s">
        <v>23</v>
      </c>
      <c r="E39" s="32"/>
      <c r="F39" s="32"/>
      <c r="G39" s="32"/>
      <c r="H39" s="32"/>
      <c r="I39" s="52" t="s">
        <v>100</v>
      </c>
      <c r="J39" s="52" t="s">
        <v>101</v>
      </c>
      <c r="K39" s="52">
        <v>12296</v>
      </c>
      <c r="L39" s="52" t="s">
        <v>23</v>
      </c>
      <c r="M39" s="33">
        <f>(M40-M40*E1)</f>
        <v>1150</v>
      </c>
      <c r="N39" s="33">
        <v>2399</v>
      </c>
      <c r="O39" s="34">
        <f t="shared" ref="O39:O49" si="11">SUM(Q39:AF39)</f>
        <v>0</v>
      </c>
      <c r="P39" s="34">
        <f>O39*M40</f>
        <v>0</v>
      </c>
      <c r="Q39" s="34">
        <f t="shared" ref="Q39:AF39" si="12">SUM(Q40,Q45)</f>
        <v>0</v>
      </c>
      <c r="R39" s="34">
        <f t="shared" si="12"/>
        <v>0</v>
      </c>
      <c r="S39" s="34">
        <f t="shared" si="12"/>
        <v>0</v>
      </c>
      <c r="T39" s="34">
        <f t="shared" si="12"/>
        <v>0</v>
      </c>
      <c r="U39" s="34">
        <f t="shared" si="12"/>
        <v>0</v>
      </c>
      <c r="V39" s="34">
        <f t="shared" si="12"/>
        <v>0</v>
      </c>
      <c r="W39" s="34">
        <f t="shared" si="12"/>
        <v>0</v>
      </c>
      <c r="X39" s="34">
        <f t="shared" si="12"/>
        <v>0</v>
      </c>
      <c r="Y39" s="34">
        <f t="shared" si="12"/>
        <v>0</v>
      </c>
      <c r="Z39" s="34">
        <f t="shared" si="12"/>
        <v>0</v>
      </c>
      <c r="AA39" s="34">
        <f t="shared" si="12"/>
        <v>0</v>
      </c>
      <c r="AB39" s="34">
        <f t="shared" si="12"/>
        <v>0</v>
      </c>
      <c r="AC39" s="34">
        <f t="shared" si="12"/>
        <v>0</v>
      </c>
      <c r="AD39" s="34">
        <f t="shared" si="12"/>
        <v>0</v>
      </c>
      <c r="AE39" s="34">
        <f t="shared" si="12"/>
        <v>0</v>
      </c>
      <c r="AF39" s="34">
        <f t="shared" si="12"/>
        <v>0</v>
      </c>
    </row>
    <row r="40" spans="1:32" x14ac:dyDescent="0.25">
      <c r="E40" s="1" t="s">
        <v>32</v>
      </c>
      <c r="F40" s="28" t="s">
        <v>108</v>
      </c>
      <c r="G40" s="28">
        <v>0</v>
      </c>
      <c r="H40" s="28"/>
      <c r="I40" s="29" t="s">
        <v>100</v>
      </c>
      <c r="J40" s="29" t="s">
        <v>101</v>
      </c>
      <c r="K40" s="29">
        <v>12296</v>
      </c>
      <c r="L40" s="29" t="s">
        <v>23</v>
      </c>
      <c r="M40" s="30">
        <v>1150</v>
      </c>
      <c r="N40" s="28"/>
      <c r="O40" s="31">
        <f t="shared" si="11"/>
        <v>0</v>
      </c>
      <c r="P40" s="28"/>
      <c r="Q40" s="31">
        <f t="shared" ref="Q40:AF40" si="13">SUM(Q41:Q44)</f>
        <v>0</v>
      </c>
      <c r="R40" s="31">
        <f t="shared" si="13"/>
        <v>0</v>
      </c>
      <c r="S40" s="31">
        <f t="shared" si="13"/>
        <v>0</v>
      </c>
      <c r="T40" s="31">
        <f t="shared" si="13"/>
        <v>0</v>
      </c>
      <c r="U40" s="31">
        <f t="shared" si="13"/>
        <v>0</v>
      </c>
      <c r="V40" s="31">
        <f t="shared" si="13"/>
        <v>0</v>
      </c>
      <c r="W40" s="31">
        <f t="shared" si="13"/>
        <v>0</v>
      </c>
      <c r="X40" s="31">
        <f t="shared" si="13"/>
        <v>0</v>
      </c>
      <c r="Y40" s="31">
        <f t="shared" si="13"/>
        <v>0</v>
      </c>
      <c r="Z40" s="31">
        <f t="shared" si="13"/>
        <v>0</v>
      </c>
      <c r="AA40" s="31">
        <f t="shared" si="13"/>
        <v>0</v>
      </c>
      <c r="AB40" s="31">
        <f t="shared" si="13"/>
        <v>0</v>
      </c>
      <c r="AC40" s="31">
        <f t="shared" si="13"/>
        <v>0</v>
      </c>
      <c r="AD40" s="31">
        <f t="shared" si="13"/>
        <v>0</v>
      </c>
      <c r="AE40" s="31">
        <f t="shared" si="13"/>
        <v>0</v>
      </c>
      <c r="AF40" s="31">
        <f t="shared" si="13"/>
        <v>0</v>
      </c>
    </row>
    <row r="41" spans="1:32" x14ac:dyDescent="0.25">
      <c r="H41" s="1" t="s">
        <v>24</v>
      </c>
      <c r="I41" s="25" t="s">
        <v>100</v>
      </c>
      <c r="J41" s="25" t="s">
        <v>101</v>
      </c>
      <c r="K41" s="25">
        <v>12296</v>
      </c>
      <c r="L41" s="25" t="s">
        <v>23</v>
      </c>
      <c r="O41" s="19">
        <f t="shared" si="11"/>
        <v>0</v>
      </c>
      <c r="P41" s="20"/>
      <c r="Q41" s="21"/>
      <c r="R41" s="21"/>
      <c r="S41" s="21"/>
      <c r="T41" s="21"/>
      <c r="U41" s="21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spans="1:32" x14ac:dyDescent="0.25">
      <c r="H42" s="1" t="s">
        <v>25</v>
      </c>
      <c r="I42" s="25" t="s">
        <v>100</v>
      </c>
      <c r="J42" s="25" t="s">
        <v>101</v>
      </c>
      <c r="K42" s="25">
        <v>12296</v>
      </c>
      <c r="L42" s="25" t="s">
        <v>23</v>
      </c>
      <c r="O42" s="16">
        <f t="shared" si="11"/>
        <v>0</v>
      </c>
      <c r="P42" s="17"/>
      <c r="Q42" s="15"/>
      <c r="R42" s="18"/>
      <c r="S42" s="15"/>
      <c r="T42" s="15"/>
      <c r="U42" s="15"/>
      <c r="V42" s="18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H43" s="1" t="s">
        <v>26</v>
      </c>
      <c r="I43" s="25" t="s">
        <v>100</v>
      </c>
      <c r="J43" s="25" t="s">
        <v>101</v>
      </c>
      <c r="K43" s="25">
        <v>12296</v>
      </c>
      <c r="L43" s="25" t="s">
        <v>23</v>
      </c>
      <c r="O43" s="16">
        <f t="shared" si="11"/>
        <v>0</v>
      </c>
      <c r="P43" s="17"/>
      <c r="Q43" s="15"/>
      <c r="R43" s="18"/>
      <c r="S43" s="18"/>
      <c r="T43" s="15"/>
      <c r="U43" s="18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H44" s="1" t="s">
        <v>27</v>
      </c>
      <c r="I44" s="25" t="s">
        <v>100</v>
      </c>
      <c r="J44" s="25" t="s">
        <v>101</v>
      </c>
      <c r="K44" s="25">
        <v>12296</v>
      </c>
      <c r="L44" s="25" t="s">
        <v>23</v>
      </c>
      <c r="O44" s="16">
        <f t="shared" si="11"/>
        <v>0</v>
      </c>
      <c r="P44" s="17"/>
      <c r="Q44" s="15"/>
      <c r="R44" s="15"/>
      <c r="S44" s="18"/>
      <c r="T44" s="18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x14ac:dyDescent="0.25">
      <c r="E45" s="1" t="s">
        <v>103</v>
      </c>
      <c r="F45" s="23" t="s">
        <v>109</v>
      </c>
      <c r="G45" s="23">
        <v>0</v>
      </c>
      <c r="H45" s="23"/>
      <c r="I45" s="26" t="s">
        <v>100</v>
      </c>
      <c r="J45" s="26" t="s">
        <v>101</v>
      </c>
      <c r="K45" s="26">
        <v>12296</v>
      </c>
      <c r="L45" s="26" t="s">
        <v>23</v>
      </c>
      <c r="M45" s="23"/>
      <c r="N45" s="23"/>
      <c r="O45" s="24">
        <f t="shared" si="11"/>
        <v>0</v>
      </c>
      <c r="P45" s="23"/>
      <c r="Q45" s="24">
        <f t="shared" ref="Q45:AF45" si="14">SUM(Q46:Q49)</f>
        <v>0</v>
      </c>
      <c r="R45" s="24">
        <f t="shared" si="14"/>
        <v>0</v>
      </c>
      <c r="S45" s="24">
        <f t="shared" si="14"/>
        <v>0</v>
      </c>
      <c r="T45" s="24">
        <f t="shared" si="14"/>
        <v>0</v>
      </c>
      <c r="U45" s="24">
        <f t="shared" si="14"/>
        <v>0</v>
      </c>
      <c r="V45" s="24">
        <f t="shared" si="14"/>
        <v>0</v>
      </c>
      <c r="W45" s="24">
        <f t="shared" si="14"/>
        <v>0</v>
      </c>
      <c r="X45" s="24">
        <f t="shared" si="14"/>
        <v>0</v>
      </c>
      <c r="Y45" s="24">
        <f t="shared" si="14"/>
        <v>0</v>
      </c>
      <c r="Z45" s="24">
        <f t="shared" si="14"/>
        <v>0</v>
      </c>
      <c r="AA45" s="24">
        <f t="shared" si="14"/>
        <v>0</v>
      </c>
      <c r="AB45" s="24">
        <f t="shared" si="14"/>
        <v>0</v>
      </c>
      <c r="AC45" s="24">
        <f t="shared" si="14"/>
        <v>0</v>
      </c>
      <c r="AD45" s="24">
        <f t="shared" si="14"/>
        <v>0</v>
      </c>
      <c r="AE45" s="24">
        <f t="shared" si="14"/>
        <v>0</v>
      </c>
      <c r="AF45" s="24">
        <f t="shared" si="14"/>
        <v>0</v>
      </c>
    </row>
    <row r="46" spans="1:32" x14ac:dyDescent="0.25">
      <c r="H46" s="1" t="s">
        <v>24</v>
      </c>
      <c r="I46" s="25" t="s">
        <v>100</v>
      </c>
      <c r="J46" s="25" t="s">
        <v>101</v>
      </c>
      <c r="K46" s="25">
        <v>12296</v>
      </c>
      <c r="L46" s="25" t="s">
        <v>23</v>
      </c>
      <c r="O46" s="19">
        <f t="shared" si="11"/>
        <v>0</v>
      </c>
      <c r="P46" s="20"/>
      <c r="Q46" s="21"/>
      <c r="R46" s="21"/>
      <c r="S46" s="21"/>
      <c r="T46" s="21"/>
      <c r="U46" s="21"/>
      <c r="V46" s="22"/>
      <c r="W46" s="21"/>
      <c r="X46" s="21"/>
      <c r="Y46" s="21"/>
      <c r="Z46" s="21"/>
      <c r="AA46" s="21"/>
      <c r="AB46" s="21"/>
      <c r="AC46" s="21"/>
      <c r="AD46" s="21"/>
      <c r="AE46" s="21"/>
      <c r="AF46" s="21"/>
    </row>
    <row r="47" spans="1:32" x14ac:dyDescent="0.25">
      <c r="H47" s="1" t="s">
        <v>25</v>
      </c>
      <c r="I47" s="25" t="s">
        <v>100</v>
      </c>
      <c r="J47" s="25" t="s">
        <v>101</v>
      </c>
      <c r="K47" s="25">
        <v>12296</v>
      </c>
      <c r="L47" s="25" t="s">
        <v>23</v>
      </c>
      <c r="O47" s="16">
        <f t="shared" si="11"/>
        <v>0</v>
      </c>
      <c r="P47" s="17"/>
      <c r="Q47" s="15"/>
      <c r="R47" s="18"/>
      <c r="S47" s="15"/>
      <c r="T47" s="15"/>
      <c r="U47" s="15"/>
      <c r="V47" s="18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x14ac:dyDescent="0.25">
      <c r="H48" s="1" t="s">
        <v>26</v>
      </c>
      <c r="I48" s="25" t="s">
        <v>100</v>
      </c>
      <c r="J48" s="25" t="s">
        <v>101</v>
      </c>
      <c r="K48" s="25">
        <v>12296</v>
      </c>
      <c r="L48" s="25" t="s">
        <v>23</v>
      </c>
      <c r="O48" s="16">
        <f t="shared" si="11"/>
        <v>0</v>
      </c>
      <c r="P48" s="17"/>
      <c r="Q48" s="15"/>
      <c r="R48" s="18"/>
      <c r="S48" s="18"/>
      <c r="T48" s="15"/>
      <c r="U48" s="18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x14ac:dyDescent="0.25">
      <c r="H49" s="1" t="s">
        <v>27</v>
      </c>
      <c r="I49" s="25" t="s">
        <v>100</v>
      </c>
      <c r="J49" s="25" t="s">
        <v>101</v>
      </c>
      <c r="K49" s="25">
        <v>12296</v>
      </c>
      <c r="L49" s="25" t="s">
        <v>23</v>
      </c>
      <c r="O49" s="11">
        <f t="shared" si="11"/>
        <v>0</v>
      </c>
      <c r="P49" s="12"/>
      <c r="Q49" s="13"/>
      <c r="R49" s="14"/>
      <c r="S49" s="14"/>
      <c r="T49" s="14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25">
      <c r="I50" s="25"/>
      <c r="J50" s="25"/>
      <c r="K50" s="25"/>
      <c r="L50" s="25"/>
    </row>
    <row r="51" spans="1:32" x14ac:dyDescent="0.25">
      <c r="I51" s="25" t="s">
        <v>100</v>
      </c>
      <c r="J51" s="25" t="s">
        <v>101</v>
      </c>
      <c r="K51" s="25">
        <v>26198</v>
      </c>
      <c r="L51" s="25" t="s">
        <v>31</v>
      </c>
      <c r="Q51" s="27">
        <v>84</v>
      </c>
      <c r="R51" s="27">
        <v>88</v>
      </c>
      <c r="S51" s="27">
        <v>92</v>
      </c>
      <c r="T51" s="27">
        <v>96</v>
      </c>
      <c r="U51" s="27">
        <v>100</v>
      </c>
      <c r="V51" s="27">
        <v>104</v>
      </c>
      <c r="W51" s="27">
        <v>108</v>
      </c>
      <c r="X51" s="27">
        <v>112</v>
      </c>
      <c r="Y51" s="27">
        <v>116</v>
      </c>
      <c r="Z51" s="27">
        <v>120</v>
      </c>
      <c r="AA51" s="27">
        <v>124</v>
      </c>
      <c r="AB51" s="27">
        <v>128</v>
      </c>
      <c r="AC51" s="27">
        <v>132</v>
      </c>
      <c r="AD51" s="27">
        <v>136</v>
      </c>
    </row>
    <row r="52" spans="1:32" x14ac:dyDescent="0.25">
      <c r="A52" s="32" t="s">
        <v>100</v>
      </c>
      <c r="B52" s="32" t="s">
        <v>101</v>
      </c>
      <c r="C52" s="32">
        <v>26198</v>
      </c>
      <c r="D52" s="32" t="s">
        <v>31</v>
      </c>
      <c r="E52" s="32"/>
      <c r="F52" s="32"/>
      <c r="G52" s="32"/>
      <c r="H52" s="32"/>
      <c r="I52" s="52" t="s">
        <v>100</v>
      </c>
      <c r="J52" s="52" t="s">
        <v>101</v>
      </c>
      <c r="K52" s="52">
        <v>26198</v>
      </c>
      <c r="L52" s="52" t="s">
        <v>31</v>
      </c>
      <c r="M52" s="33">
        <f>(M53-M53*E1)</f>
        <v>650</v>
      </c>
      <c r="N52" s="33">
        <v>1399</v>
      </c>
      <c r="O52" s="34">
        <f>SUM(Q52:AD52)</f>
        <v>0</v>
      </c>
      <c r="P52" s="34">
        <f>O52*M53</f>
        <v>0</v>
      </c>
      <c r="Q52" s="34">
        <f t="shared" ref="Q52:AD52" si="15">SUM(Q53,Q55)</f>
        <v>0</v>
      </c>
      <c r="R52" s="34">
        <f t="shared" si="15"/>
        <v>0</v>
      </c>
      <c r="S52" s="34">
        <f t="shared" si="15"/>
        <v>0</v>
      </c>
      <c r="T52" s="34">
        <f t="shared" si="15"/>
        <v>0</v>
      </c>
      <c r="U52" s="34">
        <f t="shared" si="15"/>
        <v>0</v>
      </c>
      <c r="V52" s="34">
        <f t="shared" si="15"/>
        <v>0</v>
      </c>
      <c r="W52" s="34">
        <f t="shared" si="15"/>
        <v>0</v>
      </c>
      <c r="X52" s="34">
        <f t="shared" si="15"/>
        <v>0</v>
      </c>
      <c r="Y52" s="34">
        <f t="shared" si="15"/>
        <v>0</v>
      </c>
      <c r="Z52" s="34">
        <f t="shared" si="15"/>
        <v>0</v>
      </c>
      <c r="AA52" s="34">
        <f t="shared" si="15"/>
        <v>0</v>
      </c>
      <c r="AB52" s="34">
        <f t="shared" si="15"/>
        <v>0</v>
      </c>
      <c r="AC52" s="34">
        <f t="shared" si="15"/>
        <v>0</v>
      </c>
      <c r="AD52" s="34">
        <f t="shared" si="15"/>
        <v>0</v>
      </c>
    </row>
    <row r="53" spans="1:32" x14ac:dyDescent="0.25">
      <c r="E53" s="1" t="s">
        <v>32</v>
      </c>
      <c r="F53" s="28" t="s">
        <v>110</v>
      </c>
      <c r="G53" s="28">
        <v>0</v>
      </c>
      <c r="H53" s="28"/>
      <c r="I53" s="29" t="s">
        <v>100</v>
      </c>
      <c r="J53" s="29" t="s">
        <v>101</v>
      </c>
      <c r="K53" s="29">
        <v>26198</v>
      </c>
      <c r="L53" s="29" t="s">
        <v>31</v>
      </c>
      <c r="M53" s="30">
        <v>650</v>
      </c>
      <c r="N53" s="28"/>
      <c r="O53" s="31">
        <f>SUM(Q53:AD53)</f>
        <v>0</v>
      </c>
      <c r="P53" s="28"/>
      <c r="Q53" s="31">
        <f t="shared" ref="Q53:AD53" si="16">SUM(Q54)</f>
        <v>0</v>
      </c>
      <c r="R53" s="31">
        <f t="shared" si="16"/>
        <v>0</v>
      </c>
      <c r="S53" s="31">
        <f t="shared" si="16"/>
        <v>0</v>
      </c>
      <c r="T53" s="31">
        <f t="shared" si="16"/>
        <v>0</v>
      </c>
      <c r="U53" s="31">
        <f t="shared" si="16"/>
        <v>0</v>
      </c>
      <c r="V53" s="31">
        <f t="shared" si="16"/>
        <v>0</v>
      </c>
      <c r="W53" s="31">
        <f t="shared" si="16"/>
        <v>0</v>
      </c>
      <c r="X53" s="31">
        <f t="shared" si="16"/>
        <v>0</v>
      </c>
      <c r="Y53" s="31">
        <f t="shared" si="16"/>
        <v>0</v>
      </c>
      <c r="Z53" s="31">
        <f t="shared" si="16"/>
        <v>0</v>
      </c>
      <c r="AA53" s="31">
        <f t="shared" si="16"/>
        <v>0</v>
      </c>
      <c r="AB53" s="31">
        <f t="shared" si="16"/>
        <v>0</v>
      </c>
      <c r="AC53" s="31">
        <f t="shared" si="16"/>
        <v>0</v>
      </c>
      <c r="AD53" s="31">
        <f t="shared" si="16"/>
        <v>0</v>
      </c>
    </row>
    <row r="54" spans="1:32" x14ac:dyDescent="0.25">
      <c r="H54" s="1">
        <v>0</v>
      </c>
      <c r="I54" s="25" t="s">
        <v>100</v>
      </c>
      <c r="J54" s="25" t="s">
        <v>101</v>
      </c>
      <c r="K54" s="25">
        <v>26198</v>
      </c>
      <c r="L54" s="25" t="s">
        <v>31</v>
      </c>
      <c r="O54" s="19">
        <f>SUM(Q54:AD54)</f>
        <v>0</v>
      </c>
      <c r="P54" s="20"/>
      <c r="Q54" s="22"/>
      <c r="R54" s="22"/>
      <c r="S54" s="22"/>
      <c r="T54" s="21"/>
      <c r="U54" s="22"/>
      <c r="V54" s="22"/>
      <c r="W54" s="22"/>
      <c r="X54" s="21"/>
      <c r="Y54" s="21"/>
      <c r="Z54" s="21"/>
      <c r="AA54" s="21"/>
      <c r="AB54" s="21"/>
      <c r="AC54" s="21"/>
      <c r="AD54" s="21"/>
    </row>
    <row r="55" spans="1:32" x14ac:dyDescent="0.25">
      <c r="E55" s="1" t="s">
        <v>103</v>
      </c>
      <c r="F55" s="23" t="s">
        <v>111</v>
      </c>
      <c r="G55" s="23">
        <v>0</v>
      </c>
      <c r="H55" s="23"/>
      <c r="I55" s="26" t="s">
        <v>100</v>
      </c>
      <c r="J55" s="26" t="s">
        <v>101</v>
      </c>
      <c r="K55" s="26">
        <v>26198</v>
      </c>
      <c r="L55" s="26" t="s">
        <v>31</v>
      </c>
      <c r="M55" s="23"/>
      <c r="N55" s="23"/>
      <c r="O55" s="24">
        <f>SUM(Q55:AD55)</f>
        <v>0</v>
      </c>
      <c r="P55" s="23"/>
      <c r="Q55" s="24">
        <f t="shared" ref="Q55:AD55" si="17">SUM(Q56)</f>
        <v>0</v>
      </c>
      <c r="R55" s="24">
        <f t="shared" si="17"/>
        <v>0</v>
      </c>
      <c r="S55" s="24">
        <f t="shared" si="17"/>
        <v>0</v>
      </c>
      <c r="T55" s="24">
        <f t="shared" si="17"/>
        <v>0</v>
      </c>
      <c r="U55" s="24">
        <f t="shared" si="17"/>
        <v>0</v>
      </c>
      <c r="V55" s="24">
        <f t="shared" si="17"/>
        <v>0</v>
      </c>
      <c r="W55" s="24">
        <f t="shared" si="17"/>
        <v>0</v>
      </c>
      <c r="X55" s="24">
        <f t="shared" si="17"/>
        <v>0</v>
      </c>
      <c r="Y55" s="24">
        <f t="shared" si="17"/>
        <v>0</v>
      </c>
      <c r="Z55" s="24">
        <f t="shared" si="17"/>
        <v>0</v>
      </c>
      <c r="AA55" s="24">
        <f t="shared" si="17"/>
        <v>0</v>
      </c>
      <c r="AB55" s="24">
        <f t="shared" si="17"/>
        <v>0</v>
      </c>
      <c r="AC55" s="24">
        <f t="shared" si="17"/>
        <v>0</v>
      </c>
      <c r="AD55" s="24">
        <f t="shared" si="17"/>
        <v>0</v>
      </c>
    </row>
    <row r="56" spans="1:32" x14ac:dyDescent="0.25">
      <c r="H56" s="1">
        <v>0</v>
      </c>
      <c r="I56" s="25" t="s">
        <v>100</v>
      </c>
      <c r="J56" s="25" t="s">
        <v>101</v>
      </c>
      <c r="K56" s="25">
        <v>26198</v>
      </c>
      <c r="L56" s="25" t="s">
        <v>31</v>
      </c>
      <c r="O56" s="35">
        <f>SUM(Q56:AD56)</f>
        <v>0</v>
      </c>
      <c r="P56" s="36"/>
      <c r="Q56" s="37"/>
      <c r="R56" s="37"/>
      <c r="S56" s="37"/>
      <c r="T56" s="38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2" x14ac:dyDescent="0.25">
      <c r="I57" s="25" t="s">
        <v>100</v>
      </c>
      <c r="J57" s="25" t="s">
        <v>101</v>
      </c>
      <c r="K57" s="25">
        <v>26198</v>
      </c>
      <c r="L57" s="25" t="s">
        <v>31</v>
      </c>
    </row>
    <row r="58" spans="1:32" x14ac:dyDescent="0.25">
      <c r="I58" s="25" t="s">
        <v>100</v>
      </c>
      <c r="J58" s="25" t="s">
        <v>101</v>
      </c>
      <c r="K58" s="25">
        <v>26198</v>
      </c>
      <c r="L58" s="25" t="s">
        <v>31</v>
      </c>
    </row>
    <row r="59" spans="1:32" x14ac:dyDescent="0.25">
      <c r="I59" s="25" t="s">
        <v>100</v>
      </c>
      <c r="J59" s="25" t="s">
        <v>101</v>
      </c>
      <c r="K59" s="25">
        <v>26198</v>
      </c>
      <c r="L59" s="25" t="s">
        <v>31</v>
      </c>
    </row>
    <row r="60" spans="1:32" x14ac:dyDescent="0.25">
      <c r="I60" s="25" t="s">
        <v>100</v>
      </c>
      <c r="J60" s="25" t="s">
        <v>101</v>
      </c>
      <c r="K60" s="25">
        <v>26198</v>
      </c>
      <c r="L60" s="25" t="s">
        <v>31</v>
      </c>
    </row>
    <row r="61" spans="1:32" x14ac:dyDescent="0.25">
      <c r="I61" s="25"/>
      <c r="J61" s="25"/>
      <c r="K61" s="25"/>
      <c r="L61" s="25"/>
    </row>
    <row r="62" spans="1:32" x14ac:dyDescent="0.25">
      <c r="I62" s="25" t="s">
        <v>100</v>
      </c>
      <c r="J62" s="25" t="s">
        <v>101</v>
      </c>
      <c r="K62" s="25">
        <v>26199</v>
      </c>
      <c r="L62" s="25" t="s">
        <v>31</v>
      </c>
      <c r="Q62" s="27">
        <v>84</v>
      </c>
      <c r="R62" s="27">
        <v>88</v>
      </c>
      <c r="S62" s="27">
        <v>92</v>
      </c>
      <c r="T62" s="27">
        <v>96</v>
      </c>
      <c r="U62" s="27">
        <v>100</v>
      </c>
      <c r="V62" s="27">
        <v>104</v>
      </c>
      <c r="W62" s="27">
        <v>108</v>
      </c>
      <c r="X62" s="27">
        <v>112</v>
      </c>
      <c r="Y62" s="27">
        <v>116</v>
      </c>
      <c r="Z62" s="27">
        <v>120</v>
      </c>
      <c r="AA62" s="27">
        <v>124</v>
      </c>
      <c r="AB62" s="27">
        <v>128</v>
      </c>
      <c r="AC62" s="27">
        <v>132</v>
      </c>
      <c r="AD62" s="27">
        <v>136</v>
      </c>
    </row>
    <row r="63" spans="1:32" x14ac:dyDescent="0.25">
      <c r="A63" s="32" t="s">
        <v>100</v>
      </c>
      <c r="B63" s="32" t="s">
        <v>101</v>
      </c>
      <c r="C63" s="32">
        <v>26199</v>
      </c>
      <c r="D63" s="32" t="s">
        <v>31</v>
      </c>
      <c r="E63" s="32"/>
      <c r="F63" s="32"/>
      <c r="G63" s="32"/>
      <c r="H63" s="32"/>
      <c r="I63" s="52" t="s">
        <v>100</v>
      </c>
      <c r="J63" s="52" t="s">
        <v>101</v>
      </c>
      <c r="K63" s="52">
        <v>26199</v>
      </c>
      <c r="L63" s="52" t="s">
        <v>31</v>
      </c>
      <c r="M63" s="33">
        <f>(M64-M64*E1)</f>
        <v>650</v>
      </c>
      <c r="N63" s="33">
        <v>1399</v>
      </c>
      <c r="O63" s="34">
        <f>SUM(Q63:AD63)</f>
        <v>0</v>
      </c>
      <c r="P63" s="34">
        <f>O63*M64</f>
        <v>0</v>
      </c>
      <c r="Q63" s="34">
        <f t="shared" ref="Q63:AD63" si="18">SUM(Q64,Q66)</f>
        <v>0</v>
      </c>
      <c r="R63" s="34">
        <f t="shared" si="18"/>
        <v>0</v>
      </c>
      <c r="S63" s="34">
        <f t="shared" si="18"/>
        <v>0</v>
      </c>
      <c r="T63" s="34">
        <f t="shared" si="18"/>
        <v>0</v>
      </c>
      <c r="U63" s="34">
        <f t="shared" si="18"/>
        <v>0</v>
      </c>
      <c r="V63" s="34">
        <f t="shared" si="18"/>
        <v>0</v>
      </c>
      <c r="W63" s="34">
        <f t="shared" si="18"/>
        <v>0</v>
      </c>
      <c r="X63" s="34">
        <f t="shared" si="18"/>
        <v>0</v>
      </c>
      <c r="Y63" s="34">
        <f t="shared" si="18"/>
        <v>0</v>
      </c>
      <c r="Z63" s="34">
        <f t="shared" si="18"/>
        <v>0</v>
      </c>
      <c r="AA63" s="34">
        <f t="shared" si="18"/>
        <v>0</v>
      </c>
      <c r="AB63" s="34">
        <f t="shared" si="18"/>
        <v>0</v>
      </c>
      <c r="AC63" s="34">
        <f t="shared" si="18"/>
        <v>0</v>
      </c>
      <c r="AD63" s="34">
        <f t="shared" si="18"/>
        <v>0</v>
      </c>
    </row>
    <row r="64" spans="1:32" x14ac:dyDescent="0.25">
      <c r="E64" s="1" t="s">
        <v>32</v>
      </c>
      <c r="F64" s="28" t="s">
        <v>112</v>
      </c>
      <c r="G64" s="28">
        <v>0</v>
      </c>
      <c r="H64" s="28"/>
      <c r="I64" s="29" t="s">
        <v>100</v>
      </c>
      <c r="J64" s="29" t="s">
        <v>101</v>
      </c>
      <c r="K64" s="29">
        <v>26199</v>
      </c>
      <c r="L64" s="29" t="s">
        <v>31</v>
      </c>
      <c r="M64" s="30">
        <v>650</v>
      </c>
      <c r="N64" s="28"/>
      <c r="O64" s="31">
        <f>SUM(Q64:AD64)</f>
        <v>0</v>
      </c>
      <c r="P64" s="28"/>
      <c r="Q64" s="31">
        <f t="shared" ref="Q64:AD64" si="19">SUM(Q65)</f>
        <v>0</v>
      </c>
      <c r="R64" s="31">
        <f t="shared" si="19"/>
        <v>0</v>
      </c>
      <c r="S64" s="31">
        <f t="shared" si="19"/>
        <v>0</v>
      </c>
      <c r="T64" s="31">
        <f t="shared" si="19"/>
        <v>0</v>
      </c>
      <c r="U64" s="31">
        <f t="shared" si="19"/>
        <v>0</v>
      </c>
      <c r="V64" s="31">
        <f t="shared" si="19"/>
        <v>0</v>
      </c>
      <c r="W64" s="31">
        <f t="shared" si="19"/>
        <v>0</v>
      </c>
      <c r="X64" s="31">
        <f t="shared" si="19"/>
        <v>0</v>
      </c>
      <c r="Y64" s="31">
        <f t="shared" si="19"/>
        <v>0</v>
      </c>
      <c r="Z64" s="31">
        <f t="shared" si="19"/>
        <v>0</v>
      </c>
      <c r="AA64" s="31">
        <f t="shared" si="19"/>
        <v>0</v>
      </c>
      <c r="AB64" s="31">
        <f t="shared" si="19"/>
        <v>0</v>
      </c>
      <c r="AC64" s="31">
        <f t="shared" si="19"/>
        <v>0</v>
      </c>
      <c r="AD64" s="31">
        <f t="shared" si="19"/>
        <v>0</v>
      </c>
    </row>
    <row r="65" spans="1:30" x14ac:dyDescent="0.25">
      <c r="H65" s="1">
        <v>0</v>
      </c>
      <c r="I65" s="25" t="s">
        <v>100</v>
      </c>
      <c r="J65" s="25" t="s">
        <v>101</v>
      </c>
      <c r="K65" s="25">
        <v>26199</v>
      </c>
      <c r="L65" s="25" t="s">
        <v>31</v>
      </c>
      <c r="O65" s="19">
        <f>SUM(Q65:AD65)</f>
        <v>0</v>
      </c>
      <c r="P65" s="20"/>
      <c r="Q65" s="21"/>
      <c r="R65" s="22"/>
      <c r="S65" s="22"/>
      <c r="T65" s="22"/>
      <c r="U65" s="21"/>
      <c r="V65" s="22"/>
      <c r="W65" s="22"/>
      <c r="X65" s="21"/>
      <c r="Y65" s="21"/>
      <c r="Z65" s="21"/>
      <c r="AA65" s="21"/>
      <c r="AB65" s="21"/>
      <c r="AC65" s="21"/>
      <c r="AD65" s="21"/>
    </row>
    <row r="66" spans="1:30" x14ac:dyDescent="0.25">
      <c r="E66" s="1" t="s">
        <v>103</v>
      </c>
      <c r="F66" s="23" t="s">
        <v>113</v>
      </c>
      <c r="G66" s="23">
        <v>0</v>
      </c>
      <c r="H66" s="23"/>
      <c r="I66" s="26" t="s">
        <v>100</v>
      </c>
      <c r="J66" s="26" t="s">
        <v>101</v>
      </c>
      <c r="K66" s="26">
        <v>26199</v>
      </c>
      <c r="L66" s="26" t="s">
        <v>31</v>
      </c>
      <c r="M66" s="23"/>
      <c r="N66" s="23"/>
      <c r="O66" s="24">
        <f>SUM(Q66:AD66)</f>
        <v>0</v>
      </c>
      <c r="P66" s="23"/>
      <c r="Q66" s="24">
        <f t="shared" ref="Q66:AD66" si="20">SUM(Q67)</f>
        <v>0</v>
      </c>
      <c r="R66" s="24">
        <f t="shared" si="20"/>
        <v>0</v>
      </c>
      <c r="S66" s="24">
        <f t="shared" si="20"/>
        <v>0</v>
      </c>
      <c r="T66" s="24">
        <f t="shared" si="20"/>
        <v>0</v>
      </c>
      <c r="U66" s="24">
        <f t="shared" si="20"/>
        <v>0</v>
      </c>
      <c r="V66" s="24">
        <f t="shared" si="20"/>
        <v>0</v>
      </c>
      <c r="W66" s="24">
        <f t="shared" si="20"/>
        <v>0</v>
      </c>
      <c r="X66" s="24">
        <f t="shared" si="20"/>
        <v>0</v>
      </c>
      <c r="Y66" s="24">
        <f t="shared" si="20"/>
        <v>0</v>
      </c>
      <c r="Z66" s="24">
        <f t="shared" si="20"/>
        <v>0</v>
      </c>
      <c r="AA66" s="24">
        <f t="shared" si="20"/>
        <v>0</v>
      </c>
      <c r="AB66" s="24">
        <f t="shared" si="20"/>
        <v>0</v>
      </c>
      <c r="AC66" s="24">
        <f t="shared" si="20"/>
        <v>0</v>
      </c>
      <c r="AD66" s="24">
        <f t="shared" si="20"/>
        <v>0</v>
      </c>
    </row>
    <row r="67" spans="1:30" x14ac:dyDescent="0.25">
      <c r="H67" s="1">
        <v>0</v>
      </c>
      <c r="I67" s="25" t="s">
        <v>100</v>
      </c>
      <c r="J67" s="25" t="s">
        <v>101</v>
      </c>
      <c r="K67" s="25">
        <v>26199</v>
      </c>
      <c r="L67" s="25" t="s">
        <v>31</v>
      </c>
      <c r="O67" s="35">
        <f>SUM(Q67:AD67)</f>
        <v>0</v>
      </c>
      <c r="P67" s="36"/>
      <c r="Q67" s="37"/>
      <c r="R67" s="37"/>
      <c r="S67" s="37"/>
      <c r="T67" s="38"/>
      <c r="U67" s="38"/>
      <c r="V67" s="38"/>
      <c r="W67" s="38"/>
      <c r="X67" s="37"/>
      <c r="Y67" s="37"/>
      <c r="Z67" s="37"/>
      <c r="AA67" s="37"/>
      <c r="AB67" s="37"/>
      <c r="AC67" s="37"/>
      <c r="AD67" s="37"/>
    </row>
    <row r="68" spans="1:30" x14ac:dyDescent="0.25">
      <c r="I68" s="25" t="s">
        <v>100</v>
      </c>
      <c r="J68" s="25" t="s">
        <v>101</v>
      </c>
      <c r="K68" s="25">
        <v>26199</v>
      </c>
      <c r="L68" s="25" t="s">
        <v>31</v>
      </c>
    </row>
    <row r="69" spans="1:30" x14ac:dyDescent="0.25">
      <c r="I69" s="25" t="s">
        <v>100</v>
      </c>
      <c r="J69" s="25" t="s">
        <v>101</v>
      </c>
      <c r="K69" s="25">
        <v>26199</v>
      </c>
      <c r="L69" s="25" t="s">
        <v>31</v>
      </c>
    </row>
    <row r="70" spans="1:30" x14ac:dyDescent="0.25">
      <c r="I70" s="25" t="s">
        <v>100</v>
      </c>
      <c r="J70" s="25" t="s">
        <v>101</v>
      </c>
      <c r="K70" s="25">
        <v>26199</v>
      </c>
      <c r="L70" s="25" t="s">
        <v>31</v>
      </c>
    </row>
    <row r="71" spans="1:30" x14ac:dyDescent="0.25">
      <c r="I71" s="25" t="s">
        <v>100</v>
      </c>
      <c r="J71" s="25" t="s">
        <v>101</v>
      </c>
      <c r="K71" s="25">
        <v>26199</v>
      </c>
      <c r="L71" s="25" t="s">
        <v>31</v>
      </c>
    </row>
    <row r="72" spans="1:30" x14ac:dyDescent="0.25">
      <c r="I72" s="25"/>
      <c r="J72" s="25"/>
      <c r="K72" s="25"/>
      <c r="L72" s="25"/>
    </row>
    <row r="73" spans="1:30" x14ac:dyDescent="0.25">
      <c r="I73" s="25" t="s">
        <v>100</v>
      </c>
      <c r="J73" s="25" t="s">
        <v>101</v>
      </c>
      <c r="K73" s="25">
        <v>26296</v>
      </c>
      <c r="L73" s="25" t="s">
        <v>33</v>
      </c>
      <c r="Q73" s="27">
        <v>84</v>
      </c>
      <c r="R73" s="27">
        <v>88</v>
      </c>
      <c r="S73" s="27">
        <v>92</v>
      </c>
      <c r="T73" s="27">
        <v>96</v>
      </c>
      <c r="U73" s="27">
        <v>100</v>
      </c>
      <c r="V73" s="27">
        <v>104</v>
      </c>
      <c r="W73" s="27">
        <v>108</v>
      </c>
      <c r="X73" s="27">
        <v>112</v>
      </c>
      <c r="Y73" s="27">
        <v>116</v>
      </c>
      <c r="Z73" s="27">
        <v>120</v>
      </c>
      <c r="AA73" s="27">
        <v>124</v>
      </c>
      <c r="AB73" s="27">
        <v>128</v>
      </c>
      <c r="AC73" s="27">
        <v>132</v>
      </c>
      <c r="AD73" s="27">
        <v>136</v>
      </c>
    </row>
    <row r="74" spans="1:30" x14ac:dyDescent="0.25">
      <c r="A74" s="32" t="s">
        <v>100</v>
      </c>
      <c r="B74" s="32" t="s">
        <v>101</v>
      </c>
      <c r="C74" s="32">
        <v>26296</v>
      </c>
      <c r="D74" s="32" t="s">
        <v>33</v>
      </c>
      <c r="E74" s="32"/>
      <c r="F74" s="32"/>
      <c r="G74" s="32"/>
      <c r="H74" s="32"/>
      <c r="I74" s="52" t="s">
        <v>100</v>
      </c>
      <c r="J74" s="52" t="s">
        <v>101</v>
      </c>
      <c r="K74" s="52">
        <v>26296</v>
      </c>
      <c r="L74" s="52" t="s">
        <v>33</v>
      </c>
      <c r="M74" s="33">
        <f>(M75-M75*E1)</f>
        <v>570</v>
      </c>
      <c r="N74" s="33">
        <v>1199</v>
      </c>
      <c r="O74" s="34">
        <f>SUM(Q74:AD74)</f>
        <v>0</v>
      </c>
      <c r="P74" s="34">
        <f>O74*M75</f>
        <v>0</v>
      </c>
      <c r="Q74" s="34">
        <f t="shared" ref="Q74:AD74" si="21">SUM(Q75,Q77)</f>
        <v>0</v>
      </c>
      <c r="R74" s="34">
        <f t="shared" si="21"/>
        <v>0</v>
      </c>
      <c r="S74" s="34">
        <f t="shared" si="21"/>
        <v>0</v>
      </c>
      <c r="T74" s="34">
        <f t="shared" si="21"/>
        <v>0</v>
      </c>
      <c r="U74" s="34">
        <f t="shared" si="21"/>
        <v>0</v>
      </c>
      <c r="V74" s="34">
        <f t="shared" si="21"/>
        <v>0</v>
      </c>
      <c r="W74" s="34">
        <f t="shared" si="21"/>
        <v>0</v>
      </c>
      <c r="X74" s="34">
        <f t="shared" si="21"/>
        <v>0</v>
      </c>
      <c r="Y74" s="34">
        <f t="shared" si="21"/>
        <v>0</v>
      </c>
      <c r="Z74" s="34">
        <f t="shared" si="21"/>
        <v>0</v>
      </c>
      <c r="AA74" s="34">
        <f t="shared" si="21"/>
        <v>0</v>
      </c>
      <c r="AB74" s="34">
        <f t="shared" si="21"/>
        <v>0</v>
      </c>
      <c r="AC74" s="34">
        <f t="shared" si="21"/>
        <v>0</v>
      </c>
      <c r="AD74" s="34">
        <f t="shared" si="21"/>
        <v>0</v>
      </c>
    </row>
    <row r="75" spans="1:30" x14ac:dyDescent="0.25">
      <c r="E75" s="1" t="s">
        <v>32</v>
      </c>
      <c r="F75" s="28" t="s">
        <v>114</v>
      </c>
      <c r="G75" s="28">
        <v>0</v>
      </c>
      <c r="H75" s="28"/>
      <c r="I75" s="29" t="s">
        <v>100</v>
      </c>
      <c r="J75" s="29" t="s">
        <v>101</v>
      </c>
      <c r="K75" s="29">
        <v>26296</v>
      </c>
      <c r="L75" s="29" t="s">
        <v>33</v>
      </c>
      <c r="M75" s="30">
        <v>570</v>
      </c>
      <c r="N75" s="28"/>
      <c r="O75" s="31">
        <f>SUM(Q75:AD75)</f>
        <v>0</v>
      </c>
      <c r="P75" s="28"/>
      <c r="Q75" s="31">
        <f t="shared" ref="Q75:AD75" si="22">SUM(Q76)</f>
        <v>0</v>
      </c>
      <c r="R75" s="31">
        <f t="shared" si="22"/>
        <v>0</v>
      </c>
      <c r="S75" s="31">
        <f t="shared" si="22"/>
        <v>0</v>
      </c>
      <c r="T75" s="31">
        <f t="shared" si="22"/>
        <v>0</v>
      </c>
      <c r="U75" s="31">
        <f t="shared" si="22"/>
        <v>0</v>
      </c>
      <c r="V75" s="31">
        <f t="shared" si="22"/>
        <v>0</v>
      </c>
      <c r="W75" s="31">
        <f t="shared" si="22"/>
        <v>0</v>
      </c>
      <c r="X75" s="31">
        <f t="shared" si="22"/>
        <v>0</v>
      </c>
      <c r="Y75" s="31">
        <f t="shared" si="22"/>
        <v>0</v>
      </c>
      <c r="Z75" s="31">
        <f t="shared" si="22"/>
        <v>0</v>
      </c>
      <c r="AA75" s="31">
        <f t="shared" si="22"/>
        <v>0</v>
      </c>
      <c r="AB75" s="31">
        <f t="shared" si="22"/>
        <v>0</v>
      </c>
      <c r="AC75" s="31">
        <f t="shared" si="22"/>
        <v>0</v>
      </c>
      <c r="AD75" s="31">
        <f t="shared" si="22"/>
        <v>0</v>
      </c>
    </row>
    <row r="76" spans="1:30" x14ac:dyDescent="0.25">
      <c r="H76" s="1">
        <v>0</v>
      </c>
      <c r="I76" s="25" t="s">
        <v>100</v>
      </c>
      <c r="J76" s="25" t="s">
        <v>101</v>
      </c>
      <c r="K76" s="25">
        <v>26296</v>
      </c>
      <c r="L76" s="25" t="s">
        <v>33</v>
      </c>
      <c r="O76" s="19">
        <f>SUM(Q76:AD76)</f>
        <v>0</v>
      </c>
      <c r="P76" s="20"/>
      <c r="Q76" s="22"/>
      <c r="R76" s="22"/>
      <c r="S76" s="21"/>
      <c r="T76" s="21"/>
      <c r="U76" s="22"/>
      <c r="V76" s="22"/>
      <c r="W76" s="21"/>
      <c r="X76" s="21"/>
      <c r="Y76" s="21"/>
      <c r="Z76" s="21"/>
      <c r="AA76" s="21"/>
      <c r="AB76" s="21"/>
      <c r="AC76" s="21"/>
      <c r="AD76" s="21"/>
    </row>
    <row r="77" spans="1:30" x14ac:dyDescent="0.25">
      <c r="E77" s="1" t="s">
        <v>103</v>
      </c>
      <c r="F77" s="23" t="s">
        <v>115</v>
      </c>
      <c r="G77" s="23">
        <v>0</v>
      </c>
      <c r="H77" s="23"/>
      <c r="I77" s="26" t="s">
        <v>100</v>
      </c>
      <c r="J77" s="26" t="s">
        <v>101</v>
      </c>
      <c r="K77" s="26">
        <v>26296</v>
      </c>
      <c r="L77" s="26" t="s">
        <v>33</v>
      </c>
      <c r="M77" s="23"/>
      <c r="N77" s="23"/>
      <c r="O77" s="24">
        <f>SUM(Q77:AD77)</f>
        <v>0</v>
      </c>
      <c r="P77" s="23"/>
      <c r="Q77" s="24">
        <f t="shared" ref="Q77:AD77" si="23">SUM(Q78)</f>
        <v>0</v>
      </c>
      <c r="R77" s="24">
        <f t="shared" si="23"/>
        <v>0</v>
      </c>
      <c r="S77" s="24">
        <f t="shared" si="23"/>
        <v>0</v>
      </c>
      <c r="T77" s="24">
        <f t="shared" si="23"/>
        <v>0</v>
      </c>
      <c r="U77" s="24">
        <f t="shared" si="23"/>
        <v>0</v>
      </c>
      <c r="V77" s="24">
        <f t="shared" si="23"/>
        <v>0</v>
      </c>
      <c r="W77" s="24">
        <f t="shared" si="23"/>
        <v>0</v>
      </c>
      <c r="X77" s="24">
        <f t="shared" si="23"/>
        <v>0</v>
      </c>
      <c r="Y77" s="24">
        <f t="shared" si="23"/>
        <v>0</v>
      </c>
      <c r="Z77" s="24">
        <f t="shared" si="23"/>
        <v>0</v>
      </c>
      <c r="AA77" s="24">
        <f t="shared" si="23"/>
        <v>0</v>
      </c>
      <c r="AB77" s="24">
        <f t="shared" si="23"/>
        <v>0</v>
      </c>
      <c r="AC77" s="24">
        <f t="shared" si="23"/>
        <v>0</v>
      </c>
      <c r="AD77" s="24">
        <f t="shared" si="23"/>
        <v>0</v>
      </c>
    </row>
    <row r="78" spans="1:30" x14ac:dyDescent="0.25">
      <c r="H78" s="1">
        <v>0</v>
      </c>
      <c r="I78" s="25" t="s">
        <v>100</v>
      </c>
      <c r="J78" s="25" t="s">
        <v>101</v>
      </c>
      <c r="K78" s="25">
        <v>26296</v>
      </c>
      <c r="L78" s="25" t="s">
        <v>33</v>
      </c>
      <c r="O78" s="35">
        <f>SUM(Q78:AD78)</f>
        <v>0</v>
      </c>
      <c r="P78" s="36"/>
      <c r="Q78" s="38"/>
      <c r="R78" s="38"/>
      <c r="S78" s="38"/>
      <c r="T78" s="38"/>
      <c r="U78" s="38"/>
      <c r="V78" s="38"/>
      <c r="W78" s="37"/>
      <c r="X78" s="37"/>
      <c r="Y78" s="37"/>
      <c r="Z78" s="37"/>
      <c r="AA78" s="37"/>
      <c r="AB78" s="37"/>
      <c r="AC78" s="37"/>
      <c r="AD78" s="37"/>
    </row>
    <row r="79" spans="1:30" x14ac:dyDescent="0.25">
      <c r="I79" s="25" t="s">
        <v>100</v>
      </c>
      <c r="J79" s="25" t="s">
        <v>101</v>
      </c>
      <c r="K79" s="25">
        <v>26296</v>
      </c>
      <c r="L79" s="25" t="s">
        <v>33</v>
      </c>
    </row>
    <row r="80" spans="1:30" x14ac:dyDescent="0.25">
      <c r="I80" s="25" t="s">
        <v>100</v>
      </c>
      <c r="J80" s="25" t="s">
        <v>101</v>
      </c>
      <c r="K80" s="25">
        <v>26296</v>
      </c>
      <c r="L80" s="25" t="s">
        <v>33</v>
      </c>
    </row>
    <row r="81" spans="1:32" x14ac:dyDescent="0.25">
      <c r="I81" s="25" t="s">
        <v>100</v>
      </c>
      <c r="J81" s="25" t="s">
        <v>101</v>
      </c>
      <c r="K81" s="25">
        <v>26296</v>
      </c>
      <c r="L81" s="25" t="s">
        <v>33</v>
      </c>
    </row>
    <row r="82" spans="1:32" x14ac:dyDescent="0.25">
      <c r="I82" s="25" t="s">
        <v>100</v>
      </c>
      <c r="J82" s="25" t="s">
        <v>101</v>
      </c>
      <c r="K82" s="25">
        <v>26296</v>
      </c>
      <c r="L82" s="25" t="s">
        <v>33</v>
      </c>
    </row>
    <row r="83" spans="1:32" x14ac:dyDescent="0.25">
      <c r="I83" s="25"/>
      <c r="J83" s="25"/>
      <c r="K83" s="25"/>
      <c r="L83" s="25"/>
    </row>
    <row r="84" spans="1:32" x14ac:dyDescent="0.25">
      <c r="I84" s="25" t="s">
        <v>100</v>
      </c>
      <c r="J84" s="25" t="s">
        <v>101</v>
      </c>
      <c r="K84" s="25">
        <v>26297</v>
      </c>
      <c r="L84" s="25" t="s">
        <v>31</v>
      </c>
      <c r="Q84" s="27">
        <v>84</v>
      </c>
      <c r="R84" s="27">
        <v>88</v>
      </c>
      <c r="S84" s="27">
        <v>92</v>
      </c>
      <c r="T84" s="27">
        <v>96</v>
      </c>
      <c r="U84" s="27">
        <v>100</v>
      </c>
      <c r="V84" s="27">
        <v>104</v>
      </c>
      <c r="W84" s="27">
        <v>108</v>
      </c>
      <c r="X84" s="27">
        <v>112</v>
      </c>
      <c r="Y84" s="27">
        <v>116</v>
      </c>
      <c r="Z84" s="27">
        <v>120</v>
      </c>
      <c r="AA84" s="27">
        <v>124</v>
      </c>
      <c r="AB84" s="27">
        <v>128</v>
      </c>
      <c r="AC84" s="27">
        <v>132</v>
      </c>
      <c r="AD84" s="27">
        <v>136</v>
      </c>
    </row>
    <row r="85" spans="1:32" x14ac:dyDescent="0.25">
      <c r="A85" s="32" t="s">
        <v>100</v>
      </c>
      <c r="B85" s="32" t="s">
        <v>101</v>
      </c>
      <c r="C85" s="32">
        <v>26297</v>
      </c>
      <c r="D85" s="32" t="s">
        <v>31</v>
      </c>
      <c r="E85" s="32"/>
      <c r="F85" s="32"/>
      <c r="G85" s="32"/>
      <c r="H85" s="32"/>
      <c r="I85" s="52" t="s">
        <v>100</v>
      </c>
      <c r="J85" s="52" t="s">
        <v>101</v>
      </c>
      <c r="K85" s="52">
        <v>26297</v>
      </c>
      <c r="L85" s="52" t="s">
        <v>31</v>
      </c>
      <c r="M85" s="33">
        <f>(M86-M86*E1)</f>
        <v>550</v>
      </c>
      <c r="N85" s="33">
        <v>1199</v>
      </c>
      <c r="O85" s="34">
        <f>SUM(Q85:AD85)</f>
        <v>0</v>
      </c>
      <c r="P85" s="34">
        <f>O85*M86</f>
        <v>0</v>
      </c>
      <c r="Q85" s="34">
        <f t="shared" ref="Q85:AD85" si="24">SUM(Q86,Q88)</f>
        <v>0</v>
      </c>
      <c r="R85" s="34">
        <f t="shared" si="24"/>
        <v>0</v>
      </c>
      <c r="S85" s="34">
        <f t="shared" si="24"/>
        <v>0</v>
      </c>
      <c r="T85" s="34">
        <f t="shared" si="24"/>
        <v>0</v>
      </c>
      <c r="U85" s="34">
        <f t="shared" si="24"/>
        <v>0</v>
      </c>
      <c r="V85" s="34">
        <f t="shared" si="24"/>
        <v>0</v>
      </c>
      <c r="W85" s="34">
        <f t="shared" si="24"/>
        <v>0</v>
      </c>
      <c r="X85" s="34">
        <f t="shared" si="24"/>
        <v>0</v>
      </c>
      <c r="Y85" s="34">
        <f t="shared" si="24"/>
        <v>0</v>
      </c>
      <c r="Z85" s="34">
        <f t="shared" si="24"/>
        <v>0</v>
      </c>
      <c r="AA85" s="34">
        <f t="shared" si="24"/>
        <v>0</v>
      </c>
      <c r="AB85" s="34">
        <f t="shared" si="24"/>
        <v>0</v>
      </c>
      <c r="AC85" s="34">
        <f t="shared" si="24"/>
        <v>0</v>
      </c>
      <c r="AD85" s="34">
        <f t="shared" si="24"/>
        <v>0</v>
      </c>
    </row>
    <row r="86" spans="1:32" x14ac:dyDescent="0.25">
      <c r="E86" s="1" t="s">
        <v>32</v>
      </c>
      <c r="F86" s="28" t="s">
        <v>116</v>
      </c>
      <c r="G86" s="28">
        <v>0</v>
      </c>
      <c r="H86" s="28"/>
      <c r="I86" s="29" t="s">
        <v>100</v>
      </c>
      <c r="J86" s="29" t="s">
        <v>101</v>
      </c>
      <c r="K86" s="29">
        <v>26297</v>
      </c>
      <c r="L86" s="29" t="s">
        <v>31</v>
      </c>
      <c r="M86" s="30">
        <v>550</v>
      </c>
      <c r="N86" s="28"/>
      <c r="O86" s="31">
        <f>SUM(Q86:AD86)</f>
        <v>0</v>
      </c>
      <c r="P86" s="28"/>
      <c r="Q86" s="31">
        <f t="shared" ref="Q86:AD86" si="25">SUM(Q87)</f>
        <v>0</v>
      </c>
      <c r="R86" s="31">
        <f t="shared" si="25"/>
        <v>0</v>
      </c>
      <c r="S86" s="31">
        <f t="shared" si="25"/>
        <v>0</v>
      </c>
      <c r="T86" s="31">
        <f t="shared" si="25"/>
        <v>0</v>
      </c>
      <c r="U86" s="31">
        <f t="shared" si="25"/>
        <v>0</v>
      </c>
      <c r="V86" s="31">
        <f t="shared" si="25"/>
        <v>0</v>
      </c>
      <c r="W86" s="31">
        <f t="shared" si="25"/>
        <v>0</v>
      </c>
      <c r="X86" s="31">
        <f t="shared" si="25"/>
        <v>0</v>
      </c>
      <c r="Y86" s="31">
        <f t="shared" si="25"/>
        <v>0</v>
      </c>
      <c r="Z86" s="31">
        <f t="shared" si="25"/>
        <v>0</v>
      </c>
      <c r="AA86" s="31">
        <f t="shared" si="25"/>
        <v>0</v>
      </c>
      <c r="AB86" s="31">
        <f t="shared" si="25"/>
        <v>0</v>
      </c>
      <c r="AC86" s="31">
        <f t="shared" si="25"/>
        <v>0</v>
      </c>
      <c r="AD86" s="31">
        <f t="shared" si="25"/>
        <v>0</v>
      </c>
    </row>
    <row r="87" spans="1:32" x14ac:dyDescent="0.25">
      <c r="H87" s="1">
        <v>0</v>
      </c>
      <c r="I87" s="25" t="s">
        <v>100</v>
      </c>
      <c r="J87" s="25" t="s">
        <v>101</v>
      </c>
      <c r="K87" s="25">
        <v>26297</v>
      </c>
      <c r="L87" s="25" t="s">
        <v>31</v>
      </c>
      <c r="O87" s="19">
        <f>SUM(Q87:AD87)</f>
        <v>0</v>
      </c>
      <c r="P87" s="20"/>
      <c r="Q87" s="22"/>
      <c r="R87" s="22"/>
      <c r="S87" s="22"/>
      <c r="T87" s="22"/>
      <c r="U87" s="22"/>
      <c r="V87" s="22"/>
      <c r="W87" s="21"/>
      <c r="X87" s="21"/>
      <c r="Y87" s="21"/>
      <c r="Z87" s="21"/>
      <c r="AA87" s="21"/>
      <c r="AB87" s="21"/>
      <c r="AC87" s="21"/>
      <c r="AD87" s="21"/>
    </row>
    <row r="88" spans="1:32" x14ac:dyDescent="0.25">
      <c r="E88" s="1" t="s">
        <v>103</v>
      </c>
      <c r="F88" s="23" t="s">
        <v>117</v>
      </c>
      <c r="G88" s="23">
        <v>0</v>
      </c>
      <c r="H88" s="23"/>
      <c r="I88" s="26" t="s">
        <v>100</v>
      </c>
      <c r="J88" s="26" t="s">
        <v>101</v>
      </c>
      <c r="K88" s="26">
        <v>26297</v>
      </c>
      <c r="L88" s="26" t="s">
        <v>31</v>
      </c>
      <c r="M88" s="23"/>
      <c r="N88" s="23"/>
      <c r="O88" s="24">
        <f>SUM(Q88:AD88)</f>
        <v>0</v>
      </c>
      <c r="P88" s="23"/>
      <c r="Q88" s="24">
        <f t="shared" ref="Q88:AD88" si="26">SUM(Q89)</f>
        <v>0</v>
      </c>
      <c r="R88" s="24">
        <f t="shared" si="26"/>
        <v>0</v>
      </c>
      <c r="S88" s="24">
        <f t="shared" si="26"/>
        <v>0</v>
      </c>
      <c r="T88" s="24">
        <f t="shared" si="26"/>
        <v>0</v>
      </c>
      <c r="U88" s="24">
        <f t="shared" si="26"/>
        <v>0</v>
      </c>
      <c r="V88" s="24">
        <f t="shared" si="26"/>
        <v>0</v>
      </c>
      <c r="W88" s="24">
        <f t="shared" si="26"/>
        <v>0</v>
      </c>
      <c r="X88" s="24">
        <f t="shared" si="26"/>
        <v>0</v>
      </c>
      <c r="Y88" s="24">
        <f t="shared" si="26"/>
        <v>0</v>
      </c>
      <c r="Z88" s="24">
        <f t="shared" si="26"/>
        <v>0</v>
      </c>
      <c r="AA88" s="24">
        <f t="shared" si="26"/>
        <v>0</v>
      </c>
      <c r="AB88" s="24">
        <f t="shared" si="26"/>
        <v>0</v>
      </c>
      <c r="AC88" s="24">
        <f t="shared" si="26"/>
        <v>0</v>
      </c>
      <c r="AD88" s="24">
        <f t="shared" si="26"/>
        <v>0</v>
      </c>
    </row>
    <row r="89" spans="1:32" x14ac:dyDescent="0.25">
      <c r="H89" s="1">
        <v>0</v>
      </c>
      <c r="I89" s="25" t="s">
        <v>100</v>
      </c>
      <c r="J89" s="25" t="s">
        <v>101</v>
      </c>
      <c r="K89" s="25">
        <v>26297</v>
      </c>
      <c r="L89" s="25" t="s">
        <v>31</v>
      </c>
      <c r="O89" s="35">
        <f>SUM(Q89:AD89)</f>
        <v>0</v>
      </c>
      <c r="P89" s="36"/>
      <c r="Q89" s="37"/>
      <c r="R89" s="38"/>
      <c r="S89" s="38"/>
      <c r="T89" s="38"/>
      <c r="U89" s="38"/>
      <c r="V89" s="38"/>
      <c r="W89" s="37"/>
      <c r="X89" s="37"/>
      <c r="Y89" s="37"/>
      <c r="Z89" s="37"/>
      <c r="AA89" s="37"/>
      <c r="AB89" s="37"/>
      <c r="AC89" s="37"/>
      <c r="AD89" s="37"/>
    </row>
    <row r="90" spans="1:32" x14ac:dyDescent="0.25">
      <c r="I90" s="25" t="s">
        <v>100</v>
      </c>
      <c r="J90" s="25" t="s">
        <v>101</v>
      </c>
      <c r="K90" s="25">
        <v>26297</v>
      </c>
      <c r="L90" s="25" t="s">
        <v>31</v>
      </c>
    </row>
    <row r="91" spans="1:32" x14ac:dyDescent="0.25">
      <c r="I91" s="25" t="s">
        <v>100</v>
      </c>
      <c r="J91" s="25" t="s">
        <v>101</v>
      </c>
      <c r="K91" s="25">
        <v>26297</v>
      </c>
      <c r="L91" s="25" t="s">
        <v>31</v>
      </c>
    </row>
    <row r="92" spans="1:32" x14ac:dyDescent="0.25">
      <c r="I92" s="25" t="s">
        <v>100</v>
      </c>
      <c r="J92" s="25" t="s">
        <v>101</v>
      </c>
      <c r="K92" s="25">
        <v>26297</v>
      </c>
      <c r="L92" s="25" t="s">
        <v>31</v>
      </c>
    </row>
    <row r="93" spans="1:32" x14ac:dyDescent="0.25">
      <c r="I93" s="25" t="s">
        <v>100</v>
      </c>
      <c r="J93" s="25" t="s">
        <v>101</v>
      </c>
      <c r="K93" s="25">
        <v>26297</v>
      </c>
      <c r="L93" s="25" t="s">
        <v>31</v>
      </c>
    </row>
    <row r="94" spans="1:32" x14ac:dyDescent="0.25">
      <c r="I94" s="25"/>
      <c r="J94" s="25"/>
      <c r="K94" s="25"/>
      <c r="L94" s="25"/>
    </row>
    <row r="95" spans="1:32" x14ac:dyDescent="0.25">
      <c r="I95" s="25" t="s">
        <v>100</v>
      </c>
      <c r="J95" s="25" t="s">
        <v>118</v>
      </c>
      <c r="K95" s="25">
        <v>12487</v>
      </c>
      <c r="L95" s="25" t="s">
        <v>23</v>
      </c>
      <c r="Q95" s="27">
        <v>60</v>
      </c>
      <c r="R95" s="27">
        <v>65</v>
      </c>
      <c r="S95" s="27">
        <v>70</v>
      </c>
      <c r="T95" s="27">
        <v>75</v>
      </c>
      <c r="U95" s="27">
        <v>80</v>
      </c>
      <c r="V95" s="27">
        <v>85</v>
      </c>
      <c r="W95" s="27">
        <v>90</v>
      </c>
      <c r="X95" s="27">
        <v>95</v>
      </c>
      <c r="Y95" s="27">
        <v>100</v>
      </c>
      <c r="Z95" s="27">
        <v>105</v>
      </c>
      <c r="AA95" s="27">
        <v>110</v>
      </c>
      <c r="AB95" s="27">
        <v>115</v>
      </c>
      <c r="AC95" s="27">
        <v>120</v>
      </c>
      <c r="AD95" s="27">
        <v>125</v>
      </c>
      <c r="AE95" s="27">
        <v>130</v>
      </c>
      <c r="AF95" s="27">
        <v>135</v>
      </c>
    </row>
    <row r="96" spans="1:32" x14ac:dyDescent="0.25">
      <c r="A96" s="32" t="s">
        <v>100</v>
      </c>
      <c r="B96" s="32" t="s">
        <v>118</v>
      </c>
      <c r="C96" s="32">
        <v>12487</v>
      </c>
      <c r="D96" s="32" t="s">
        <v>23</v>
      </c>
      <c r="E96" s="32"/>
      <c r="F96" s="32"/>
      <c r="G96" s="32"/>
      <c r="H96" s="32"/>
      <c r="I96" s="52" t="s">
        <v>100</v>
      </c>
      <c r="J96" s="52" t="s">
        <v>118</v>
      </c>
      <c r="K96" s="52">
        <v>12487</v>
      </c>
      <c r="L96" s="52" t="s">
        <v>23</v>
      </c>
      <c r="M96" s="33">
        <f>(M97-M97*E1)</f>
        <v>1230</v>
      </c>
      <c r="N96" s="33">
        <v>2599</v>
      </c>
      <c r="O96" s="34">
        <f t="shared" ref="O96:O110" si="27">SUM(Q96:AF96)</f>
        <v>0</v>
      </c>
      <c r="P96" s="34">
        <f>O96*M97</f>
        <v>0</v>
      </c>
      <c r="Q96" s="34">
        <f t="shared" ref="Q96:AF96" si="28">SUM(Q97,Q102,Q107)</f>
        <v>0</v>
      </c>
      <c r="R96" s="34">
        <f t="shared" si="28"/>
        <v>0</v>
      </c>
      <c r="S96" s="34">
        <f t="shared" si="28"/>
        <v>0</v>
      </c>
      <c r="T96" s="34">
        <f t="shared" si="28"/>
        <v>0</v>
      </c>
      <c r="U96" s="34">
        <f t="shared" si="28"/>
        <v>0</v>
      </c>
      <c r="V96" s="34">
        <f t="shared" si="28"/>
        <v>0</v>
      </c>
      <c r="W96" s="34">
        <f t="shared" si="28"/>
        <v>0</v>
      </c>
      <c r="X96" s="34">
        <f t="shared" si="28"/>
        <v>0</v>
      </c>
      <c r="Y96" s="34">
        <f t="shared" si="28"/>
        <v>0</v>
      </c>
      <c r="Z96" s="34">
        <f t="shared" si="28"/>
        <v>0</v>
      </c>
      <c r="AA96" s="34">
        <f t="shared" si="28"/>
        <v>0</v>
      </c>
      <c r="AB96" s="34">
        <f t="shared" si="28"/>
        <v>0</v>
      </c>
      <c r="AC96" s="34">
        <f t="shared" si="28"/>
        <v>0</v>
      </c>
      <c r="AD96" s="34">
        <f t="shared" si="28"/>
        <v>0</v>
      </c>
      <c r="AE96" s="34">
        <f t="shared" si="28"/>
        <v>0</v>
      </c>
      <c r="AF96" s="34">
        <f t="shared" si="28"/>
        <v>0</v>
      </c>
    </row>
    <row r="97" spans="5:32" x14ac:dyDescent="0.25">
      <c r="E97" s="1" t="s">
        <v>119</v>
      </c>
      <c r="F97" s="28" t="s">
        <v>120</v>
      </c>
      <c r="G97" s="28">
        <v>0</v>
      </c>
      <c r="H97" s="28"/>
      <c r="I97" s="29" t="s">
        <v>100</v>
      </c>
      <c r="J97" s="29" t="s">
        <v>118</v>
      </c>
      <c r="K97" s="29">
        <v>12487</v>
      </c>
      <c r="L97" s="29" t="s">
        <v>23</v>
      </c>
      <c r="M97" s="30">
        <v>1230</v>
      </c>
      <c r="N97" s="28"/>
      <c r="O97" s="31">
        <f t="shared" si="27"/>
        <v>0</v>
      </c>
      <c r="P97" s="28"/>
      <c r="Q97" s="31">
        <f t="shared" ref="Q97:AF97" si="29">SUM(Q98:Q101)</f>
        <v>0</v>
      </c>
      <c r="R97" s="31">
        <f t="shared" si="29"/>
        <v>0</v>
      </c>
      <c r="S97" s="31">
        <f t="shared" si="29"/>
        <v>0</v>
      </c>
      <c r="T97" s="31">
        <f t="shared" si="29"/>
        <v>0</v>
      </c>
      <c r="U97" s="31">
        <f t="shared" si="29"/>
        <v>0</v>
      </c>
      <c r="V97" s="31">
        <f t="shared" si="29"/>
        <v>0</v>
      </c>
      <c r="W97" s="31">
        <f t="shared" si="29"/>
        <v>0</v>
      </c>
      <c r="X97" s="31">
        <f t="shared" si="29"/>
        <v>0</v>
      </c>
      <c r="Y97" s="31">
        <f t="shared" si="29"/>
        <v>0</v>
      </c>
      <c r="Z97" s="31">
        <f t="shared" si="29"/>
        <v>0</v>
      </c>
      <c r="AA97" s="31">
        <f t="shared" si="29"/>
        <v>0</v>
      </c>
      <c r="AB97" s="31">
        <f t="shared" si="29"/>
        <v>0</v>
      </c>
      <c r="AC97" s="31">
        <f t="shared" si="29"/>
        <v>0</v>
      </c>
      <c r="AD97" s="31">
        <f t="shared" si="29"/>
        <v>0</v>
      </c>
      <c r="AE97" s="31">
        <f t="shared" si="29"/>
        <v>0</v>
      </c>
      <c r="AF97" s="31">
        <f t="shared" si="29"/>
        <v>0</v>
      </c>
    </row>
    <row r="98" spans="5:32" x14ac:dyDescent="0.25">
      <c r="H98" s="1" t="s">
        <v>24</v>
      </c>
      <c r="I98" s="25" t="s">
        <v>100</v>
      </c>
      <c r="J98" s="25" t="s">
        <v>118</v>
      </c>
      <c r="K98" s="25">
        <v>12487</v>
      </c>
      <c r="L98" s="25" t="s">
        <v>23</v>
      </c>
      <c r="O98" s="19">
        <f t="shared" si="27"/>
        <v>0</v>
      </c>
      <c r="P98" s="20"/>
      <c r="Q98" s="21"/>
      <c r="R98" s="21"/>
      <c r="S98" s="22"/>
      <c r="T98" s="22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5:32" x14ac:dyDescent="0.25">
      <c r="H99" s="1" t="s">
        <v>25</v>
      </c>
      <c r="I99" s="25" t="s">
        <v>100</v>
      </c>
      <c r="J99" s="25" t="s">
        <v>118</v>
      </c>
      <c r="K99" s="25">
        <v>12487</v>
      </c>
      <c r="L99" s="25" t="s">
        <v>23</v>
      </c>
      <c r="O99" s="16">
        <f t="shared" si="27"/>
        <v>0</v>
      </c>
      <c r="P99" s="17"/>
      <c r="Q99" s="15"/>
      <c r="R99" s="15"/>
      <c r="S99" s="18"/>
      <c r="T99" s="18"/>
      <c r="U99" s="18"/>
      <c r="V99" s="18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5:32" x14ac:dyDescent="0.25">
      <c r="H100" s="1" t="s">
        <v>26</v>
      </c>
      <c r="I100" s="25" t="s">
        <v>100</v>
      </c>
      <c r="J100" s="25" t="s">
        <v>118</v>
      </c>
      <c r="K100" s="25">
        <v>12487</v>
      </c>
      <c r="L100" s="25" t="s">
        <v>23</v>
      </c>
      <c r="O100" s="16">
        <f t="shared" si="27"/>
        <v>0</v>
      </c>
      <c r="P100" s="17"/>
      <c r="Q100" s="15"/>
      <c r="R100" s="15"/>
      <c r="S100" s="18"/>
      <c r="T100" s="18"/>
      <c r="U100" s="18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5:32" x14ac:dyDescent="0.25">
      <c r="H101" s="1" t="s">
        <v>27</v>
      </c>
      <c r="I101" s="25" t="s">
        <v>100</v>
      </c>
      <c r="J101" s="25" t="s">
        <v>118</v>
      </c>
      <c r="K101" s="25">
        <v>12487</v>
      </c>
      <c r="L101" s="25" t="s">
        <v>23</v>
      </c>
      <c r="O101" s="16">
        <f t="shared" si="27"/>
        <v>0</v>
      </c>
      <c r="P101" s="17"/>
      <c r="Q101" s="15"/>
      <c r="R101" s="15"/>
      <c r="S101" s="18"/>
      <c r="T101" s="1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5:32" x14ac:dyDescent="0.25">
      <c r="E102" s="1" t="s">
        <v>121</v>
      </c>
      <c r="F102" s="23" t="s">
        <v>122</v>
      </c>
      <c r="G102" s="23">
        <v>0</v>
      </c>
      <c r="H102" s="23"/>
      <c r="I102" s="26" t="s">
        <v>100</v>
      </c>
      <c r="J102" s="26" t="s">
        <v>118</v>
      </c>
      <c r="K102" s="26">
        <v>12487</v>
      </c>
      <c r="L102" s="26" t="s">
        <v>23</v>
      </c>
      <c r="M102" s="23"/>
      <c r="N102" s="23"/>
      <c r="O102" s="24">
        <f t="shared" si="27"/>
        <v>0</v>
      </c>
      <c r="P102" s="23"/>
      <c r="Q102" s="24">
        <f t="shared" ref="Q102:AF102" si="30">SUM(Q103:Q106)</f>
        <v>0</v>
      </c>
      <c r="R102" s="24">
        <f t="shared" si="30"/>
        <v>0</v>
      </c>
      <c r="S102" s="24">
        <f t="shared" si="30"/>
        <v>0</v>
      </c>
      <c r="T102" s="24">
        <f t="shared" si="30"/>
        <v>0</v>
      </c>
      <c r="U102" s="24">
        <f t="shared" si="30"/>
        <v>0</v>
      </c>
      <c r="V102" s="24">
        <f t="shared" si="30"/>
        <v>0</v>
      </c>
      <c r="W102" s="24">
        <f t="shared" si="30"/>
        <v>0</v>
      </c>
      <c r="X102" s="24">
        <f t="shared" si="30"/>
        <v>0</v>
      </c>
      <c r="Y102" s="24">
        <f t="shared" si="30"/>
        <v>0</v>
      </c>
      <c r="Z102" s="24">
        <f t="shared" si="30"/>
        <v>0</v>
      </c>
      <c r="AA102" s="24">
        <f t="shared" si="30"/>
        <v>0</v>
      </c>
      <c r="AB102" s="24">
        <f t="shared" si="30"/>
        <v>0</v>
      </c>
      <c r="AC102" s="24">
        <f t="shared" si="30"/>
        <v>0</v>
      </c>
      <c r="AD102" s="24">
        <f t="shared" si="30"/>
        <v>0</v>
      </c>
      <c r="AE102" s="24">
        <f t="shared" si="30"/>
        <v>0</v>
      </c>
      <c r="AF102" s="24">
        <f t="shared" si="30"/>
        <v>0</v>
      </c>
    </row>
    <row r="103" spans="5:32" x14ac:dyDescent="0.25">
      <c r="H103" s="1" t="s">
        <v>24</v>
      </c>
      <c r="I103" s="25" t="s">
        <v>100</v>
      </c>
      <c r="J103" s="25" t="s">
        <v>118</v>
      </c>
      <c r="K103" s="25">
        <v>12487</v>
      </c>
      <c r="L103" s="25" t="s">
        <v>23</v>
      </c>
      <c r="O103" s="19">
        <f t="shared" si="27"/>
        <v>0</v>
      </c>
      <c r="P103" s="20"/>
      <c r="Q103" s="21"/>
      <c r="R103" s="21"/>
      <c r="S103" s="22"/>
      <c r="T103" s="22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5:32" x14ac:dyDescent="0.25">
      <c r="H104" s="1" t="s">
        <v>25</v>
      </c>
      <c r="I104" s="25" t="s">
        <v>100</v>
      </c>
      <c r="J104" s="25" t="s">
        <v>118</v>
      </c>
      <c r="K104" s="25">
        <v>12487</v>
      </c>
      <c r="L104" s="25" t="s">
        <v>23</v>
      </c>
      <c r="O104" s="16">
        <f t="shared" si="27"/>
        <v>0</v>
      </c>
      <c r="P104" s="17"/>
      <c r="Q104" s="15"/>
      <c r="R104" s="18"/>
      <c r="S104" s="15"/>
      <c r="T104" s="18"/>
      <c r="U104" s="18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5:32" x14ac:dyDescent="0.25">
      <c r="H105" s="1" t="s">
        <v>26</v>
      </c>
      <c r="I105" s="25" t="s">
        <v>100</v>
      </c>
      <c r="J105" s="25" t="s">
        <v>118</v>
      </c>
      <c r="K105" s="25">
        <v>12487</v>
      </c>
      <c r="L105" s="25" t="s">
        <v>23</v>
      </c>
      <c r="O105" s="16">
        <f t="shared" si="27"/>
        <v>0</v>
      </c>
      <c r="P105" s="17"/>
      <c r="Q105" s="15"/>
      <c r="R105" s="18"/>
      <c r="S105" s="18"/>
      <c r="T105" s="18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5:32" x14ac:dyDescent="0.25">
      <c r="H106" s="1" t="s">
        <v>27</v>
      </c>
      <c r="I106" s="25" t="s">
        <v>100</v>
      </c>
      <c r="J106" s="25" t="s">
        <v>118</v>
      </c>
      <c r="K106" s="25">
        <v>12487</v>
      </c>
      <c r="L106" s="25" t="s">
        <v>23</v>
      </c>
      <c r="O106" s="16">
        <f t="shared" si="27"/>
        <v>0</v>
      </c>
      <c r="P106" s="17"/>
      <c r="Q106" s="15"/>
      <c r="R106" s="15"/>
      <c r="S106" s="18"/>
      <c r="T106" s="18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5:32" x14ac:dyDescent="0.25">
      <c r="E107" s="1" t="s">
        <v>52</v>
      </c>
      <c r="F107" s="23" t="s">
        <v>123</v>
      </c>
      <c r="G107" s="23">
        <v>0</v>
      </c>
      <c r="H107" s="23"/>
      <c r="I107" s="26" t="s">
        <v>100</v>
      </c>
      <c r="J107" s="26" t="s">
        <v>118</v>
      </c>
      <c r="K107" s="26">
        <v>12487</v>
      </c>
      <c r="L107" s="26" t="s">
        <v>23</v>
      </c>
      <c r="M107" s="23"/>
      <c r="N107" s="23"/>
      <c r="O107" s="24">
        <f t="shared" si="27"/>
        <v>0</v>
      </c>
      <c r="P107" s="23"/>
      <c r="Q107" s="24">
        <f t="shared" ref="Q107:AF107" si="31">SUM(Q108:Q110)</f>
        <v>0</v>
      </c>
      <c r="R107" s="24">
        <f t="shared" si="31"/>
        <v>0</v>
      </c>
      <c r="S107" s="24">
        <f t="shared" si="31"/>
        <v>0</v>
      </c>
      <c r="T107" s="24">
        <f t="shared" si="31"/>
        <v>0</v>
      </c>
      <c r="U107" s="24">
        <f t="shared" si="31"/>
        <v>0</v>
      </c>
      <c r="V107" s="24">
        <f t="shared" si="31"/>
        <v>0</v>
      </c>
      <c r="W107" s="24">
        <f t="shared" si="31"/>
        <v>0</v>
      </c>
      <c r="X107" s="24">
        <f t="shared" si="31"/>
        <v>0</v>
      </c>
      <c r="Y107" s="24">
        <f t="shared" si="31"/>
        <v>0</v>
      </c>
      <c r="Z107" s="24">
        <f t="shared" si="31"/>
        <v>0</v>
      </c>
      <c r="AA107" s="24">
        <f t="shared" si="31"/>
        <v>0</v>
      </c>
      <c r="AB107" s="24">
        <f t="shared" si="31"/>
        <v>0</v>
      </c>
      <c r="AC107" s="24">
        <f t="shared" si="31"/>
        <v>0</v>
      </c>
      <c r="AD107" s="24">
        <f t="shared" si="31"/>
        <v>0</v>
      </c>
      <c r="AE107" s="24">
        <f t="shared" si="31"/>
        <v>0</v>
      </c>
      <c r="AF107" s="24">
        <f t="shared" si="31"/>
        <v>0</v>
      </c>
    </row>
    <row r="108" spans="5:32" x14ac:dyDescent="0.25">
      <c r="H108" s="1" t="s">
        <v>25</v>
      </c>
      <c r="I108" s="25" t="s">
        <v>100</v>
      </c>
      <c r="J108" s="25" t="s">
        <v>118</v>
      </c>
      <c r="K108" s="25">
        <v>12487</v>
      </c>
      <c r="L108" s="25" t="s">
        <v>23</v>
      </c>
      <c r="O108" s="19">
        <f t="shared" si="27"/>
        <v>0</v>
      </c>
      <c r="P108" s="20"/>
      <c r="Q108" s="21"/>
      <c r="R108" s="21"/>
      <c r="S108" s="21"/>
      <c r="T108" s="21"/>
      <c r="U108" s="21"/>
      <c r="V108" s="22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5:32" x14ac:dyDescent="0.25">
      <c r="H109" s="1" t="s">
        <v>26</v>
      </c>
      <c r="I109" s="25" t="s">
        <v>100</v>
      </c>
      <c r="J109" s="25" t="s">
        <v>118</v>
      </c>
      <c r="K109" s="25">
        <v>12487</v>
      </c>
      <c r="L109" s="25" t="s">
        <v>23</v>
      </c>
      <c r="O109" s="16">
        <f t="shared" si="27"/>
        <v>0</v>
      </c>
      <c r="P109" s="17"/>
      <c r="Q109" s="15"/>
      <c r="R109" s="15"/>
      <c r="S109" s="18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5:32" x14ac:dyDescent="0.25">
      <c r="H110" s="1" t="s">
        <v>27</v>
      </c>
      <c r="I110" s="25" t="s">
        <v>100</v>
      </c>
      <c r="J110" s="25" t="s">
        <v>118</v>
      </c>
      <c r="K110" s="25">
        <v>12487</v>
      </c>
      <c r="L110" s="25" t="s">
        <v>23</v>
      </c>
      <c r="O110" s="11">
        <f t="shared" si="27"/>
        <v>0</v>
      </c>
      <c r="P110" s="12"/>
      <c r="Q110" s="13"/>
      <c r="R110" s="13"/>
      <c r="S110" s="14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5:32" x14ac:dyDescent="0.25">
      <c r="I111" s="25"/>
      <c r="J111" s="25"/>
      <c r="K111" s="25"/>
      <c r="L111" s="25"/>
    </row>
    <row r="112" spans="5:32" x14ac:dyDescent="0.25">
      <c r="I112" s="25" t="s">
        <v>100</v>
      </c>
      <c r="J112" s="25" t="s">
        <v>118</v>
      </c>
      <c r="K112" s="25">
        <v>12488</v>
      </c>
      <c r="L112" s="25" t="s">
        <v>23</v>
      </c>
      <c r="Q112" s="27">
        <v>60</v>
      </c>
      <c r="R112" s="27">
        <v>65</v>
      </c>
      <c r="S112" s="27">
        <v>70</v>
      </c>
      <c r="T112" s="27">
        <v>75</v>
      </c>
      <c r="U112" s="27">
        <v>80</v>
      </c>
      <c r="V112" s="27">
        <v>85</v>
      </c>
      <c r="W112" s="27">
        <v>90</v>
      </c>
      <c r="X112" s="27">
        <v>95</v>
      </c>
      <c r="Y112" s="27">
        <v>100</v>
      </c>
      <c r="Z112" s="27">
        <v>105</v>
      </c>
      <c r="AA112" s="27">
        <v>110</v>
      </c>
      <c r="AB112" s="27">
        <v>115</v>
      </c>
      <c r="AC112" s="27">
        <v>120</v>
      </c>
      <c r="AD112" s="27">
        <v>125</v>
      </c>
      <c r="AE112" s="27">
        <v>130</v>
      </c>
      <c r="AF112" s="27">
        <v>135</v>
      </c>
    </row>
    <row r="113" spans="1:32" x14ac:dyDescent="0.25">
      <c r="A113" s="32" t="s">
        <v>100</v>
      </c>
      <c r="B113" s="32" t="s">
        <v>118</v>
      </c>
      <c r="C113" s="32">
        <v>12488</v>
      </c>
      <c r="D113" s="32" t="s">
        <v>23</v>
      </c>
      <c r="E113" s="32"/>
      <c r="F113" s="32"/>
      <c r="G113" s="32"/>
      <c r="H113" s="32"/>
      <c r="I113" s="52" t="s">
        <v>100</v>
      </c>
      <c r="J113" s="52" t="s">
        <v>118</v>
      </c>
      <c r="K113" s="52">
        <v>12488</v>
      </c>
      <c r="L113" s="52" t="s">
        <v>23</v>
      </c>
      <c r="M113" s="33">
        <f>(M114-M114*E1)</f>
        <v>1130</v>
      </c>
      <c r="N113" s="33">
        <v>2299</v>
      </c>
      <c r="O113" s="34">
        <f t="shared" ref="O113:O126" si="32">SUM(Q113:AF113)</f>
        <v>0</v>
      </c>
      <c r="P113" s="34">
        <f>O113*M114</f>
        <v>0</v>
      </c>
      <c r="Q113" s="34">
        <f t="shared" ref="Q113:AF113" si="33">SUM(Q114,Q119,Q123)</f>
        <v>0</v>
      </c>
      <c r="R113" s="34">
        <f t="shared" si="33"/>
        <v>0</v>
      </c>
      <c r="S113" s="34">
        <f t="shared" si="33"/>
        <v>0</v>
      </c>
      <c r="T113" s="34">
        <f t="shared" si="33"/>
        <v>0</v>
      </c>
      <c r="U113" s="34">
        <f t="shared" si="33"/>
        <v>0</v>
      </c>
      <c r="V113" s="34">
        <f t="shared" si="33"/>
        <v>0</v>
      </c>
      <c r="W113" s="34">
        <f t="shared" si="33"/>
        <v>0</v>
      </c>
      <c r="X113" s="34">
        <f t="shared" si="33"/>
        <v>0</v>
      </c>
      <c r="Y113" s="34">
        <f t="shared" si="33"/>
        <v>0</v>
      </c>
      <c r="Z113" s="34">
        <f t="shared" si="33"/>
        <v>0</v>
      </c>
      <c r="AA113" s="34">
        <f t="shared" si="33"/>
        <v>0</v>
      </c>
      <c r="AB113" s="34">
        <f t="shared" si="33"/>
        <v>0</v>
      </c>
      <c r="AC113" s="34">
        <f t="shared" si="33"/>
        <v>0</v>
      </c>
      <c r="AD113" s="34">
        <f t="shared" si="33"/>
        <v>0</v>
      </c>
      <c r="AE113" s="34">
        <f t="shared" si="33"/>
        <v>0</v>
      </c>
      <c r="AF113" s="34">
        <f t="shared" si="33"/>
        <v>0</v>
      </c>
    </row>
    <row r="114" spans="1:32" x14ac:dyDescent="0.25">
      <c r="E114" s="1" t="s">
        <v>119</v>
      </c>
      <c r="F114" s="28" t="s">
        <v>124</v>
      </c>
      <c r="G114" s="28">
        <v>0</v>
      </c>
      <c r="H114" s="28"/>
      <c r="I114" s="29" t="s">
        <v>100</v>
      </c>
      <c r="J114" s="29" t="s">
        <v>118</v>
      </c>
      <c r="K114" s="29">
        <v>12488</v>
      </c>
      <c r="L114" s="29" t="s">
        <v>23</v>
      </c>
      <c r="M114" s="30">
        <v>1130</v>
      </c>
      <c r="N114" s="28"/>
      <c r="O114" s="31">
        <f t="shared" si="32"/>
        <v>0</v>
      </c>
      <c r="P114" s="28"/>
      <c r="Q114" s="31">
        <f t="shared" ref="Q114:AF114" si="34">SUM(Q115:Q118)</f>
        <v>0</v>
      </c>
      <c r="R114" s="31">
        <f t="shared" si="34"/>
        <v>0</v>
      </c>
      <c r="S114" s="31">
        <f t="shared" si="34"/>
        <v>0</v>
      </c>
      <c r="T114" s="31">
        <f t="shared" si="34"/>
        <v>0</v>
      </c>
      <c r="U114" s="31">
        <f t="shared" si="34"/>
        <v>0</v>
      </c>
      <c r="V114" s="31">
        <f t="shared" si="34"/>
        <v>0</v>
      </c>
      <c r="W114" s="31">
        <f t="shared" si="34"/>
        <v>0</v>
      </c>
      <c r="X114" s="31">
        <f t="shared" si="34"/>
        <v>0</v>
      </c>
      <c r="Y114" s="31">
        <f t="shared" si="34"/>
        <v>0</v>
      </c>
      <c r="Z114" s="31">
        <f t="shared" si="34"/>
        <v>0</v>
      </c>
      <c r="AA114" s="31">
        <f t="shared" si="34"/>
        <v>0</v>
      </c>
      <c r="AB114" s="31">
        <f t="shared" si="34"/>
        <v>0</v>
      </c>
      <c r="AC114" s="31">
        <f t="shared" si="34"/>
        <v>0</v>
      </c>
      <c r="AD114" s="31">
        <f t="shared" si="34"/>
        <v>0</v>
      </c>
      <c r="AE114" s="31">
        <f t="shared" si="34"/>
        <v>0</v>
      </c>
      <c r="AF114" s="31">
        <f t="shared" si="34"/>
        <v>0</v>
      </c>
    </row>
    <row r="115" spans="1:32" x14ac:dyDescent="0.25">
      <c r="H115" s="1" t="s">
        <v>24</v>
      </c>
      <c r="I115" s="25" t="s">
        <v>100</v>
      </c>
      <c r="J115" s="25" t="s">
        <v>118</v>
      </c>
      <c r="K115" s="25">
        <v>12488</v>
      </c>
      <c r="L115" s="25" t="s">
        <v>23</v>
      </c>
      <c r="O115" s="19">
        <f t="shared" si="32"/>
        <v>0</v>
      </c>
      <c r="P115" s="20"/>
      <c r="Q115" s="21"/>
      <c r="R115" s="21"/>
      <c r="S115" s="22"/>
      <c r="T115" s="22"/>
      <c r="U115" s="22"/>
      <c r="V115" s="22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 x14ac:dyDescent="0.25">
      <c r="H116" s="1" t="s">
        <v>25</v>
      </c>
      <c r="I116" s="25" t="s">
        <v>100</v>
      </c>
      <c r="J116" s="25" t="s">
        <v>118</v>
      </c>
      <c r="K116" s="25">
        <v>12488</v>
      </c>
      <c r="L116" s="25" t="s">
        <v>23</v>
      </c>
      <c r="O116" s="16">
        <f t="shared" si="32"/>
        <v>0</v>
      </c>
      <c r="P116" s="17"/>
      <c r="Q116" s="15"/>
      <c r="R116" s="15"/>
      <c r="S116" s="18"/>
      <c r="T116" s="18"/>
      <c r="U116" s="18"/>
      <c r="V116" s="18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x14ac:dyDescent="0.25">
      <c r="H117" s="1" t="s">
        <v>26</v>
      </c>
      <c r="I117" s="25" t="s">
        <v>100</v>
      </c>
      <c r="J117" s="25" t="s">
        <v>118</v>
      </c>
      <c r="K117" s="25">
        <v>12488</v>
      </c>
      <c r="L117" s="25" t="s">
        <v>23</v>
      </c>
      <c r="O117" s="16">
        <f t="shared" si="32"/>
        <v>0</v>
      </c>
      <c r="P117" s="17"/>
      <c r="Q117" s="15"/>
      <c r="R117" s="15"/>
      <c r="S117" s="18"/>
      <c r="T117" s="18"/>
      <c r="U117" s="18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x14ac:dyDescent="0.25">
      <c r="H118" s="1" t="s">
        <v>27</v>
      </c>
      <c r="I118" s="25" t="s">
        <v>100</v>
      </c>
      <c r="J118" s="25" t="s">
        <v>118</v>
      </c>
      <c r="K118" s="25">
        <v>12488</v>
      </c>
      <c r="L118" s="25" t="s">
        <v>23</v>
      </c>
      <c r="O118" s="16">
        <f t="shared" si="32"/>
        <v>0</v>
      </c>
      <c r="P118" s="17"/>
      <c r="Q118" s="15"/>
      <c r="R118" s="15"/>
      <c r="S118" s="18"/>
      <c r="T118" s="18"/>
      <c r="U118" s="18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x14ac:dyDescent="0.25">
      <c r="E119" s="1" t="s">
        <v>121</v>
      </c>
      <c r="F119" s="23" t="s">
        <v>125</v>
      </c>
      <c r="G119" s="23">
        <v>0</v>
      </c>
      <c r="H119" s="23"/>
      <c r="I119" s="26" t="s">
        <v>100</v>
      </c>
      <c r="J119" s="26" t="s">
        <v>118</v>
      </c>
      <c r="K119" s="26">
        <v>12488</v>
      </c>
      <c r="L119" s="26" t="s">
        <v>23</v>
      </c>
      <c r="M119" s="23"/>
      <c r="N119" s="23"/>
      <c r="O119" s="24">
        <f t="shared" si="32"/>
        <v>0</v>
      </c>
      <c r="P119" s="23"/>
      <c r="Q119" s="24">
        <f t="shared" ref="Q119:AF119" si="35">SUM(Q120:Q122)</f>
        <v>0</v>
      </c>
      <c r="R119" s="24">
        <f t="shared" si="35"/>
        <v>0</v>
      </c>
      <c r="S119" s="24">
        <f t="shared" si="35"/>
        <v>0</v>
      </c>
      <c r="T119" s="24">
        <f t="shared" si="35"/>
        <v>0</v>
      </c>
      <c r="U119" s="24">
        <f t="shared" si="35"/>
        <v>0</v>
      </c>
      <c r="V119" s="24">
        <f t="shared" si="35"/>
        <v>0</v>
      </c>
      <c r="W119" s="24">
        <f t="shared" si="35"/>
        <v>0</v>
      </c>
      <c r="X119" s="24">
        <f t="shared" si="35"/>
        <v>0</v>
      </c>
      <c r="Y119" s="24">
        <f t="shared" si="35"/>
        <v>0</v>
      </c>
      <c r="Z119" s="24">
        <f t="shared" si="35"/>
        <v>0</v>
      </c>
      <c r="AA119" s="24">
        <f t="shared" si="35"/>
        <v>0</v>
      </c>
      <c r="AB119" s="24">
        <f t="shared" si="35"/>
        <v>0</v>
      </c>
      <c r="AC119" s="24">
        <f t="shared" si="35"/>
        <v>0</v>
      </c>
      <c r="AD119" s="24">
        <f t="shared" si="35"/>
        <v>0</v>
      </c>
      <c r="AE119" s="24">
        <f t="shared" si="35"/>
        <v>0</v>
      </c>
      <c r="AF119" s="24">
        <f t="shared" si="35"/>
        <v>0</v>
      </c>
    </row>
    <row r="120" spans="1:32" x14ac:dyDescent="0.25">
      <c r="H120" s="1" t="s">
        <v>25</v>
      </c>
      <c r="I120" s="25" t="s">
        <v>100</v>
      </c>
      <c r="J120" s="25" t="s">
        <v>118</v>
      </c>
      <c r="K120" s="25">
        <v>12488</v>
      </c>
      <c r="L120" s="25" t="s">
        <v>23</v>
      </c>
      <c r="O120" s="19">
        <f t="shared" si="32"/>
        <v>0</v>
      </c>
      <c r="P120" s="20"/>
      <c r="Q120" s="21"/>
      <c r="R120" s="21"/>
      <c r="S120" s="2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 x14ac:dyDescent="0.25">
      <c r="H121" s="1" t="s">
        <v>26</v>
      </c>
      <c r="I121" s="25" t="s">
        <v>100</v>
      </c>
      <c r="J121" s="25" t="s">
        <v>118</v>
      </c>
      <c r="K121" s="25">
        <v>12488</v>
      </c>
      <c r="L121" s="25" t="s">
        <v>23</v>
      </c>
      <c r="O121" s="16">
        <f t="shared" si="32"/>
        <v>0</v>
      </c>
      <c r="P121" s="17"/>
      <c r="Q121" s="15"/>
      <c r="R121" s="15"/>
      <c r="S121" s="18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x14ac:dyDescent="0.25">
      <c r="H122" s="1" t="s">
        <v>27</v>
      </c>
      <c r="I122" s="25" t="s">
        <v>100</v>
      </c>
      <c r="J122" s="25" t="s">
        <v>118</v>
      </c>
      <c r="K122" s="25">
        <v>12488</v>
      </c>
      <c r="L122" s="25" t="s">
        <v>23</v>
      </c>
      <c r="O122" s="16">
        <f t="shared" si="32"/>
        <v>0</v>
      </c>
      <c r="P122" s="17"/>
      <c r="Q122" s="15"/>
      <c r="R122" s="15"/>
      <c r="S122" s="18"/>
      <c r="T122" s="1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x14ac:dyDescent="0.25">
      <c r="E123" s="1" t="s">
        <v>52</v>
      </c>
      <c r="F123" s="23" t="s">
        <v>126</v>
      </c>
      <c r="G123" s="23">
        <v>0</v>
      </c>
      <c r="H123" s="23"/>
      <c r="I123" s="26" t="s">
        <v>100</v>
      </c>
      <c r="J123" s="26" t="s">
        <v>118</v>
      </c>
      <c r="K123" s="26">
        <v>12488</v>
      </c>
      <c r="L123" s="26" t="s">
        <v>23</v>
      </c>
      <c r="M123" s="23"/>
      <c r="N123" s="23"/>
      <c r="O123" s="24">
        <f t="shared" si="32"/>
        <v>0</v>
      </c>
      <c r="P123" s="23"/>
      <c r="Q123" s="24">
        <f t="shared" ref="Q123:AF123" si="36">SUM(Q124:Q126)</f>
        <v>0</v>
      </c>
      <c r="R123" s="24">
        <f t="shared" si="36"/>
        <v>0</v>
      </c>
      <c r="S123" s="24">
        <f t="shared" si="36"/>
        <v>0</v>
      </c>
      <c r="T123" s="24">
        <f t="shared" si="36"/>
        <v>0</v>
      </c>
      <c r="U123" s="24">
        <f t="shared" si="36"/>
        <v>0</v>
      </c>
      <c r="V123" s="24">
        <f t="shared" si="36"/>
        <v>0</v>
      </c>
      <c r="W123" s="24">
        <f t="shared" si="36"/>
        <v>0</v>
      </c>
      <c r="X123" s="24">
        <f t="shared" si="36"/>
        <v>0</v>
      </c>
      <c r="Y123" s="24">
        <f t="shared" si="36"/>
        <v>0</v>
      </c>
      <c r="Z123" s="24">
        <f t="shared" si="36"/>
        <v>0</v>
      </c>
      <c r="AA123" s="24">
        <f t="shared" si="36"/>
        <v>0</v>
      </c>
      <c r="AB123" s="24">
        <f t="shared" si="36"/>
        <v>0</v>
      </c>
      <c r="AC123" s="24">
        <f t="shared" si="36"/>
        <v>0</v>
      </c>
      <c r="AD123" s="24">
        <f t="shared" si="36"/>
        <v>0</v>
      </c>
      <c r="AE123" s="24">
        <f t="shared" si="36"/>
        <v>0</v>
      </c>
      <c r="AF123" s="24">
        <f t="shared" si="36"/>
        <v>0</v>
      </c>
    </row>
    <row r="124" spans="1:32" x14ac:dyDescent="0.25">
      <c r="H124" s="1" t="s">
        <v>24</v>
      </c>
      <c r="I124" s="25" t="s">
        <v>100</v>
      </c>
      <c r="J124" s="25" t="s">
        <v>118</v>
      </c>
      <c r="K124" s="25">
        <v>12488</v>
      </c>
      <c r="L124" s="25" t="s">
        <v>23</v>
      </c>
      <c r="O124" s="19">
        <f t="shared" si="32"/>
        <v>0</v>
      </c>
      <c r="P124" s="20"/>
      <c r="Q124" s="21"/>
      <c r="R124" s="21"/>
      <c r="S124" s="2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 x14ac:dyDescent="0.25">
      <c r="H125" s="1" t="s">
        <v>26</v>
      </c>
      <c r="I125" s="25" t="s">
        <v>100</v>
      </c>
      <c r="J125" s="25" t="s">
        <v>118</v>
      </c>
      <c r="K125" s="25">
        <v>12488</v>
      </c>
      <c r="L125" s="25" t="s">
        <v>23</v>
      </c>
      <c r="O125" s="16">
        <f t="shared" si="32"/>
        <v>0</v>
      </c>
      <c r="P125" s="17"/>
      <c r="Q125" s="15"/>
      <c r="R125" s="15"/>
      <c r="S125" s="18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x14ac:dyDescent="0.25">
      <c r="H126" s="1" t="s">
        <v>27</v>
      </c>
      <c r="I126" s="25" t="s">
        <v>100</v>
      </c>
      <c r="J126" s="25" t="s">
        <v>118</v>
      </c>
      <c r="K126" s="25">
        <v>12488</v>
      </c>
      <c r="L126" s="25" t="s">
        <v>23</v>
      </c>
      <c r="O126" s="11">
        <f t="shared" si="32"/>
        <v>0</v>
      </c>
      <c r="P126" s="12"/>
      <c r="Q126" s="13"/>
      <c r="R126" s="13"/>
      <c r="S126" s="14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25">
      <c r="I127" s="25"/>
      <c r="J127" s="25"/>
      <c r="K127" s="25"/>
      <c r="L127" s="25"/>
    </row>
    <row r="128" spans="1:32" x14ac:dyDescent="0.25">
      <c r="I128" s="25" t="s">
        <v>100</v>
      </c>
      <c r="J128" s="25" t="s">
        <v>118</v>
      </c>
      <c r="K128" s="25">
        <v>12489</v>
      </c>
      <c r="L128" s="25" t="s">
        <v>23</v>
      </c>
      <c r="Q128" s="27">
        <v>60</v>
      </c>
      <c r="R128" s="27">
        <v>65</v>
      </c>
      <c r="S128" s="27">
        <v>70</v>
      </c>
      <c r="T128" s="27">
        <v>75</v>
      </c>
      <c r="U128" s="27">
        <v>80</v>
      </c>
      <c r="V128" s="27">
        <v>85</v>
      </c>
      <c r="W128" s="27">
        <v>90</v>
      </c>
      <c r="X128" s="27">
        <v>95</v>
      </c>
      <c r="Y128" s="27">
        <v>100</v>
      </c>
      <c r="Z128" s="27">
        <v>105</v>
      </c>
      <c r="AA128" s="27">
        <v>110</v>
      </c>
      <c r="AB128" s="27">
        <v>115</v>
      </c>
      <c r="AC128" s="27">
        <v>120</v>
      </c>
      <c r="AD128" s="27">
        <v>125</v>
      </c>
      <c r="AE128" s="27">
        <v>130</v>
      </c>
      <c r="AF128" s="27">
        <v>135</v>
      </c>
    </row>
    <row r="129" spans="1:32" x14ac:dyDescent="0.25">
      <c r="A129" s="32" t="s">
        <v>100</v>
      </c>
      <c r="B129" s="32" t="s">
        <v>118</v>
      </c>
      <c r="C129" s="32">
        <v>12489</v>
      </c>
      <c r="D129" s="32" t="s">
        <v>23</v>
      </c>
      <c r="E129" s="32"/>
      <c r="F129" s="32"/>
      <c r="G129" s="32"/>
      <c r="H129" s="32"/>
      <c r="I129" s="52" t="s">
        <v>100</v>
      </c>
      <c r="J129" s="52" t="s">
        <v>118</v>
      </c>
      <c r="K129" s="52">
        <v>12489</v>
      </c>
      <c r="L129" s="52" t="s">
        <v>23</v>
      </c>
      <c r="M129" s="33">
        <f>(M130-M130*E1)</f>
        <v>960</v>
      </c>
      <c r="N129" s="33">
        <v>1999</v>
      </c>
      <c r="O129" s="34">
        <f t="shared" ref="O129:O138" si="37">SUM(Q129:AF129)</f>
        <v>0</v>
      </c>
      <c r="P129" s="34">
        <f>O129*M130</f>
        <v>0</v>
      </c>
      <c r="Q129" s="34">
        <f t="shared" ref="Q129:AF129" si="38">SUM(Q130,Q135)</f>
        <v>0</v>
      </c>
      <c r="R129" s="34">
        <f t="shared" si="38"/>
        <v>0</v>
      </c>
      <c r="S129" s="34">
        <f t="shared" si="38"/>
        <v>0</v>
      </c>
      <c r="T129" s="34">
        <f t="shared" si="38"/>
        <v>0</v>
      </c>
      <c r="U129" s="34">
        <f t="shared" si="38"/>
        <v>0</v>
      </c>
      <c r="V129" s="34">
        <f t="shared" si="38"/>
        <v>0</v>
      </c>
      <c r="W129" s="34">
        <f t="shared" si="38"/>
        <v>0</v>
      </c>
      <c r="X129" s="34">
        <f t="shared" si="38"/>
        <v>0</v>
      </c>
      <c r="Y129" s="34">
        <f t="shared" si="38"/>
        <v>0</v>
      </c>
      <c r="Z129" s="34">
        <f t="shared" si="38"/>
        <v>0</v>
      </c>
      <c r="AA129" s="34">
        <f t="shared" si="38"/>
        <v>0</v>
      </c>
      <c r="AB129" s="34">
        <f t="shared" si="38"/>
        <v>0</v>
      </c>
      <c r="AC129" s="34">
        <f t="shared" si="38"/>
        <v>0</v>
      </c>
      <c r="AD129" s="34">
        <f t="shared" si="38"/>
        <v>0</v>
      </c>
      <c r="AE129" s="34">
        <f t="shared" si="38"/>
        <v>0</v>
      </c>
      <c r="AF129" s="34">
        <f t="shared" si="38"/>
        <v>0</v>
      </c>
    </row>
    <row r="130" spans="1:32" x14ac:dyDescent="0.25">
      <c r="E130" s="1" t="s">
        <v>119</v>
      </c>
      <c r="F130" s="28" t="s">
        <v>127</v>
      </c>
      <c r="G130" s="28">
        <v>0</v>
      </c>
      <c r="H130" s="28"/>
      <c r="I130" s="29" t="s">
        <v>100</v>
      </c>
      <c r="J130" s="29" t="s">
        <v>118</v>
      </c>
      <c r="K130" s="29">
        <v>12489</v>
      </c>
      <c r="L130" s="29" t="s">
        <v>23</v>
      </c>
      <c r="M130" s="30">
        <v>960</v>
      </c>
      <c r="N130" s="28"/>
      <c r="O130" s="31">
        <f t="shared" si="37"/>
        <v>0</v>
      </c>
      <c r="P130" s="28"/>
      <c r="Q130" s="31">
        <f t="shared" ref="Q130:AF130" si="39">SUM(Q131:Q134)</f>
        <v>0</v>
      </c>
      <c r="R130" s="31">
        <f t="shared" si="39"/>
        <v>0</v>
      </c>
      <c r="S130" s="31">
        <f t="shared" si="39"/>
        <v>0</v>
      </c>
      <c r="T130" s="31">
        <f t="shared" si="39"/>
        <v>0</v>
      </c>
      <c r="U130" s="31">
        <f t="shared" si="39"/>
        <v>0</v>
      </c>
      <c r="V130" s="31">
        <f t="shared" si="39"/>
        <v>0</v>
      </c>
      <c r="W130" s="31">
        <f t="shared" si="39"/>
        <v>0</v>
      </c>
      <c r="X130" s="31">
        <f t="shared" si="39"/>
        <v>0</v>
      </c>
      <c r="Y130" s="31">
        <f t="shared" si="39"/>
        <v>0</v>
      </c>
      <c r="Z130" s="31">
        <f t="shared" si="39"/>
        <v>0</v>
      </c>
      <c r="AA130" s="31">
        <f t="shared" si="39"/>
        <v>0</v>
      </c>
      <c r="AB130" s="31">
        <f t="shared" si="39"/>
        <v>0</v>
      </c>
      <c r="AC130" s="31">
        <f t="shared" si="39"/>
        <v>0</v>
      </c>
      <c r="AD130" s="31">
        <f t="shared" si="39"/>
        <v>0</v>
      </c>
      <c r="AE130" s="31">
        <f t="shared" si="39"/>
        <v>0</v>
      </c>
      <c r="AF130" s="31">
        <f t="shared" si="39"/>
        <v>0</v>
      </c>
    </row>
    <row r="131" spans="1:32" x14ac:dyDescent="0.25">
      <c r="H131" s="1" t="s">
        <v>25</v>
      </c>
      <c r="I131" s="25" t="s">
        <v>100</v>
      </c>
      <c r="J131" s="25" t="s">
        <v>118</v>
      </c>
      <c r="K131" s="25">
        <v>12489</v>
      </c>
      <c r="L131" s="25" t="s">
        <v>23</v>
      </c>
      <c r="O131" s="19">
        <f t="shared" si="37"/>
        <v>0</v>
      </c>
      <c r="P131" s="20"/>
      <c r="Q131" s="21"/>
      <c r="R131" s="21"/>
      <c r="S131" s="21"/>
      <c r="T131" s="22"/>
      <c r="U131" s="22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x14ac:dyDescent="0.25">
      <c r="H132" s="1" t="s">
        <v>26</v>
      </c>
      <c r="I132" s="25" t="s">
        <v>100</v>
      </c>
      <c r="J132" s="25" t="s">
        <v>118</v>
      </c>
      <c r="K132" s="25">
        <v>12489</v>
      </c>
      <c r="L132" s="25" t="s">
        <v>23</v>
      </c>
      <c r="O132" s="16">
        <f t="shared" si="37"/>
        <v>0</v>
      </c>
      <c r="P132" s="17"/>
      <c r="Q132" s="15"/>
      <c r="R132" s="15"/>
      <c r="S132" s="18"/>
      <c r="T132" s="18"/>
      <c r="U132" s="18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x14ac:dyDescent="0.25">
      <c r="H133" s="1" t="s">
        <v>27</v>
      </c>
      <c r="I133" s="25" t="s">
        <v>100</v>
      </c>
      <c r="J133" s="25" t="s">
        <v>118</v>
      </c>
      <c r="K133" s="25">
        <v>12489</v>
      </c>
      <c r="L133" s="25" t="s">
        <v>23</v>
      </c>
      <c r="O133" s="16">
        <f t="shared" si="37"/>
        <v>0</v>
      </c>
      <c r="P133" s="17"/>
      <c r="Q133" s="15"/>
      <c r="R133" s="15"/>
      <c r="S133" s="18"/>
      <c r="T133" s="18"/>
      <c r="U133" s="18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x14ac:dyDescent="0.25">
      <c r="H134" s="1" t="s">
        <v>29</v>
      </c>
      <c r="I134" s="25" t="s">
        <v>100</v>
      </c>
      <c r="J134" s="25" t="s">
        <v>118</v>
      </c>
      <c r="K134" s="25">
        <v>12489</v>
      </c>
      <c r="L134" s="25" t="s">
        <v>23</v>
      </c>
      <c r="O134" s="16">
        <f t="shared" si="37"/>
        <v>0</v>
      </c>
      <c r="P134" s="17"/>
      <c r="Q134" s="15"/>
      <c r="R134" s="15"/>
      <c r="S134" s="18"/>
      <c r="T134" s="1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x14ac:dyDescent="0.25">
      <c r="E135" s="1" t="s">
        <v>52</v>
      </c>
      <c r="F135" s="23" t="s">
        <v>128</v>
      </c>
      <c r="G135" s="23">
        <v>0</v>
      </c>
      <c r="H135" s="23"/>
      <c r="I135" s="26" t="s">
        <v>100</v>
      </c>
      <c r="J135" s="26" t="s">
        <v>118</v>
      </c>
      <c r="K135" s="26">
        <v>12489</v>
      </c>
      <c r="L135" s="26" t="s">
        <v>23</v>
      </c>
      <c r="M135" s="23"/>
      <c r="N135" s="23"/>
      <c r="O135" s="24">
        <f t="shared" si="37"/>
        <v>0</v>
      </c>
      <c r="P135" s="23"/>
      <c r="Q135" s="24">
        <f t="shared" ref="Q135:AF135" si="40">SUM(Q136:Q138)</f>
        <v>0</v>
      </c>
      <c r="R135" s="24">
        <f t="shared" si="40"/>
        <v>0</v>
      </c>
      <c r="S135" s="24">
        <f t="shared" si="40"/>
        <v>0</v>
      </c>
      <c r="T135" s="24">
        <f t="shared" si="40"/>
        <v>0</v>
      </c>
      <c r="U135" s="24">
        <f t="shared" si="40"/>
        <v>0</v>
      </c>
      <c r="V135" s="24">
        <f t="shared" si="40"/>
        <v>0</v>
      </c>
      <c r="W135" s="24">
        <f t="shared" si="40"/>
        <v>0</v>
      </c>
      <c r="X135" s="24">
        <f t="shared" si="40"/>
        <v>0</v>
      </c>
      <c r="Y135" s="24">
        <f t="shared" si="40"/>
        <v>0</v>
      </c>
      <c r="Z135" s="24">
        <f t="shared" si="40"/>
        <v>0</v>
      </c>
      <c r="AA135" s="24">
        <f t="shared" si="40"/>
        <v>0</v>
      </c>
      <c r="AB135" s="24">
        <f t="shared" si="40"/>
        <v>0</v>
      </c>
      <c r="AC135" s="24">
        <f t="shared" si="40"/>
        <v>0</v>
      </c>
      <c r="AD135" s="24">
        <f t="shared" si="40"/>
        <v>0</v>
      </c>
      <c r="AE135" s="24">
        <f t="shared" si="40"/>
        <v>0</v>
      </c>
      <c r="AF135" s="24">
        <f t="shared" si="40"/>
        <v>0</v>
      </c>
    </row>
    <row r="136" spans="1:32" x14ac:dyDescent="0.25">
      <c r="H136" s="1" t="s">
        <v>26</v>
      </c>
      <c r="I136" s="25" t="s">
        <v>100</v>
      </c>
      <c r="J136" s="25" t="s">
        <v>118</v>
      </c>
      <c r="K136" s="25">
        <v>12489</v>
      </c>
      <c r="L136" s="25" t="s">
        <v>23</v>
      </c>
      <c r="O136" s="19">
        <f t="shared" si="37"/>
        <v>0</v>
      </c>
      <c r="P136" s="20"/>
      <c r="Q136" s="21"/>
      <c r="R136" s="21"/>
      <c r="S136" s="2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x14ac:dyDescent="0.25">
      <c r="H137" s="1" t="s">
        <v>27</v>
      </c>
      <c r="I137" s="25" t="s">
        <v>100</v>
      </c>
      <c r="J137" s="25" t="s">
        <v>118</v>
      </c>
      <c r="K137" s="25">
        <v>12489</v>
      </c>
      <c r="L137" s="25" t="s">
        <v>23</v>
      </c>
      <c r="O137" s="16">
        <f t="shared" si="37"/>
        <v>0</v>
      </c>
      <c r="P137" s="17"/>
      <c r="Q137" s="15"/>
      <c r="R137" s="15"/>
      <c r="S137" s="18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x14ac:dyDescent="0.25">
      <c r="H138" s="1" t="s">
        <v>29</v>
      </c>
      <c r="I138" s="25" t="s">
        <v>100</v>
      </c>
      <c r="J138" s="25" t="s">
        <v>118</v>
      </c>
      <c r="K138" s="25">
        <v>12489</v>
      </c>
      <c r="L138" s="25" t="s">
        <v>23</v>
      </c>
      <c r="O138" s="11">
        <f t="shared" si="37"/>
        <v>0</v>
      </c>
      <c r="P138" s="12"/>
      <c r="Q138" s="13"/>
      <c r="R138" s="13"/>
      <c r="S138" s="14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25">
      <c r="I139" s="25"/>
      <c r="J139" s="25"/>
      <c r="K139" s="25"/>
      <c r="L139" s="25"/>
    </row>
    <row r="140" spans="1:32" x14ac:dyDescent="0.25">
      <c r="I140" s="25" t="s">
        <v>100</v>
      </c>
      <c r="J140" s="25" t="s">
        <v>118</v>
      </c>
      <c r="K140" s="25">
        <v>26487</v>
      </c>
      <c r="L140" s="25" t="s">
        <v>33</v>
      </c>
      <c r="Q140" s="27">
        <v>84</v>
      </c>
      <c r="R140" s="27">
        <v>88</v>
      </c>
      <c r="S140" s="27">
        <v>92</v>
      </c>
      <c r="T140" s="27">
        <v>96</v>
      </c>
      <c r="U140" s="27">
        <v>100</v>
      </c>
      <c r="V140" s="27">
        <v>104</v>
      </c>
      <c r="W140" s="27">
        <v>108</v>
      </c>
      <c r="X140" s="27">
        <v>112</v>
      </c>
      <c r="Y140" s="27">
        <v>116</v>
      </c>
      <c r="Z140" s="27">
        <v>120</v>
      </c>
      <c r="AA140" s="27">
        <v>124</v>
      </c>
      <c r="AB140" s="27">
        <v>128</v>
      </c>
      <c r="AC140" s="27">
        <v>132</v>
      </c>
      <c r="AD140" s="27">
        <v>136</v>
      </c>
    </row>
    <row r="141" spans="1:32" x14ac:dyDescent="0.25">
      <c r="A141" s="32" t="s">
        <v>100</v>
      </c>
      <c r="B141" s="32" t="s">
        <v>118</v>
      </c>
      <c r="C141" s="32">
        <v>26487</v>
      </c>
      <c r="D141" s="32" t="s">
        <v>33</v>
      </c>
      <c r="E141" s="32"/>
      <c r="F141" s="32"/>
      <c r="G141" s="32"/>
      <c r="H141" s="32"/>
      <c r="I141" s="52" t="s">
        <v>100</v>
      </c>
      <c r="J141" s="52" t="s">
        <v>118</v>
      </c>
      <c r="K141" s="52">
        <v>26487</v>
      </c>
      <c r="L141" s="52" t="s">
        <v>33</v>
      </c>
      <c r="M141" s="33">
        <f>(M142-M142*E1)</f>
        <v>520</v>
      </c>
      <c r="N141" s="33">
        <v>999</v>
      </c>
      <c r="O141" s="34">
        <f t="shared" ref="O141:O147" si="41">SUM(Q141:AD141)</f>
        <v>0</v>
      </c>
      <c r="P141" s="34">
        <f>O141*M142</f>
        <v>0</v>
      </c>
      <c r="Q141" s="34">
        <f t="shared" ref="Q141:AD141" si="42">SUM(Q142,Q144,Q146)</f>
        <v>0</v>
      </c>
      <c r="R141" s="34">
        <f t="shared" si="42"/>
        <v>0</v>
      </c>
      <c r="S141" s="34">
        <f t="shared" si="42"/>
        <v>0</v>
      </c>
      <c r="T141" s="34">
        <f t="shared" si="42"/>
        <v>0</v>
      </c>
      <c r="U141" s="34">
        <f t="shared" si="42"/>
        <v>0</v>
      </c>
      <c r="V141" s="34">
        <f t="shared" si="42"/>
        <v>0</v>
      </c>
      <c r="W141" s="34">
        <f t="shared" si="42"/>
        <v>0</v>
      </c>
      <c r="X141" s="34">
        <f t="shared" si="42"/>
        <v>0</v>
      </c>
      <c r="Y141" s="34">
        <f t="shared" si="42"/>
        <v>0</v>
      </c>
      <c r="Z141" s="34">
        <f t="shared" si="42"/>
        <v>0</v>
      </c>
      <c r="AA141" s="34">
        <f t="shared" si="42"/>
        <v>0</v>
      </c>
      <c r="AB141" s="34">
        <f t="shared" si="42"/>
        <v>0</v>
      </c>
      <c r="AC141" s="34">
        <f t="shared" si="42"/>
        <v>0</v>
      </c>
      <c r="AD141" s="34">
        <f t="shared" si="42"/>
        <v>0</v>
      </c>
    </row>
    <row r="142" spans="1:32" x14ac:dyDescent="0.25">
      <c r="E142" s="1" t="s">
        <v>119</v>
      </c>
      <c r="F142" s="28" t="s">
        <v>129</v>
      </c>
      <c r="G142" s="28">
        <v>0</v>
      </c>
      <c r="H142" s="28"/>
      <c r="I142" s="29" t="s">
        <v>100</v>
      </c>
      <c r="J142" s="29" t="s">
        <v>118</v>
      </c>
      <c r="K142" s="29">
        <v>26487</v>
      </c>
      <c r="L142" s="29" t="s">
        <v>33</v>
      </c>
      <c r="M142" s="30">
        <v>520</v>
      </c>
      <c r="N142" s="28"/>
      <c r="O142" s="31">
        <f t="shared" si="41"/>
        <v>0</v>
      </c>
      <c r="P142" s="28"/>
      <c r="Q142" s="31">
        <f t="shared" ref="Q142:AD142" si="43">SUM(Q143)</f>
        <v>0</v>
      </c>
      <c r="R142" s="31">
        <f t="shared" si="43"/>
        <v>0</v>
      </c>
      <c r="S142" s="31">
        <f t="shared" si="43"/>
        <v>0</v>
      </c>
      <c r="T142" s="31">
        <f t="shared" si="43"/>
        <v>0</v>
      </c>
      <c r="U142" s="31">
        <f t="shared" si="43"/>
        <v>0</v>
      </c>
      <c r="V142" s="31">
        <f t="shared" si="43"/>
        <v>0</v>
      </c>
      <c r="W142" s="31">
        <f t="shared" si="43"/>
        <v>0</v>
      </c>
      <c r="X142" s="31">
        <f t="shared" si="43"/>
        <v>0</v>
      </c>
      <c r="Y142" s="31">
        <f t="shared" si="43"/>
        <v>0</v>
      </c>
      <c r="Z142" s="31">
        <f t="shared" si="43"/>
        <v>0</v>
      </c>
      <c r="AA142" s="31">
        <f t="shared" si="43"/>
        <v>0</v>
      </c>
      <c r="AB142" s="31">
        <f t="shared" si="43"/>
        <v>0</v>
      </c>
      <c r="AC142" s="31">
        <f t="shared" si="43"/>
        <v>0</v>
      </c>
      <c r="AD142" s="31">
        <f t="shared" si="43"/>
        <v>0</v>
      </c>
    </row>
    <row r="143" spans="1:32" x14ac:dyDescent="0.25">
      <c r="H143" s="1">
        <v>0</v>
      </c>
      <c r="I143" s="25" t="s">
        <v>100</v>
      </c>
      <c r="J143" s="25" t="s">
        <v>118</v>
      </c>
      <c r="K143" s="25">
        <v>26487</v>
      </c>
      <c r="L143" s="25" t="s">
        <v>33</v>
      </c>
      <c r="O143" s="19">
        <f t="shared" si="41"/>
        <v>0</v>
      </c>
      <c r="P143" s="20"/>
      <c r="Q143" s="22"/>
      <c r="R143" s="22"/>
      <c r="S143" s="22"/>
      <c r="T143" s="22"/>
      <c r="U143" s="22"/>
      <c r="V143" s="22"/>
      <c r="W143" s="21"/>
      <c r="X143" s="21"/>
      <c r="Y143" s="21"/>
      <c r="Z143" s="21"/>
      <c r="AA143" s="21"/>
      <c r="AB143" s="21"/>
      <c r="AC143" s="21"/>
      <c r="AD143" s="21"/>
    </row>
    <row r="144" spans="1:32" x14ac:dyDescent="0.25">
      <c r="E144" s="1" t="s">
        <v>121</v>
      </c>
      <c r="F144" s="23" t="s">
        <v>130</v>
      </c>
      <c r="G144" s="23">
        <v>0</v>
      </c>
      <c r="H144" s="23"/>
      <c r="I144" s="26" t="s">
        <v>100</v>
      </c>
      <c r="J144" s="26" t="s">
        <v>118</v>
      </c>
      <c r="K144" s="26">
        <v>26487</v>
      </c>
      <c r="L144" s="26" t="s">
        <v>33</v>
      </c>
      <c r="M144" s="23"/>
      <c r="N144" s="23"/>
      <c r="O144" s="24">
        <f t="shared" si="41"/>
        <v>0</v>
      </c>
      <c r="P144" s="23"/>
      <c r="Q144" s="24">
        <f t="shared" ref="Q144:AD144" si="44">SUM(Q145)</f>
        <v>0</v>
      </c>
      <c r="R144" s="24">
        <f t="shared" si="44"/>
        <v>0</v>
      </c>
      <c r="S144" s="24">
        <f t="shared" si="44"/>
        <v>0</v>
      </c>
      <c r="T144" s="24">
        <f t="shared" si="44"/>
        <v>0</v>
      </c>
      <c r="U144" s="24">
        <f t="shared" si="44"/>
        <v>0</v>
      </c>
      <c r="V144" s="24">
        <f t="shared" si="44"/>
        <v>0</v>
      </c>
      <c r="W144" s="24">
        <f t="shared" si="44"/>
        <v>0</v>
      </c>
      <c r="X144" s="24">
        <f t="shared" si="44"/>
        <v>0</v>
      </c>
      <c r="Y144" s="24">
        <f t="shared" si="44"/>
        <v>0</v>
      </c>
      <c r="Z144" s="24">
        <f t="shared" si="44"/>
        <v>0</v>
      </c>
      <c r="AA144" s="24">
        <f t="shared" si="44"/>
        <v>0</v>
      </c>
      <c r="AB144" s="24">
        <f t="shared" si="44"/>
        <v>0</v>
      </c>
      <c r="AC144" s="24">
        <f t="shared" si="44"/>
        <v>0</v>
      </c>
      <c r="AD144" s="24">
        <f t="shared" si="44"/>
        <v>0</v>
      </c>
    </row>
    <row r="145" spans="1:30" x14ac:dyDescent="0.25">
      <c r="H145" s="1">
        <v>0</v>
      </c>
      <c r="I145" s="25" t="s">
        <v>100</v>
      </c>
      <c r="J145" s="25" t="s">
        <v>118</v>
      </c>
      <c r="K145" s="25">
        <v>26487</v>
      </c>
      <c r="L145" s="25" t="s">
        <v>33</v>
      </c>
      <c r="O145" s="19">
        <f t="shared" si="41"/>
        <v>0</v>
      </c>
      <c r="P145" s="20"/>
      <c r="Q145" s="22"/>
      <c r="R145" s="22"/>
      <c r="S145" s="22"/>
      <c r="T145" s="22"/>
      <c r="U145" s="22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1:30" x14ac:dyDescent="0.25">
      <c r="E146" s="1" t="s">
        <v>52</v>
      </c>
      <c r="F146" s="23" t="s">
        <v>131</v>
      </c>
      <c r="G146" s="23">
        <v>0</v>
      </c>
      <c r="H146" s="23"/>
      <c r="I146" s="26" t="s">
        <v>100</v>
      </c>
      <c r="J146" s="26" t="s">
        <v>118</v>
      </c>
      <c r="K146" s="26">
        <v>26487</v>
      </c>
      <c r="L146" s="26" t="s">
        <v>33</v>
      </c>
      <c r="M146" s="23"/>
      <c r="N146" s="23"/>
      <c r="O146" s="24">
        <f t="shared" si="41"/>
        <v>0</v>
      </c>
      <c r="P146" s="23"/>
      <c r="Q146" s="24">
        <f t="shared" ref="Q146:AD146" si="45">SUM(Q147)</f>
        <v>0</v>
      </c>
      <c r="R146" s="24">
        <f t="shared" si="45"/>
        <v>0</v>
      </c>
      <c r="S146" s="24">
        <f t="shared" si="45"/>
        <v>0</v>
      </c>
      <c r="T146" s="24">
        <f t="shared" si="45"/>
        <v>0</v>
      </c>
      <c r="U146" s="24">
        <f t="shared" si="45"/>
        <v>0</v>
      </c>
      <c r="V146" s="24">
        <f t="shared" si="45"/>
        <v>0</v>
      </c>
      <c r="W146" s="24">
        <f t="shared" si="45"/>
        <v>0</v>
      </c>
      <c r="X146" s="24">
        <f t="shared" si="45"/>
        <v>0</v>
      </c>
      <c r="Y146" s="24">
        <f t="shared" si="45"/>
        <v>0</v>
      </c>
      <c r="Z146" s="24">
        <f t="shared" si="45"/>
        <v>0</v>
      </c>
      <c r="AA146" s="24">
        <f t="shared" si="45"/>
        <v>0</v>
      </c>
      <c r="AB146" s="24">
        <f t="shared" si="45"/>
        <v>0</v>
      </c>
      <c r="AC146" s="24">
        <f t="shared" si="45"/>
        <v>0</v>
      </c>
      <c r="AD146" s="24">
        <f t="shared" si="45"/>
        <v>0</v>
      </c>
    </row>
    <row r="147" spans="1:30" x14ac:dyDescent="0.25">
      <c r="H147" s="1">
        <v>0</v>
      </c>
      <c r="I147" s="25" t="s">
        <v>100</v>
      </c>
      <c r="J147" s="25" t="s">
        <v>118</v>
      </c>
      <c r="K147" s="25">
        <v>26487</v>
      </c>
      <c r="L147" s="25" t="s">
        <v>33</v>
      </c>
      <c r="O147" s="35">
        <f t="shared" si="41"/>
        <v>0</v>
      </c>
      <c r="P147" s="36"/>
      <c r="Q147" s="37"/>
      <c r="R147" s="38"/>
      <c r="S147" s="38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</row>
    <row r="148" spans="1:30" x14ac:dyDescent="0.25">
      <c r="I148" s="25" t="s">
        <v>100</v>
      </c>
      <c r="J148" s="25" t="s">
        <v>118</v>
      </c>
      <c r="K148" s="25">
        <v>26487</v>
      </c>
      <c r="L148" s="25" t="s">
        <v>33</v>
      </c>
    </row>
    <row r="149" spans="1:30" x14ac:dyDescent="0.25">
      <c r="I149" s="25" t="s">
        <v>100</v>
      </c>
      <c r="J149" s="25" t="s">
        <v>118</v>
      </c>
      <c r="K149" s="25">
        <v>26487</v>
      </c>
      <c r="L149" s="25" t="s">
        <v>33</v>
      </c>
    </row>
    <row r="150" spans="1:30" x14ac:dyDescent="0.25">
      <c r="I150" s="25"/>
      <c r="J150" s="25"/>
      <c r="K150" s="25"/>
      <c r="L150" s="25"/>
    </row>
    <row r="151" spans="1:30" x14ac:dyDescent="0.25">
      <c r="I151" s="25" t="s">
        <v>100</v>
      </c>
      <c r="J151" s="25" t="s">
        <v>118</v>
      </c>
      <c r="K151" s="25">
        <v>26488</v>
      </c>
      <c r="L151" s="25" t="s">
        <v>31</v>
      </c>
      <c r="Q151" s="27">
        <v>84</v>
      </c>
      <c r="R151" s="27">
        <v>88</v>
      </c>
      <c r="S151" s="27">
        <v>92</v>
      </c>
      <c r="T151" s="27">
        <v>96</v>
      </c>
      <c r="U151" s="27">
        <v>100</v>
      </c>
      <c r="V151" s="27">
        <v>104</v>
      </c>
      <c r="W151" s="27">
        <v>108</v>
      </c>
      <c r="X151" s="27">
        <v>112</v>
      </c>
      <c r="Y151" s="27">
        <v>116</v>
      </c>
      <c r="Z151" s="27">
        <v>120</v>
      </c>
      <c r="AA151" s="27">
        <v>124</v>
      </c>
      <c r="AB151" s="27">
        <v>128</v>
      </c>
      <c r="AC151" s="27">
        <v>132</v>
      </c>
      <c r="AD151" s="27">
        <v>136</v>
      </c>
    </row>
    <row r="152" spans="1:30" x14ac:dyDescent="0.25">
      <c r="A152" s="32" t="s">
        <v>100</v>
      </c>
      <c r="B152" s="32" t="s">
        <v>118</v>
      </c>
      <c r="C152" s="32">
        <v>26488</v>
      </c>
      <c r="D152" s="32" t="s">
        <v>31</v>
      </c>
      <c r="E152" s="32"/>
      <c r="F152" s="32"/>
      <c r="G152" s="32"/>
      <c r="H152" s="32"/>
      <c r="I152" s="52" t="s">
        <v>100</v>
      </c>
      <c r="J152" s="52" t="s">
        <v>118</v>
      </c>
      <c r="K152" s="52">
        <v>26488</v>
      </c>
      <c r="L152" s="52" t="s">
        <v>31</v>
      </c>
      <c r="M152" s="33">
        <f>(M153-M153*E1)</f>
        <v>610</v>
      </c>
      <c r="N152" s="33">
        <v>1299</v>
      </c>
      <c r="O152" s="34">
        <f t="shared" ref="O152:O158" si="46">SUM(Q152:AD152)</f>
        <v>0</v>
      </c>
      <c r="P152" s="34">
        <f>O152*M153</f>
        <v>0</v>
      </c>
      <c r="Q152" s="34">
        <f t="shared" ref="Q152:AD152" si="47">SUM(Q153,Q155,Q157)</f>
        <v>0</v>
      </c>
      <c r="R152" s="34">
        <f t="shared" si="47"/>
        <v>0</v>
      </c>
      <c r="S152" s="34">
        <f t="shared" si="47"/>
        <v>0</v>
      </c>
      <c r="T152" s="34">
        <f t="shared" si="47"/>
        <v>0</v>
      </c>
      <c r="U152" s="34">
        <f t="shared" si="47"/>
        <v>0</v>
      </c>
      <c r="V152" s="34">
        <f t="shared" si="47"/>
        <v>0</v>
      </c>
      <c r="W152" s="34">
        <f t="shared" si="47"/>
        <v>0</v>
      </c>
      <c r="X152" s="34">
        <f t="shared" si="47"/>
        <v>0</v>
      </c>
      <c r="Y152" s="34">
        <f t="shared" si="47"/>
        <v>0</v>
      </c>
      <c r="Z152" s="34">
        <f t="shared" si="47"/>
        <v>0</v>
      </c>
      <c r="AA152" s="34">
        <f t="shared" si="47"/>
        <v>0</v>
      </c>
      <c r="AB152" s="34">
        <f t="shared" si="47"/>
        <v>0</v>
      </c>
      <c r="AC152" s="34">
        <f t="shared" si="47"/>
        <v>0</v>
      </c>
      <c r="AD152" s="34">
        <f t="shared" si="47"/>
        <v>0</v>
      </c>
    </row>
    <row r="153" spans="1:30" x14ac:dyDescent="0.25">
      <c r="E153" s="1" t="s">
        <v>119</v>
      </c>
      <c r="F153" s="28" t="s">
        <v>132</v>
      </c>
      <c r="G153" s="28">
        <v>0</v>
      </c>
      <c r="H153" s="28"/>
      <c r="I153" s="29" t="s">
        <v>100</v>
      </c>
      <c r="J153" s="29" t="s">
        <v>118</v>
      </c>
      <c r="K153" s="29">
        <v>26488</v>
      </c>
      <c r="L153" s="29" t="s">
        <v>31</v>
      </c>
      <c r="M153" s="30">
        <v>610</v>
      </c>
      <c r="N153" s="28"/>
      <c r="O153" s="31">
        <f t="shared" si="46"/>
        <v>0</v>
      </c>
      <c r="P153" s="28"/>
      <c r="Q153" s="31">
        <f t="shared" ref="Q153:AD153" si="48">SUM(Q154)</f>
        <v>0</v>
      </c>
      <c r="R153" s="31">
        <f t="shared" si="48"/>
        <v>0</v>
      </c>
      <c r="S153" s="31">
        <f t="shared" si="48"/>
        <v>0</v>
      </c>
      <c r="T153" s="31">
        <f t="shared" si="48"/>
        <v>0</v>
      </c>
      <c r="U153" s="31">
        <f t="shared" si="48"/>
        <v>0</v>
      </c>
      <c r="V153" s="31">
        <f t="shared" si="48"/>
        <v>0</v>
      </c>
      <c r="W153" s="31">
        <f t="shared" si="48"/>
        <v>0</v>
      </c>
      <c r="X153" s="31">
        <f t="shared" si="48"/>
        <v>0</v>
      </c>
      <c r="Y153" s="31">
        <f t="shared" si="48"/>
        <v>0</v>
      </c>
      <c r="Z153" s="31">
        <f t="shared" si="48"/>
        <v>0</v>
      </c>
      <c r="AA153" s="31">
        <f t="shared" si="48"/>
        <v>0</v>
      </c>
      <c r="AB153" s="31">
        <f t="shared" si="48"/>
        <v>0</v>
      </c>
      <c r="AC153" s="31">
        <f t="shared" si="48"/>
        <v>0</v>
      </c>
      <c r="AD153" s="31">
        <f t="shared" si="48"/>
        <v>0</v>
      </c>
    </row>
    <row r="154" spans="1:30" x14ac:dyDescent="0.25">
      <c r="H154" s="1">
        <v>0</v>
      </c>
      <c r="I154" s="25" t="s">
        <v>100</v>
      </c>
      <c r="J154" s="25" t="s">
        <v>118</v>
      </c>
      <c r="K154" s="25">
        <v>26488</v>
      </c>
      <c r="L154" s="25" t="s">
        <v>31</v>
      </c>
      <c r="O154" s="19">
        <f t="shared" si="46"/>
        <v>0</v>
      </c>
      <c r="P154" s="20"/>
      <c r="Q154" s="22"/>
      <c r="R154" s="22"/>
      <c r="S154" s="22"/>
      <c r="T154" s="22"/>
      <c r="U154" s="22"/>
      <c r="V154" s="22"/>
      <c r="W154" s="21"/>
      <c r="X154" s="21"/>
      <c r="Y154" s="21"/>
      <c r="Z154" s="21"/>
      <c r="AA154" s="21"/>
      <c r="AB154" s="21"/>
      <c r="AC154" s="21"/>
      <c r="AD154" s="21"/>
    </row>
    <row r="155" spans="1:30" x14ac:dyDescent="0.25">
      <c r="E155" s="1" t="s">
        <v>121</v>
      </c>
      <c r="F155" s="23" t="s">
        <v>133</v>
      </c>
      <c r="G155" s="23">
        <v>0</v>
      </c>
      <c r="H155" s="23"/>
      <c r="I155" s="26" t="s">
        <v>100</v>
      </c>
      <c r="J155" s="26" t="s">
        <v>118</v>
      </c>
      <c r="K155" s="26">
        <v>26488</v>
      </c>
      <c r="L155" s="26" t="s">
        <v>31</v>
      </c>
      <c r="M155" s="23"/>
      <c r="N155" s="23"/>
      <c r="O155" s="24">
        <f t="shared" si="46"/>
        <v>0</v>
      </c>
      <c r="P155" s="23"/>
      <c r="Q155" s="24">
        <f t="shared" ref="Q155:AD155" si="49">SUM(Q156)</f>
        <v>0</v>
      </c>
      <c r="R155" s="24">
        <f t="shared" si="49"/>
        <v>0</v>
      </c>
      <c r="S155" s="24">
        <f t="shared" si="49"/>
        <v>0</v>
      </c>
      <c r="T155" s="24">
        <f t="shared" si="49"/>
        <v>0</v>
      </c>
      <c r="U155" s="24">
        <f t="shared" si="49"/>
        <v>0</v>
      </c>
      <c r="V155" s="24">
        <f t="shared" si="49"/>
        <v>0</v>
      </c>
      <c r="W155" s="24">
        <f t="shared" si="49"/>
        <v>0</v>
      </c>
      <c r="X155" s="24">
        <f t="shared" si="49"/>
        <v>0</v>
      </c>
      <c r="Y155" s="24">
        <f t="shared" si="49"/>
        <v>0</v>
      </c>
      <c r="Z155" s="24">
        <f t="shared" si="49"/>
        <v>0</v>
      </c>
      <c r="AA155" s="24">
        <f t="shared" si="49"/>
        <v>0</v>
      </c>
      <c r="AB155" s="24">
        <f t="shared" si="49"/>
        <v>0</v>
      </c>
      <c r="AC155" s="24">
        <f t="shared" si="49"/>
        <v>0</v>
      </c>
      <c r="AD155" s="24">
        <f t="shared" si="49"/>
        <v>0</v>
      </c>
    </row>
    <row r="156" spans="1:30" x14ac:dyDescent="0.25">
      <c r="H156" s="1">
        <v>0</v>
      </c>
      <c r="I156" s="25" t="s">
        <v>100</v>
      </c>
      <c r="J156" s="25" t="s">
        <v>118</v>
      </c>
      <c r="K156" s="25">
        <v>26488</v>
      </c>
      <c r="L156" s="25" t="s">
        <v>31</v>
      </c>
      <c r="O156" s="19">
        <f t="shared" si="46"/>
        <v>0</v>
      </c>
      <c r="P156" s="20"/>
      <c r="Q156" s="22"/>
      <c r="R156" s="21"/>
      <c r="S156" s="21"/>
      <c r="T156" s="21"/>
      <c r="U156" s="22"/>
      <c r="V156" s="22"/>
      <c r="W156" s="21"/>
      <c r="X156" s="21"/>
      <c r="Y156" s="21"/>
      <c r="Z156" s="21"/>
      <c r="AA156" s="21"/>
      <c r="AB156" s="21"/>
      <c r="AC156" s="21"/>
      <c r="AD156" s="21"/>
    </row>
    <row r="157" spans="1:30" x14ac:dyDescent="0.25">
      <c r="E157" s="1" t="s">
        <v>52</v>
      </c>
      <c r="F157" s="23" t="s">
        <v>134</v>
      </c>
      <c r="G157" s="23">
        <v>0</v>
      </c>
      <c r="H157" s="23"/>
      <c r="I157" s="26" t="s">
        <v>100</v>
      </c>
      <c r="J157" s="26" t="s">
        <v>118</v>
      </c>
      <c r="K157" s="26">
        <v>26488</v>
      </c>
      <c r="L157" s="26" t="s">
        <v>31</v>
      </c>
      <c r="M157" s="23"/>
      <c r="N157" s="23"/>
      <c r="O157" s="24">
        <f t="shared" si="46"/>
        <v>0</v>
      </c>
      <c r="P157" s="23"/>
      <c r="Q157" s="24">
        <f t="shared" ref="Q157:AD157" si="50">SUM(Q158)</f>
        <v>0</v>
      </c>
      <c r="R157" s="24">
        <f t="shared" si="50"/>
        <v>0</v>
      </c>
      <c r="S157" s="24">
        <f t="shared" si="50"/>
        <v>0</v>
      </c>
      <c r="T157" s="24">
        <f t="shared" si="50"/>
        <v>0</v>
      </c>
      <c r="U157" s="24">
        <f t="shared" si="50"/>
        <v>0</v>
      </c>
      <c r="V157" s="24">
        <f t="shared" si="50"/>
        <v>0</v>
      </c>
      <c r="W157" s="24">
        <f t="shared" si="50"/>
        <v>0</v>
      </c>
      <c r="X157" s="24">
        <f t="shared" si="50"/>
        <v>0</v>
      </c>
      <c r="Y157" s="24">
        <f t="shared" si="50"/>
        <v>0</v>
      </c>
      <c r="Z157" s="24">
        <f t="shared" si="50"/>
        <v>0</v>
      </c>
      <c r="AA157" s="24">
        <f t="shared" si="50"/>
        <v>0</v>
      </c>
      <c r="AB157" s="24">
        <f t="shared" si="50"/>
        <v>0</v>
      </c>
      <c r="AC157" s="24">
        <f t="shared" si="50"/>
        <v>0</v>
      </c>
      <c r="AD157" s="24">
        <f t="shared" si="50"/>
        <v>0</v>
      </c>
    </row>
    <row r="158" spans="1:30" x14ac:dyDescent="0.25">
      <c r="H158" s="1">
        <v>0</v>
      </c>
      <c r="I158" s="25" t="s">
        <v>100</v>
      </c>
      <c r="J158" s="25" t="s">
        <v>118</v>
      </c>
      <c r="K158" s="25">
        <v>26488</v>
      </c>
      <c r="L158" s="25" t="s">
        <v>31</v>
      </c>
      <c r="O158" s="35">
        <f t="shared" si="46"/>
        <v>0</v>
      </c>
      <c r="P158" s="36"/>
      <c r="Q158" s="37"/>
      <c r="R158" s="37"/>
      <c r="S158" s="37"/>
      <c r="T158" s="37"/>
      <c r="U158" s="38"/>
      <c r="V158" s="38"/>
      <c r="W158" s="37"/>
      <c r="X158" s="37"/>
      <c r="Y158" s="37"/>
      <c r="Z158" s="37"/>
      <c r="AA158" s="37"/>
      <c r="AB158" s="37"/>
      <c r="AC158" s="37"/>
      <c r="AD158" s="37"/>
    </row>
    <row r="159" spans="1:30" x14ac:dyDescent="0.25">
      <c r="I159" s="25" t="s">
        <v>100</v>
      </c>
      <c r="J159" s="25" t="s">
        <v>118</v>
      </c>
      <c r="K159" s="25">
        <v>26488</v>
      </c>
      <c r="L159" s="25" t="s">
        <v>31</v>
      </c>
    </row>
    <row r="160" spans="1:30" x14ac:dyDescent="0.25">
      <c r="I160" s="25" t="s">
        <v>100</v>
      </c>
      <c r="J160" s="25" t="s">
        <v>118</v>
      </c>
      <c r="K160" s="25">
        <v>26488</v>
      </c>
      <c r="L160" s="25" t="s">
        <v>31</v>
      </c>
    </row>
    <row r="161" spans="1:32" x14ac:dyDescent="0.25">
      <c r="I161" s="25"/>
      <c r="J161" s="25"/>
      <c r="K161" s="25"/>
      <c r="L161" s="25"/>
    </row>
    <row r="162" spans="1:32" x14ac:dyDescent="0.25">
      <c r="I162" s="25" t="s">
        <v>100</v>
      </c>
      <c r="J162" s="25" t="s">
        <v>118</v>
      </c>
      <c r="K162" s="25">
        <v>26489</v>
      </c>
      <c r="L162" s="25" t="s">
        <v>31</v>
      </c>
      <c r="Q162" s="27">
        <v>84</v>
      </c>
      <c r="R162" s="27">
        <v>88</v>
      </c>
      <c r="S162" s="27">
        <v>92</v>
      </c>
      <c r="T162" s="27">
        <v>96</v>
      </c>
      <c r="U162" s="27">
        <v>100</v>
      </c>
      <c r="V162" s="27">
        <v>104</v>
      </c>
      <c r="W162" s="27">
        <v>108</v>
      </c>
      <c r="X162" s="27">
        <v>112</v>
      </c>
      <c r="Y162" s="27">
        <v>116</v>
      </c>
      <c r="Z162" s="27">
        <v>120</v>
      </c>
      <c r="AA162" s="27">
        <v>124</v>
      </c>
      <c r="AB162" s="27">
        <v>128</v>
      </c>
      <c r="AC162" s="27">
        <v>132</v>
      </c>
      <c r="AD162" s="27">
        <v>136</v>
      </c>
    </row>
    <row r="163" spans="1:32" x14ac:dyDescent="0.25">
      <c r="A163" s="32" t="s">
        <v>100</v>
      </c>
      <c r="B163" s="32" t="s">
        <v>118</v>
      </c>
      <c r="C163" s="32">
        <v>26489</v>
      </c>
      <c r="D163" s="32" t="s">
        <v>31</v>
      </c>
      <c r="E163" s="32"/>
      <c r="F163" s="32"/>
      <c r="G163" s="32"/>
      <c r="H163" s="32"/>
      <c r="I163" s="52" t="s">
        <v>100</v>
      </c>
      <c r="J163" s="52" t="s">
        <v>118</v>
      </c>
      <c r="K163" s="52">
        <v>26489</v>
      </c>
      <c r="L163" s="52" t="s">
        <v>31</v>
      </c>
      <c r="M163" s="33">
        <f>(M164-M164*E1)</f>
        <v>610</v>
      </c>
      <c r="N163" s="33">
        <v>1299</v>
      </c>
      <c r="O163" s="34">
        <f t="shared" ref="O163:O169" si="51">SUM(Q163:AD163)</f>
        <v>0</v>
      </c>
      <c r="P163" s="34">
        <f>O163*M164</f>
        <v>0</v>
      </c>
      <c r="Q163" s="34">
        <f t="shared" ref="Q163:AD163" si="52">SUM(Q164,Q166,Q168)</f>
        <v>0</v>
      </c>
      <c r="R163" s="34">
        <f t="shared" si="52"/>
        <v>0</v>
      </c>
      <c r="S163" s="34">
        <f t="shared" si="52"/>
        <v>0</v>
      </c>
      <c r="T163" s="34">
        <f t="shared" si="52"/>
        <v>0</v>
      </c>
      <c r="U163" s="34">
        <f t="shared" si="52"/>
        <v>0</v>
      </c>
      <c r="V163" s="34">
        <f t="shared" si="52"/>
        <v>0</v>
      </c>
      <c r="W163" s="34">
        <f t="shared" si="52"/>
        <v>0</v>
      </c>
      <c r="X163" s="34">
        <f t="shared" si="52"/>
        <v>0</v>
      </c>
      <c r="Y163" s="34">
        <f t="shared" si="52"/>
        <v>0</v>
      </c>
      <c r="Z163" s="34">
        <f t="shared" si="52"/>
        <v>0</v>
      </c>
      <c r="AA163" s="34">
        <f t="shared" si="52"/>
        <v>0</v>
      </c>
      <c r="AB163" s="34">
        <f t="shared" si="52"/>
        <v>0</v>
      </c>
      <c r="AC163" s="34">
        <f t="shared" si="52"/>
        <v>0</v>
      </c>
      <c r="AD163" s="34">
        <f t="shared" si="52"/>
        <v>0</v>
      </c>
    </row>
    <row r="164" spans="1:32" x14ac:dyDescent="0.25">
      <c r="E164" s="1" t="s">
        <v>119</v>
      </c>
      <c r="F164" s="28" t="s">
        <v>135</v>
      </c>
      <c r="G164" s="28">
        <v>0</v>
      </c>
      <c r="H164" s="28"/>
      <c r="I164" s="29" t="s">
        <v>100</v>
      </c>
      <c r="J164" s="29" t="s">
        <v>118</v>
      </c>
      <c r="K164" s="29">
        <v>26489</v>
      </c>
      <c r="L164" s="29" t="s">
        <v>31</v>
      </c>
      <c r="M164" s="30">
        <v>610</v>
      </c>
      <c r="N164" s="28"/>
      <c r="O164" s="31">
        <f t="shared" si="51"/>
        <v>0</v>
      </c>
      <c r="P164" s="28"/>
      <c r="Q164" s="31">
        <f t="shared" ref="Q164:AD164" si="53">SUM(Q165)</f>
        <v>0</v>
      </c>
      <c r="R164" s="31">
        <f t="shared" si="53"/>
        <v>0</v>
      </c>
      <c r="S164" s="31">
        <f t="shared" si="53"/>
        <v>0</v>
      </c>
      <c r="T164" s="31">
        <f t="shared" si="53"/>
        <v>0</v>
      </c>
      <c r="U164" s="31">
        <f t="shared" si="53"/>
        <v>0</v>
      </c>
      <c r="V164" s="31">
        <f t="shared" si="53"/>
        <v>0</v>
      </c>
      <c r="W164" s="31">
        <f t="shared" si="53"/>
        <v>0</v>
      </c>
      <c r="X164" s="31">
        <f t="shared" si="53"/>
        <v>0</v>
      </c>
      <c r="Y164" s="31">
        <f t="shared" si="53"/>
        <v>0</v>
      </c>
      <c r="Z164" s="31">
        <f t="shared" si="53"/>
        <v>0</v>
      </c>
      <c r="AA164" s="31">
        <f t="shared" si="53"/>
        <v>0</v>
      </c>
      <c r="AB164" s="31">
        <f t="shared" si="53"/>
        <v>0</v>
      </c>
      <c r="AC164" s="31">
        <f t="shared" si="53"/>
        <v>0</v>
      </c>
      <c r="AD164" s="31">
        <f t="shared" si="53"/>
        <v>0</v>
      </c>
    </row>
    <row r="165" spans="1:32" x14ac:dyDescent="0.25">
      <c r="H165" s="1">
        <v>0</v>
      </c>
      <c r="I165" s="25" t="s">
        <v>100</v>
      </c>
      <c r="J165" s="25" t="s">
        <v>118</v>
      </c>
      <c r="K165" s="25">
        <v>26489</v>
      </c>
      <c r="L165" s="25" t="s">
        <v>31</v>
      </c>
      <c r="O165" s="19">
        <f t="shared" si="51"/>
        <v>0</v>
      </c>
      <c r="P165" s="20"/>
      <c r="Q165" s="22"/>
      <c r="R165" s="22"/>
      <c r="S165" s="22"/>
      <c r="T165" s="22"/>
      <c r="U165" s="22"/>
      <c r="V165" s="22"/>
      <c r="W165" s="21"/>
      <c r="X165" s="21"/>
      <c r="Y165" s="21"/>
      <c r="Z165" s="21"/>
      <c r="AA165" s="21"/>
      <c r="AB165" s="21"/>
      <c r="AC165" s="21"/>
      <c r="AD165" s="21"/>
    </row>
    <row r="166" spans="1:32" x14ac:dyDescent="0.25">
      <c r="E166" s="1" t="s">
        <v>121</v>
      </c>
      <c r="F166" s="23" t="s">
        <v>136</v>
      </c>
      <c r="G166" s="23">
        <v>0</v>
      </c>
      <c r="H166" s="23"/>
      <c r="I166" s="26" t="s">
        <v>100</v>
      </c>
      <c r="J166" s="26" t="s">
        <v>118</v>
      </c>
      <c r="K166" s="26">
        <v>26489</v>
      </c>
      <c r="L166" s="26" t="s">
        <v>31</v>
      </c>
      <c r="M166" s="23"/>
      <c r="N166" s="23"/>
      <c r="O166" s="24">
        <f t="shared" si="51"/>
        <v>0</v>
      </c>
      <c r="P166" s="23"/>
      <c r="Q166" s="24">
        <f t="shared" ref="Q166:AD166" si="54">SUM(Q167)</f>
        <v>0</v>
      </c>
      <c r="R166" s="24">
        <f t="shared" si="54"/>
        <v>0</v>
      </c>
      <c r="S166" s="24">
        <f t="shared" si="54"/>
        <v>0</v>
      </c>
      <c r="T166" s="24">
        <f t="shared" si="54"/>
        <v>0</v>
      </c>
      <c r="U166" s="24">
        <f t="shared" si="54"/>
        <v>0</v>
      </c>
      <c r="V166" s="24">
        <f t="shared" si="54"/>
        <v>0</v>
      </c>
      <c r="W166" s="24">
        <f t="shared" si="54"/>
        <v>0</v>
      </c>
      <c r="X166" s="24">
        <f t="shared" si="54"/>
        <v>0</v>
      </c>
      <c r="Y166" s="24">
        <f t="shared" si="54"/>
        <v>0</v>
      </c>
      <c r="Z166" s="24">
        <f t="shared" si="54"/>
        <v>0</v>
      </c>
      <c r="AA166" s="24">
        <f t="shared" si="54"/>
        <v>0</v>
      </c>
      <c r="AB166" s="24">
        <f t="shared" si="54"/>
        <v>0</v>
      </c>
      <c r="AC166" s="24">
        <f t="shared" si="54"/>
        <v>0</v>
      </c>
      <c r="AD166" s="24">
        <f t="shared" si="54"/>
        <v>0</v>
      </c>
    </row>
    <row r="167" spans="1:32" x14ac:dyDescent="0.25">
      <c r="H167" s="1">
        <v>0</v>
      </c>
      <c r="I167" s="25" t="s">
        <v>100</v>
      </c>
      <c r="J167" s="25" t="s">
        <v>118</v>
      </c>
      <c r="K167" s="25">
        <v>26489</v>
      </c>
      <c r="L167" s="25" t="s">
        <v>31</v>
      </c>
      <c r="O167" s="19">
        <f t="shared" si="51"/>
        <v>0</v>
      </c>
      <c r="P167" s="20"/>
      <c r="Q167" s="22"/>
      <c r="R167" s="22"/>
      <c r="S167" s="22"/>
      <c r="T167" s="22"/>
      <c r="U167" s="22"/>
      <c r="V167" s="22"/>
      <c r="W167" s="21"/>
      <c r="X167" s="21"/>
      <c r="Y167" s="21"/>
      <c r="Z167" s="21"/>
      <c r="AA167" s="21"/>
      <c r="AB167" s="21"/>
      <c r="AC167" s="21"/>
      <c r="AD167" s="21"/>
    </row>
    <row r="168" spans="1:32" x14ac:dyDescent="0.25">
      <c r="E168" s="1" t="s">
        <v>52</v>
      </c>
      <c r="F168" s="23" t="s">
        <v>137</v>
      </c>
      <c r="G168" s="23">
        <v>0</v>
      </c>
      <c r="H168" s="23"/>
      <c r="I168" s="26" t="s">
        <v>100</v>
      </c>
      <c r="J168" s="26" t="s">
        <v>118</v>
      </c>
      <c r="K168" s="26">
        <v>26489</v>
      </c>
      <c r="L168" s="26" t="s">
        <v>31</v>
      </c>
      <c r="M168" s="23"/>
      <c r="N168" s="23"/>
      <c r="O168" s="24">
        <f t="shared" si="51"/>
        <v>0</v>
      </c>
      <c r="P168" s="23"/>
      <c r="Q168" s="24">
        <f t="shared" ref="Q168:AD168" si="55">SUM(Q169)</f>
        <v>0</v>
      </c>
      <c r="R168" s="24">
        <f t="shared" si="55"/>
        <v>0</v>
      </c>
      <c r="S168" s="24">
        <f t="shared" si="55"/>
        <v>0</v>
      </c>
      <c r="T168" s="24">
        <f t="shared" si="55"/>
        <v>0</v>
      </c>
      <c r="U168" s="24">
        <f t="shared" si="55"/>
        <v>0</v>
      </c>
      <c r="V168" s="24">
        <f t="shared" si="55"/>
        <v>0</v>
      </c>
      <c r="W168" s="24">
        <f t="shared" si="55"/>
        <v>0</v>
      </c>
      <c r="X168" s="24">
        <f t="shared" si="55"/>
        <v>0</v>
      </c>
      <c r="Y168" s="24">
        <f t="shared" si="55"/>
        <v>0</v>
      </c>
      <c r="Z168" s="24">
        <f t="shared" si="55"/>
        <v>0</v>
      </c>
      <c r="AA168" s="24">
        <f t="shared" si="55"/>
        <v>0</v>
      </c>
      <c r="AB168" s="24">
        <f t="shared" si="55"/>
        <v>0</v>
      </c>
      <c r="AC168" s="24">
        <f t="shared" si="55"/>
        <v>0</v>
      </c>
      <c r="AD168" s="24">
        <f t="shared" si="55"/>
        <v>0</v>
      </c>
    </row>
    <row r="169" spans="1:32" x14ac:dyDescent="0.25">
      <c r="H169" s="1">
        <v>0</v>
      </c>
      <c r="I169" s="25" t="s">
        <v>100</v>
      </c>
      <c r="J169" s="25" t="s">
        <v>118</v>
      </c>
      <c r="K169" s="25">
        <v>26489</v>
      </c>
      <c r="L169" s="25" t="s">
        <v>31</v>
      </c>
      <c r="O169" s="35">
        <f t="shared" si="51"/>
        <v>0</v>
      </c>
      <c r="P169" s="36"/>
      <c r="Q169" s="37"/>
      <c r="R169" s="38"/>
      <c r="S169" s="37"/>
      <c r="T169" s="37"/>
      <c r="U169" s="38"/>
      <c r="V169" s="38"/>
      <c r="W169" s="37"/>
      <c r="X169" s="37"/>
      <c r="Y169" s="37"/>
      <c r="Z169" s="37"/>
      <c r="AA169" s="37"/>
      <c r="AB169" s="37"/>
      <c r="AC169" s="37"/>
      <c r="AD169" s="37"/>
    </row>
    <row r="170" spans="1:32" x14ac:dyDescent="0.25">
      <c r="I170" s="25" t="s">
        <v>100</v>
      </c>
      <c r="J170" s="25" t="s">
        <v>118</v>
      </c>
      <c r="K170" s="25">
        <v>26489</v>
      </c>
      <c r="L170" s="25" t="s">
        <v>31</v>
      </c>
    </row>
    <row r="171" spans="1:32" x14ac:dyDescent="0.25">
      <c r="I171" s="25" t="s">
        <v>100</v>
      </c>
      <c r="J171" s="25" t="s">
        <v>118</v>
      </c>
      <c r="K171" s="25">
        <v>26489</v>
      </c>
      <c r="L171" s="25" t="s">
        <v>31</v>
      </c>
    </row>
    <row r="172" spans="1:32" x14ac:dyDescent="0.25">
      <c r="I172" s="25"/>
      <c r="J172" s="25"/>
      <c r="K172" s="25"/>
      <c r="L172" s="25"/>
    </row>
    <row r="173" spans="1:32" x14ac:dyDescent="0.25">
      <c r="I173" s="25" t="s">
        <v>100</v>
      </c>
      <c r="J173" s="25" t="s">
        <v>138</v>
      </c>
      <c r="K173" s="25">
        <v>12319</v>
      </c>
      <c r="L173" s="25" t="s">
        <v>23</v>
      </c>
      <c r="Q173" s="27">
        <v>60</v>
      </c>
      <c r="R173" s="27">
        <v>65</v>
      </c>
      <c r="S173" s="27">
        <v>70</v>
      </c>
      <c r="T173" s="27">
        <v>75</v>
      </c>
      <c r="U173" s="27">
        <v>80</v>
      </c>
      <c r="V173" s="27">
        <v>85</v>
      </c>
      <c r="W173" s="27">
        <v>90</v>
      </c>
      <c r="X173" s="27">
        <v>95</v>
      </c>
      <c r="Y173" s="27">
        <v>100</v>
      </c>
      <c r="Z173" s="27">
        <v>105</v>
      </c>
      <c r="AA173" s="27">
        <v>110</v>
      </c>
      <c r="AB173" s="27">
        <v>115</v>
      </c>
      <c r="AC173" s="27">
        <v>120</v>
      </c>
      <c r="AD173" s="27">
        <v>125</v>
      </c>
      <c r="AE173" s="27">
        <v>130</v>
      </c>
      <c r="AF173" s="27">
        <v>135</v>
      </c>
    </row>
    <row r="174" spans="1:32" x14ac:dyDescent="0.25">
      <c r="A174" s="32" t="s">
        <v>100</v>
      </c>
      <c r="B174" s="32" t="s">
        <v>138</v>
      </c>
      <c r="C174" s="32">
        <v>12319</v>
      </c>
      <c r="D174" s="32" t="s">
        <v>23</v>
      </c>
      <c r="E174" s="32"/>
      <c r="F174" s="32"/>
      <c r="G174" s="32"/>
      <c r="H174" s="32"/>
      <c r="I174" s="52" t="s">
        <v>100</v>
      </c>
      <c r="J174" s="52" t="s">
        <v>138</v>
      </c>
      <c r="K174" s="52">
        <v>12319</v>
      </c>
      <c r="L174" s="52" t="s">
        <v>23</v>
      </c>
      <c r="M174" s="33">
        <f>(M175-M175*E1)</f>
        <v>1070</v>
      </c>
      <c r="N174" s="33">
        <v>2199</v>
      </c>
      <c r="O174" s="34">
        <f t="shared" ref="O174:O184" si="56">SUM(Q174:AF174)</f>
        <v>0</v>
      </c>
      <c r="P174" s="34">
        <f>O174*M175</f>
        <v>0</v>
      </c>
      <c r="Q174" s="34">
        <f t="shared" ref="Q174:AF174" si="57">SUM(Q175,Q180)</f>
        <v>0</v>
      </c>
      <c r="R174" s="34">
        <f t="shared" si="57"/>
        <v>0</v>
      </c>
      <c r="S174" s="34">
        <f t="shared" si="57"/>
        <v>0</v>
      </c>
      <c r="T174" s="34">
        <f t="shared" si="57"/>
        <v>0</v>
      </c>
      <c r="U174" s="34">
        <f t="shared" si="57"/>
        <v>0</v>
      </c>
      <c r="V174" s="34">
        <f t="shared" si="57"/>
        <v>0</v>
      </c>
      <c r="W174" s="34">
        <f t="shared" si="57"/>
        <v>0</v>
      </c>
      <c r="X174" s="34">
        <f t="shared" si="57"/>
        <v>0</v>
      </c>
      <c r="Y174" s="34">
        <f t="shared" si="57"/>
        <v>0</v>
      </c>
      <c r="Z174" s="34">
        <f t="shared" si="57"/>
        <v>0</v>
      </c>
      <c r="AA174" s="34">
        <f t="shared" si="57"/>
        <v>0</v>
      </c>
      <c r="AB174" s="34">
        <f t="shared" si="57"/>
        <v>0</v>
      </c>
      <c r="AC174" s="34">
        <f t="shared" si="57"/>
        <v>0</v>
      </c>
      <c r="AD174" s="34">
        <f t="shared" si="57"/>
        <v>0</v>
      </c>
      <c r="AE174" s="34">
        <f t="shared" si="57"/>
        <v>0</v>
      </c>
      <c r="AF174" s="34">
        <f t="shared" si="57"/>
        <v>0</v>
      </c>
    </row>
    <row r="175" spans="1:32" x14ac:dyDescent="0.25">
      <c r="E175" s="1" t="s">
        <v>139</v>
      </c>
      <c r="F175" s="28" t="s">
        <v>140</v>
      </c>
      <c r="G175" s="28">
        <v>0</v>
      </c>
      <c r="H175" s="28"/>
      <c r="I175" s="29" t="s">
        <v>100</v>
      </c>
      <c r="J175" s="29" t="s">
        <v>138</v>
      </c>
      <c r="K175" s="29">
        <v>12319</v>
      </c>
      <c r="L175" s="29" t="s">
        <v>23</v>
      </c>
      <c r="M175" s="30">
        <v>1070</v>
      </c>
      <c r="N175" s="28"/>
      <c r="O175" s="31">
        <f t="shared" si="56"/>
        <v>0</v>
      </c>
      <c r="P175" s="28"/>
      <c r="Q175" s="31">
        <f t="shared" ref="Q175:AF175" si="58">SUM(Q176:Q179)</f>
        <v>0</v>
      </c>
      <c r="R175" s="31">
        <f t="shared" si="58"/>
        <v>0</v>
      </c>
      <c r="S175" s="31">
        <f t="shared" si="58"/>
        <v>0</v>
      </c>
      <c r="T175" s="31">
        <f t="shared" si="58"/>
        <v>0</v>
      </c>
      <c r="U175" s="31">
        <f t="shared" si="58"/>
        <v>0</v>
      </c>
      <c r="V175" s="31">
        <f t="shared" si="58"/>
        <v>0</v>
      </c>
      <c r="W175" s="31">
        <f t="shared" si="58"/>
        <v>0</v>
      </c>
      <c r="X175" s="31">
        <f t="shared" si="58"/>
        <v>0</v>
      </c>
      <c r="Y175" s="31">
        <f t="shared" si="58"/>
        <v>0</v>
      </c>
      <c r="Z175" s="31">
        <f t="shared" si="58"/>
        <v>0</v>
      </c>
      <c r="AA175" s="31">
        <f t="shared" si="58"/>
        <v>0</v>
      </c>
      <c r="AB175" s="31">
        <f t="shared" si="58"/>
        <v>0</v>
      </c>
      <c r="AC175" s="31">
        <f t="shared" si="58"/>
        <v>0</v>
      </c>
      <c r="AD175" s="31">
        <f t="shared" si="58"/>
        <v>0</v>
      </c>
      <c r="AE175" s="31">
        <f t="shared" si="58"/>
        <v>0</v>
      </c>
      <c r="AF175" s="31">
        <f t="shared" si="58"/>
        <v>0</v>
      </c>
    </row>
    <row r="176" spans="1:32" x14ac:dyDescent="0.25">
      <c r="H176" s="1" t="s">
        <v>24</v>
      </c>
      <c r="I176" s="25" t="s">
        <v>100</v>
      </c>
      <c r="J176" s="25" t="s">
        <v>138</v>
      </c>
      <c r="K176" s="25">
        <v>12319</v>
      </c>
      <c r="L176" s="25" t="s">
        <v>23</v>
      </c>
      <c r="O176" s="19">
        <f t="shared" si="56"/>
        <v>0</v>
      </c>
      <c r="P176" s="20"/>
      <c r="Q176" s="21"/>
      <c r="R176" s="21"/>
      <c r="S176" s="22"/>
      <c r="T176" s="22"/>
      <c r="U176" s="22"/>
      <c r="V176" s="22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spans="1:32" x14ac:dyDescent="0.25">
      <c r="H177" s="1" t="s">
        <v>25</v>
      </c>
      <c r="I177" s="25" t="s">
        <v>100</v>
      </c>
      <c r="J177" s="25" t="s">
        <v>138</v>
      </c>
      <c r="K177" s="25">
        <v>12319</v>
      </c>
      <c r="L177" s="25" t="s">
        <v>23</v>
      </c>
      <c r="O177" s="16">
        <f t="shared" si="56"/>
        <v>0</v>
      </c>
      <c r="P177" s="17"/>
      <c r="Q177" s="15"/>
      <c r="R177" s="15"/>
      <c r="S177" s="18"/>
      <c r="T177" s="18"/>
      <c r="U177" s="18"/>
      <c r="V177" s="18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x14ac:dyDescent="0.25">
      <c r="H178" s="1" t="s">
        <v>26</v>
      </c>
      <c r="I178" s="25" t="s">
        <v>100</v>
      </c>
      <c r="J178" s="25" t="s">
        <v>138</v>
      </c>
      <c r="K178" s="25">
        <v>12319</v>
      </c>
      <c r="L178" s="25" t="s">
        <v>23</v>
      </c>
      <c r="O178" s="16">
        <f t="shared" si="56"/>
        <v>0</v>
      </c>
      <c r="P178" s="17"/>
      <c r="Q178" s="15"/>
      <c r="R178" s="15"/>
      <c r="S178" s="18"/>
      <c r="T178" s="18"/>
      <c r="U178" s="18"/>
      <c r="V178" s="18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x14ac:dyDescent="0.25">
      <c r="H179" s="1" t="s">
        <v>27</v>
      </c>
      <c r="I179" s="25" t="s">
        <v>100</v>
      </c>
      <c r="J179" s="25" t="s">
        <v>138</v>
      </c>
      <c r="K179" s="25">
        <v>12319</v>
      </c>
      <c r="L179" s="25" t="s">
        <v>23</v>
      </c>
      <c r="O179" s="16">
        <f t="shared" si="56"/>
        <v>0</v>
      </c>
      <c r="P179" s="17"/>
      <c r="Q179" s="15"/>
      <c r="R179" s="15"/>
      <c r="S179" s="18"/>
      <c r="T179" s="18"/>
      <c r="U179" s="18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x14ac:dyDescent="0.25">
      <c r="E180" s="1" t="s">
        <v>28</v>
      </c>
      <c r="F180" s="23" t="s">
        <v>141</v>
      </c>
      <c r="G180" s="23">
        <v>0</v>
      </c>
      <c r="H180" s="23"/>
      <c r="I180" s="26" t="s">
        <v>100</v>
      </c>
      <c r="J180" s="26" t="s">
        <v>138</v>
      </c>
      <c r="K180" s="26">
        <v>12319</v>
      </c>
      <c r="L180" s="26" t="s">
        <v>23</v>
      </c>
      <c r="M180" s="23"/>
      <c r="N180" s="23"/>
      <c r="O180" s="24">
        <f t="shared" si="56"/>
        <v>0</v>
      </c>
      <c r="P180" s="23"/>
      <c r="Q180" s="24">
        <f t="shared" ref="Q180:AF180" si="59">SUM(Q181:Q184)</f>
        <v>0</v>
      </c>
      <c r="R180" s="24">
        <f t="shared" si="59"/>
        <v>0</v>
      </c>
      <c r="S180" s="24">
        <f t="shared" si="59"/>
        <v>0</v>
      </c>
      <c r="T180" s="24">
        <f t="shared" si="59"/>
        <v>0</v>
      </c>
      <c r="U180" s="24">
        <f t="shared" si="59"/>
        <v>0</v>
      </c>
      <c r="V180" s="24">
        <f t="shared" si="59"/>
        <v>0</v>
      </c>
      <c r="W180" s="24">
        <f t="shared" si="59"/>
        <v>0</v>
      </c>
      <c r="X180" s="24">
        <f t="shared" si="59"/>
        <v>0</v>
      </c>
      <c r="Y180" s="24">
        <f t="shared" si="59"/>
        <v>0</v>
      </c>
      <c r="Z180" s="24">
        <f t="shared" si="59"/>
        <v>0</v>
      </c>
      <c r="AA180" s="24">
        <f t="shared" si="59"/>
        <v>0</v>
      </c>
      <c r="AB180" s="24">
        <f t="shared" si="59"/>
        <v>0</v>
      </c>
      <c r="AC180" s="24">
        <f t="shared" si="59"/>
        <v>0</v>
      </c>
      <c r="AD180" s="24">
        <f t="shared" si="59"/>
        <v>0</v>
      </c>
      <c r="AE180" s="24">
        <f t="shared" si="59"/>
        <v>0</v>
      </c>
      <c r="AF180" s="24">
        <f t="shared" si="59"/>
        <v>0</v>
      </c>
    </row>
    <row r="181" spans="1:32" x14ac:dyDescent="0.25">
      <c r="H181" s="1" t="s">
        <v>24</v>
      </c>
      <c r="I181" s="25" t="s">
        <v>100</v>
      </c>
      <c r="J181" s="25" t="s">
        <v>138</v>
      </c>
      <c r="K181" s="25">
        <v>12319</v>
      </c>
      <c r="L181" s="25" t="s">
        <v>23</v>
      </c>
      <c r="O181" s="19">
        <f t="shared" si="56"/>
        <v>0</v>
      </c>
      <c r="P181" s="20"/>
      <c r="Q181" s="21"/>
      <c r="R181" s="21"/>
      <c r="S181" s="22"/>
      <c r="T181" s="22"/>
      <c r="U181" s="22"/>
      <c r="V181" s="22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</row>
    <row r="182" spans="1:32" x14ac:dyDescent="0.25">
      <c r="H182" s="1" t="s">
        <v>25</v>
      </c>
      <c r="I182" s="25" t="s">
        <v>100</v>
      </c>
      <c r="J182" s="25" t="s">
        <v>138</v>
      </c>
      <c r="K182" s="25">
        <v>12319</v>
      </c>
      <c r="L182" s="25" t="s">
        <v>23</v>
      </c>
      <c r="O182" s="16">
        <f t="shared" si="56"/>
        <v>0</v>
      </c>
      <c r="P182" s="17"/>
      <c r="Q182" s="15"/>
      <c r="R182" s="15"/>
      <c r="S182" s="18"/>
      <c r="T182" s="18"/>
      <c r="U182" s="18"/>
      <c r="V182" s="18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x14ac:dyDescent="0.25">
      <c r="H183" s="1" t="s">
        <v>26</v>
      </c>
      <c r="I183" s="25" t="s">
        <v>100</v>
      </c>
      <c r="J183" s="25" t="s">
        <v>138</v>
      </c>
      <c r="K183" s="25">
        <v>12319</v>
      </c>
      <c r="L183" s="25" t="s">
        <v>23</v>
      </c>
      <c r="O183" s="16">
        <f t="shared" si="56"/>
        <v>0</v>
      </c>
      <c r="P183" s="17"/>
      <c r="Q183" s="15"/>
      <c r="R183" s="15"/>
      <c r="S183" s="18"/>
      <c r="T183" s="18"/>
      <c r="U183" s="18"/>
      <c r="V183" s="18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x14ac:dyDescent="0.25">
      <c r="H184" s="1" t="s">
        <v>27</v>
      </c>
      <c r="I184" s="25" t="s">
        <v>100</v>
      </c>
      <c r="J184" s="25" t="s">
        <v>138</v>
      </c>
      <c r="K184" s="25">
        <v>12319</v>
      </c>
      <c r="L184" s="25" t="s">
        <v>23</v>
      </c>
      <c r="O184" s="11">
        <f t="shared" si="56"/>
        <v>0</v>
      </c>
      <c r="P184" s="12"/>
      <c r="Q184" s="13"/>
      <c r="R184" s="13"/>
      <c r="S184" s="14"/>
      <c r="T184" s="14"/>
      <c r="U184" s="14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25">
      <c r="I185" s="25"/>
      <c r="J185" s="25"/>
      <c r="K185" s="25"/>
      <c r="L185" s="25"/>
    </row>
    <row r="186" spans="1:32" x14ac:dyDescent="0.25">
      <c r="I186" s="25" t="s">
        <v>100</v>
      </c>
      <c r="J186" s="25" t="s">
        <v>138</v>
      </c>
      <c r="K186" s="25">
        <v>12320</v>
      </c>
      <c r="L186" s="25" t="s">
        <v>23</v>
      </c>
      <c r="Q186" s="27">
        <v>60</v>
      </c>
      <c r="R186" s="27">
        <v>65</v>
      </c>
      <c r="S186" s="27">
        <v>70</v>
      </c>
      <c r="T186" s="27">
        <v>75</v>
      </c>
      <c r="U186" s="27">
        <v>80</v>
      </c>
      <c r="V186" s="27">
        <v>85</v>
      </c>
      <c r="W186" s="27">
        <v>90</v>
      </c>
      <c r="X186" s="27">
        <v>95</v>
      </c>
      <c r="Y186" s="27">
        <v>100</v>
      </c>
      <c r="Z186" s="27">
        <v>105</v>
      </c>
      <c r="AA186" s="27">
        <v>110</v>
      </c>
      <c r="AB186" s="27">
        <v>115</v>
      </c>
      <c r="AC186" s="27">
        <v>120</v>
      </c>
      <c r="AD186" s="27">
        <v>125</v>
      </c>
      <c r="AE186" s="27">
        <v>130</v>
      </c>
      <c r="AF186" s="27">
        <v>135</v>
      </c>
    </row>
    <row r="187" spans="1:32" x14ac:dyDescent="0.25">
      <c r="A187" s="32" t="s">
        <v>100</v>
      </c>
      <c r="B187" s="32" t="s">
        <v>138</v>
      </c>
      <c r="C187" s="32">
        <v>12320</v>
      </c>
      <c r="D187" s="32" t="s">
        <v>23</v>
      </c>
      <c r="E187" s="32"/>
      <c r="F187" s="32"/>
      <c r="G187" s="32"/>
      <c r="H187" s="32"/>
      <c r="I187" s="52" t="s">
        <v>100</v>
      </c>
      <c r="J187" s="52" t="s">
        <v>138</v>
      </c>
      <c r="K187" s="52">
        <v>12320</v>
      </c>
      <c r="L187" s="52" t="s">
        <v>23</v>
      </c>
      <c r="M187" s="33">
        <f>(M188-M188*E1)</f>
        <v>1100</v>
      </c>
      <c r="N187" s="33">
        <v>2299</v>
      </c>
      <c r="O187" s="34">
        <f t="shared" ref="O187:O199" si="60">SUM(Q187:AF187)</f>
        <v>0</v>
      </c>
      <c r="P187" s="34">
        <f>O187*M188</f>
        <v>0</v>
      </c>
      <c r="Q187" s="34">
        <f t="shared" ref="Q187:AF187" si="61">SUM(Q188,Q194)</f>
        <v>0</v>
      </c>
      <c r="R187" s="34">
        <f t="shared" si="61"/>
        <v>0</v>
      </c>
      <c r="S187" s="34">
        <f t="shared" si="61"/>
        <v>0</v>
      </c>
      <c r="T187" s="34">
        <f t="shared" si="61"/>
        <v>0</v>
      </c>
      <c r="U187" s="34">
        <f t="shared" si="61"/>
        <v>0</v>
      </c>
      <c r="V187" s="34">
        <f t="shared" si="61"/>
        <v>0</v>
      </c>
      <c r="W187" s="34">
        <f t="shared" si="61"/>
        <v>0</v>
      </c>
      <c r="X187" s="34">
        <f t="shared" si="61"/>
        <v>0</v>
      </c>
      <c r="Y187" s="34">
        <f t="shared" si="61"/>
        <v>0</v>
      </c>
      <c r="Z187" s="34">
        <f t="shared" si="61"/>
        <v>0</v>
      </c>
      <c r="AA187" s="34">
        <f t="shared" si="61"/>
        <v>0</v>
      </c>
      <c r="AB187" s="34">
        <f t="shared" si="61"/>
        <v>0</v>
      </c>
      <c r="AC187" s="34">
        <f t="shared" si="61"/>
        <v>0</v>
      </c>
      <c r="AD187" s="34">
        <f t="shared" si="61"/>
        <v>0</v>
      </c>
      <c r="AE187" s="34">
        <f t="shared" si="61"/>
        <v>0</v>
      </c>
      <c r="AF187" s="34">
        <f t="shared" si="61"/>
        <v>0</v>
      </c>
    </row>
    <row r="188" spans="1:32" x14ac:dyDescent="0.25">
      <c r="E188" s="1" t="s">
        <v>139</v>
      </c>
      <c r="F188" s="28" t="s">
        <v>142</v>
      </c>
      <c r="G188" s="28">
        <v>0</v>
      </c>
      <c r="H188" s="28"/>
      <c r="I188" s="29" t="s">
        <v>100</v>
      </c>
      <c r="J188" s="29" t="s">
        <v>138</v>
      </c>
      <c r="K188" s="29">
        <v>12320</v>
      </c>
      <c r="L188" s="29" t="s">
        <v>23</v>
      </c>
      <c r="M188" s="30">
        <v>1100</v>
      </c>
      <c r="N188" s="28"/>
      <c r="O188" s="31">
        <f t="shared" si="60"/>
        <v>0</v>
      </c>
      <c r="P188" s="28"/>
      <c r="Q188" s="31">
        <f t="shared" ref="Q188:AF188" si="62">SUM(Q189:Q193)</f>
        <v>0</v>
      </c>
      <c r="R188" s="31">
        <f t="shared" si="62"/>
        <v>0</v>
      </c>
      <c r="S188" s="31">
        <f t="shared" si="62"/>
        <v>0</v>
      </c>
      <c r="T188" s="31">
        <f t="shared" si="62"/>
        <v>0</v>
      </c>
      <c r="U188" s="31">
        <f t="shared" si="62"/>
        <v>0</v>
      </c>
      <c r="V188" s="31">
        <f t="shared" si="62"/>
        <v>0</v>
      </c>
      <c r="W188" s="31">
        <f t="shared" si="62"/>
        <v>0</v>
      </c>
      <c r="X188" s="31">
        <f t="shared" si="62"/>
        <v>0</v>
      </c>
      <c r="Y188" s="31">
        <f t="shared" si="62"/>
        <v>0</v>
      </c>
      <c r="Z188" s="31">
        <f t="shared" si="62"/>
        <v>0</v>
      </c>
      <c r="AA188" s="31">
        <f t="shared" si="62"/>
        <v>0</v>
      </c>
      <c r="AB188" s="31">
        <f t="shared" si="62"/>
        <v>0</v>
      </c>
      <c r="AC188" s="31">
        <f t="shared" si="62"/>
        <v>0</v>
      </c>
      <c r="AD188" s="31">
        <f t="shared" si="62"/>
        <v>0</v>
      </c>
      <c r="AE188" s="31">
        <f t="shared" si="62"/>
        <v>0</v>
      </c>
      <c r="AF188" s="31">
        <f t="shared" si="62"/>
        <v>0</v>
      </c>
    </row>
    <row r="189" spans="1:32" x14ac:dyDescent="0.25">
      <c r="H189" s="1" t="s">
        <v>25</v>
      </c>
      <c r="I189" s="25" t="s">
        <v>100</v>
      </c>
      <c r="J189" s="25" t="s">
        <v>138</v>
      </c>
      <c r="K189" s="25">
        <v>12320</v>
      </c>
      <c r="L189" s="25" t="s">
        <v>23</v>
      </c>
      <c r="O189" s="19">
        <f t="shared" si="60"/>
        <v>0</v>
      </c>
      <c r="P189" s="20"/>
      <c r="Q189" s="21"/>
      <c r="R189" s="21"/>
      <c r="S189" s="21"/>
      <c r="T189" s="22"/>
      <c r="U189" s="22"/>
      <c r="V189" s="22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</row>
    <row r="190" spans="1:32" x14ac:dyDescent="0.25">
      <c r="H190" s="1" t="s">
        <v>26</v>
      </c>
      <c r="I190" s="25" t="s">
        <v>100</v>
      </c>
      <c r="J190" s="25" t="s">
        <v>138</v>
      </c>
      <c r="K190" s="25">
        <v>12320</v>
      </c>
      <c r="L190" s="25" t="s">
        <v>23</v>
      </c>
      <c r="O190" s="16">
        <f t="shared" si="60"/>
        <v>0</v>
      </c>
      <c r="P190" s="17"/>
      <c r="Q190" s="15"/>
      <c r="R190" s="15"/>
      <c r="S190" s="18"/>
      <c r="T190" s="18"/>
      <c r="U190" s="18"/>
      <c r="V190" s="18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x14ac:dyDescent="0.25">
      <c r="H191" s="1" t="s">
        <v>27</v>
      </c>
      <c r="I191" s="25" t="s">
        <v>100</v>
      </c>
      <c r="J191" s="25" t="s">
        <v>138</v>
      </c>
      <c r="K191" s="25">
        <v>12320</v>
      </c>
      <c r="L191" s="25" t="s">
        <v>23</v>
      </c>
      <c r="O191" s="16">
        <f t="shared" si="60"/>
        <v>0</v>
      </c>
      <c r="P191" s="17"/>
      <c r="Q191" s="15"/>
      <c r="R191" s="15"/>
      <c r="S191" s="18"/>
      <c r="T191" s="18"/>
      <c r="U191" s="18"/>
      <c r="V191" s="18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x14ac:dyDescent="0.25">
      <c r="H192" s="1" t="s">
        <v>29</v>
      </c>
      <c r="I192" s="25" t="s">
        <v>100</v>
      </c>
      <c r="J192" s="25" t="s">
        <v>138</v>
      </c>
      <c r="K192" s="25">
        <v>12320</v>
      </c>
      <c r="L192" s="25" t="s">
        <v>23</v>
      </c>
      <c r="O192" s="16">
        <f t="shared" si="60"/>
        <v>0</v>
      </c>
      <c r="P192" s="17"/>
      <c r="Q192" s="15"/>
      <c r="R192" s="15"/>
      <c r="S192" s="18"/>
      <c r="T192" s="18"/>
      <c r="U192" s="18"/>
      <c r="V192" s="18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x14ac:dyDescent="0.25">
      <c r="H193" s="1" t="s">
        <v>30</v>
      </c>
      <c r="I193" s="25" t="s">
        <v>100</v>
      </c>
      <c r="J193" s="25" t="s">
        <v>138</v>
      </c>
      <c r="K193" s="25">
        <v>12320</v>
      </c>
      <c r="L193" s="25" t="s">
        <v>23</v>
      </c>
      <c r="O193" s="16">
        <f t="shared" si="60"/>
        <v>0</v>
      </c>
      <c r="P193" s="17"/>
      <c r="Q193" s="15"/>
      <c r="R193" s="15"/>
      <c r="S193" s="18"/>
      <c r="T193" s="18"/>
      <c r="U193" s="18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x14ac:dyDescent="0.25">
      <c r="E194" s="1" t="s">
        <v>28</v>
      </c>
      <c r="F194" s="23" t="s">
        <v>143</v>
      </c>
      <c r="G194" s="23">
        <v>0</v>
      </c>
      <c r="H194" s="23"/>
      <c r="I194" s="26" t="s">
        <v>100</v>
      </c>
      <c r="J194" s="26" t="s">
        <v>138</v>
      </c>
      <c r="K194" s="26">
        <v>12320</v>
      </c>
      <c r="L194" s="26" t="s">
        <v>23</v>
      </c>
      <c r="M194" s="23"/>
      <c r="N194" s="23"/>
      <c r="O194" s="24">
        <f t="shared" si="60"/>
        <v>0</v>
      </c>
      <c r="P194" s="23"/>
      <c r="Q194" s="24">
        <f t="shared" ref="Q194:AF194" si="63">SUM(Q195:Q199)</f>
        <v>0</v>
      </c>
      <c r="R194" s="24">
        <f t="shared" si="63"/>
        <v>0</v>
      </c>
      <c r="S194" s="24">
        <f t="shared" si="63"/>
        <v>0</v>
      </c>
      <c r="T194" s="24">
        <f t="shared" si="63"/>
        <v>0</v>
      </c>
      <c r="U194" s="24">
        <f t="shared" si="63"/>
        <v>0</v>
      </c>
      <c r="V194" s="24">
        <f t="shared" si="63"/>
        <v>0</v>
      </c>
      <c r="W194" s="24">
        <f t="shared" si="63"/>
        <v>0</v>
      </c>
      <c r="X194" s="24">
        <f t="shared" si="63"/>
        <v>0</v>
      </c>
      <c r="Y194" s="24">
        <f t="shared" si="63"/>
        <v>0</v>
      </c>
      <c r="Z194" s="24">
        <f t="shared" si="63"/>
        <v>0</v>
      </c>
      <c r="AA194" s="24">
        <f t="shared" si="63"/>
        <v>0</v>
      </c>
      <c r="AB194" s="24">
        <f t="shared" si="63"/>
        <v>0</v>
      </c>
      <c r="AC194" s="24">
        <f t="shared" si="63"/>
        <v>0</v>
      </c>
      <c r="AD194" s="24">
        <f t="shared" si="63"/>
        <v>0</v>
      </c>
      <c r="AE194" s="24">
        <f t="shared" si="63"/>
        <v>0</v>
      </c>
      <c r="AF194" s="24">
        <f t="shared" si="63"/>
        <v>0</v>
      </c>
    </row>
    <row r="195" spans="1:32" x14ac:dyDescent="0.25">
      <c r="H195" s="1" t="s">
        <v>25</v>
      </c>
      <c r="I195" s="25" t="s">
        <v>100</v>
      </c>
      <c r="J195" s="25" t="s">
        <v>138</v>
      </c>
      <c r="K195" s="25">
        <v>12320</v>
      </c>
      <c r="L195" s="25" t="s">
        <v>23</v>
      </c>
      <c r="O195" s="19">
        <f t="shared" si="60"/>
        <v>0</v>
      </c>
      <c r="P195" s="20"/>
      <c r="Q195" s="21"/>
      <c r="R195" s="21"/>
      <c r="S195" s="21"/>
      <c r="T195" s="22"/>
      <c r="U195" s="22"/>
      <c r="V195" s="22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</row>
    <row r="196" spans="1:32" x14ac:dyDescent="0.25">
      <c r="H196" s="1" t="s">
        <v>26</v>
      </c>
      <c r="I196" s="25" t="s">
        <v>100</v>
      </c>
      <c r="J196" s="25" t="s">
        <v>138</v>
      </c>
      <c r="K196" s="25">
        <v>12320</v>
      </c>
      <c r="L196" s="25" t="s">
        <v>23</v>
      </c>
      <c r="O196" s="16">
        <f t="shared" si="60"/>
        <v>0</v>
      </c>
      <c r="P196" s="17"/>
      <c r="Q196" s="15"/>
      <c r="R196" s="15"/>
      <c r="S196" s="18"/>
      <c r="T196" s="18"/>
      <c r="U196" s="18"/>
      <c r="V196" s="18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x14ac:dyDescent="0.25">
      <c r="H197" s="1" t="s">
        <v>27</v>
      </c>
      <c r="I197" s="25" t="s">
        <v>100</v>
      </c>
      <c r="J197" s="25" t="s">
        <v>138</v>
      </c>
      <c r="K197" s="25">
        <v>12320</v>
      </c>
      <c r="L197" s="25" t="s">
        <v>23</v>
      </c>
      <c r="O197" s="16">
        <f t="shared" si="60"/>
        <v>0</v>
      </c>
      <c r="P197" s="17"/>
      <c r="Q197" s="15"/>
      <c r="R197" s="15"/>
      <c r="S197" s="18"/>
      <c r="T197" s="18"/>
      <c r="U197" s="18"/>
      <c r="V197" s="18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x14ac:dyDescent="0.25">
      <c r="H198" s="1" t="s">
        <v>29</v>
      </c>
      <c r="I198" s="25" t="s">
        <v>100</v>
      </c>
      <c r="J198" s="25" t="s">
        <v>138</v>
      </c>
      <c r="K198" s="25">
        <v>12320</v>
      </c>
      <c r="L198" s="25" t="s">
        <v>23</v>
      </c>
      <c r="O198" s="16">
        <f t="shared" si="60"/>
        <v>0</v>
      </c>
      <c r="P198" s="17"/>
      <c r="Q198" s="15"/>
      <c r="R198" s="15"/>
      <c r="S198" s="18"/>
      <c r="T198" s="18"/>
      <c r="U198" s="18"/>
      <c r="V198" s="18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x14ac:dyDescent="0.25">
      <c r="H199" s="1" t="s">
        <v>30</v>
      </c>
      <c r="I199" s="25" t="s">
        <v>100</v>
      </c>
      <c r="J199" s="25" t="s">
        <v>138</v>
      </c>
      <c r="K199" s="25">
        <v>12320</v>
      </c>
      <c r="L199" s="25" t="s">
        <v>23</v>
      </c>
      <c r="O199" s="11">
        <f t="shared" si="60"/>
        <v>0</v>
      </c>
      <c r="P199" s="12"/>
      <c r="Q199" s="13"/>
      <c r="R199" s="13"/>
      <c r="S199" s="14"/>
      <c r="T199" s="14"/>
      <c r="U199" s="14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25">
      <c r="I200" s="25"/>
      <c r="J200" s="25"/>
      <c r="K200" s="25"/>
      <c r="L200" s="25"/>
    </row>
    <row r="201" spans="1:32" x14ac:dyDescent="0.25">
      <c r="I201" s="25" t="s">
        <v>100</v>
      </c>
      <c r="J201" s="25" t="s">
        <v>138</v>
      </c>
      <c r="K201" s="25">
        <v>12321</v>
      </c>
      <c r="L201" s="25" t="s">
        <v>23</v>
      </c>
      <c r="Q201" s="27">
        <v>60</v>
      </c>
      <c r="R201" s="27">
        <v>65</v>
      </c>
      <c r="S201" s="27">
        <v>70</v>
      </c>
      <c r="T201" s="27">
        <v>75</v>
      </c>
      <c r="U201" s="27">
        <v>80</v>
      </c>
      <c r="V201" s="27">
        <v>85</v>
      </c>
      <c r="W201" s="27">
        <v>90</v>
      </c>
      <c r="X201" s="27">
        <v>95</v>
      </c>
      <c r="Y201" s="27">
        <v>100</v>
      </c>
      <c r="Z201" s="27">
        <v>105</v>
      </c>
      <c r="AA201" s="27">
        <v>110</v>
      </c>
      <c r="AB201" s="27">
        <v>115</v>
      </c>
      <c r="AC201" s="27">
        <v>120</v>
      </c>
      <c r="AD201" s="27">
        <v>125</v>
      </c>
      <c r="AE201" s="27">
        <v>130</v>
      </c>
      <c r="AF201" s="27">
        <v>135</v>
      </c>
    </row>
    <row r="202" spans="1:32" x14ac:dyDescent="0.25">
      <c r="A202" s="32" t="s">
        <v>100</v>
      </c>
      <c r="B202" s="32" t="s">
        <v>138</v>
      </c>
      <c r="C202" s="32">
        <v>12321</v>
      </c>
      <c r="D202" s="32" t="s">
        <v>23</v>
      </c>
      <c r="E202" s="32"/>
      <c r="F202" s="32"/>
      <c r="G202" s="32"/>
      <c r="H202" s="32"/>
      <c r="I202" s="52" t="s">
        <v>100</v>
      </c>
      <c r="J202" s="52" t="s">
        <v>138</v>
      </c>
      <c r="K202" s="52">
        <v>12321</v>
      </c>
      <c r="L202" s="52" t="s">
        <v>23</v>
      </c>
      <c r="M202" s="33">
        <f>(M203-M203*E1)</f>
        <v>900</v>
      </c>
      <c r="N202" s="33">
        <v>1899</v>
      </c>
      <c r="O202" s="34">
        <f t="shared" ref="O202:O212" si="64">SUM(Q202:AF202)</f>
        <v>0</v>
      </c>
      <c r="P202" s="34">
        <f>O202*M203</f>
        <v>0</v>
      </c>
      <c r="Q202" s="34">
        <f t="shared" ref="Q202:AF202" si="65">SUM(Q203,Q208)</f>
        <v>0</v>
      </c>
      <c r="R202" s="34">
        <f t="shared" si="65"/>
        <v>0</v>
      </c>
      <c r="S202" s="34">
        <f t="shared" si="65"/>
        <v>0</v>
      </c>
      <c r="T202" s="34">
        <f t="shared" si="65"/>
        <v>0</v>
      </c>
      <c r="U202" s="34">
        <f t="shared" si="65"/>
        <v>0</v>
      </c>
      <c r="V202" s="34">
        <f t="shared" si="65"/>
        <v>0</v>
      </c>
      <c r="W202" s="34">
        <f t="shared" si="65"/>
        <v>0</v>
      </c>
      <c r="X202" s="34">
        <f t="shared" si="65"/>
        <v>0</v>
      </c>
      <c r="Y202" s="34">
        <f t="shared" si="65"/>
        <v>0</v>
      </c>
      <c r="Z202" s="34">
        <f t="shared" si="65"/>
        <v>0</v>
      </c>
      <c r="AA202" s="34">
        <f t="shared" si="65"/>
        <v>0</v>
      </c>
      <c r="AB202" s="34">
        <f t="shared" si="65"/>
        <v>0</v>
      </c>
      <c r="AC202" s="34">
        <f t="shared" si="65"/>
        <v>0</v>
      </c>
      <c r="AD202" s="34">
        <f t="shared" si="65"/>
        <v>0</v>
      </c>
      <c r="AE202" s="34">
        <f t="shared" si="65"/>
        <v>0</v>
      </c>
      <c r="AF202" s="34">
        <f t="shared" si="65"/>
        <v>0</v>
      </c>
    </row>
    <row r="203" spans="1:32" x14ac:dyDescent="0.25">
      <c r="E203" s="1" t="s">
        <v>139</v>
      </c>
      <c r="F203" s="28" t="s">
        <v>144</v>
      </c>
      <c r="G203" s="28">
        <v>0</v>
      </c>
      <c r="H203" s="28"/>
      <c r="I203" s="29" t="s">
        <v>100</v>
      </c>
      <c r="J203" s="29" t="s">
        <v>138</v>
      </c>
      <c r="K203" s="29">
        <v>12321</v>
      </c>
      <c r="L203" s="29" t="s">
        <v>23</v>
      </c>
      <c r="M203" s="30">
        <v>900</v>
      </c>
      <c r="N203" s="28"/>
      <c r="O203" s="31">
        <f t="shared" si="64"/>
        <v>0</v>
      </c>
      <c r="P203" s="28"/>
      <c r="Q203" s="31">
        <f t="shared" ref="Q203:AF203" si="66">SUM(Q204:Q207)</f>
        <v>0</v>
      </c>
      <c r="R203" s="31">
        <f t="shared" si="66"/>
        <v>0</v>
      </c>
      <c r="S203" s="31">
        <f t="shared" si="66"/>
        <v>0</v>
      </c>
      <c r="T203" s="31">
        <f t="shared" si="66"/>
        <v>0</v>
      </c>
      <c r="U203" s="31">
        <f t="shared" si="66"/>
        <v>0</v>
      </c>
      <c r="V203" s="31">
        <f t="shared" si="66"/>
        <v>0</v>
      </c>
      <c r="W203" s="31">
        <f t="shared" si="66"/>
        <v>0</v>
      </c>
      <c r="X203" s="31">
        <f t="shared" si="66"/>
        <v>0</v>
      </c>
      <c r="Y203" s="31">
        <f t="shared" si="66"/>
        <v>0</v>
      </c>
      <c r="Z203" s="31">
        <f t="shared" si="66"/>
        <v>0</v>
      </c>
      <c r="AA203" s="31">
        <f t="shared" si="66"/>
        <v>0</v>
      </c>
      <c r="AB203" s="31">
        <f t="shared" si="66"/>
        <v>0</v>
      </c>
      <c r="AC203" s="31">
        <f t="shared" si="66"/>
        <v>0</v>
      </c>
      <c r="AD203" s="31">
        <f t="shared" si="66"/>
        <v>0</v>
      </c>
      <c r="AE203" s="31">
        <f t="shared" si="66"/>
        <v>0</v>
      </c>
      <c r="AF203" s="31">
        <f t="shared" si="66"/>
        <v>0</v>
      </c>
    </row>
    <row r="204" spans="1:32" x14ac:dyDescent="0.25">
      <c r="H204" s="1" t="s">
        <v>24</v>
      </c>
      <c r="I204" s="25" t="s">
        <v>100</v>
      </c>
      <c r="J204" s="25" t="s">
        <v>138</v>
      </c>
      <c r="K204" s="25">
        <v>12321</v>
      </c>
      <c r="L204" s="25" t="s">
        <v>23</v>
      </c>
      <c r="O204" s="19">
        <f t="shared" si="64"/>
        <v>0</v>
      </c>
      <c r="P204" s="20"/>
      <c r="Q204" s="21"/>
      <c r="R204" s="21"/>
      <c r="S204" s="22"/>
      <c r="T204" s="22"/>
      <c r="U204" s="22"/>
      <c r="V204" s="22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</row>
    <row r="205" spans="1:32" x14ac:dyDescent="0.25">
      <c r="H205" s="1" t="s">
        <v>25</v>
      </c>
      <c r="I205" s="25" t="s">
        <v>100</v>
      </c>
      <c r="J205" s="25" t="s">
        <v>138</v>
      </c>
      <c r="K205" s="25">
        <v>12321</v>
      </c>
      <c r="L205" s="25" t="s">
        <v>23</v>
      </c>
      <c r="O205" s="16">
        <f t="shared" si="64"/>
        <v>0</v>
      </c>
      <c r="P205" s="17"/>
      <c r="Q205" s="15"/>
      <c r="R205" s="15"/>
      <c r="S205" s="18"/>
      <c r="T205" s="18"/>
      <c r="U205" s="18"/>
      <c r="V205" s="18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x14ac:dyDescent="0.25">
      <c r="H206" s="1" t="s">
        <v>26</v>
      </c>
      <c r="I206" s="25" t="s">
        <v>100</v>
      </c>
      <c r="J206" s="25" t="s">
        <v>138</v>
      </c>
      <c r="K206" s="25">
        <v>12321</v>
      </c>
      <c r="L206" s="25" t="s">
        <v>23</v>
      </c>
      <c r="O206" s="16">
        <f t="shared" si="64"/>
        <v>0</v>
      </c>
      <c r="P206" s="17"/>
      <c r="Q206" s="15"/>
      <c r="R206" s="15"/>
      <c r="S206" s="18"/>
      <c r="T206" s="18"/>
      <c r="U206" s="18"/>
      <c r="V206" s="18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x14ac:dyDescent="0.25">
      <c r="H207" s="1" t="s">
        <v>27</v>
      </c>
      <c r="I207" s="25" t="s">
        <v>100</v>
      </c>
      <c r="J207" s="25" t="s">
        <v>138</v>
      </c>
      <c r="K207" s="25">
        <v>12321</v>
      </c>
      <c r="L207" s="25" t="s">
        <v>23</v>
      </c>
      <c r="O207" s="16">
        <f t="shared" si="64"/>
        <v>0</v>
      </c>
      <c r="P207" s="17"/>
      <c r="Q207" s="15"/>
      <c r="R207" s="15"/>
      <c r="S207" s="18"/>
      <c r="T207" s="18"/>
      <c r="U207" s="18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x14ac:dyDescent="0.25">
      <c r="E208" s="1" t="s">
        <v>28</v>
      </c>
      <c r="F208" s="23" t="s">
        <v>145</v>
      </c>
      <c r="G208" s="23">
        <v>0</v>
      </c>
      <c r="H208" s="23"/>
      <c r="I208" s="26" t="s">
        <v>100</v>
      </c>
      <c r="J208" s="26" t="s">
        <v>138</v>
      </c>
      <c r="K208" s="26">
        <v>12321</v>
      </c>
      <c r="L208" s="26" t="s">
        <v>23</v>
      </c>
      <c r="M208" s="23"/>
      <c r="N208" s="23"/>
      <c r="O208" s="24">
        <f t="shared" si="64"/>
        <v>0</v>
      </c>
      <c r="P208" s="23"/>
      <c r="Q208" s="24">
        <f t="shared" ref="Q208:AF208" si="67">SUM(Q209:Q212)</f>
        <v>0</v>
      </c>
      <c r="R208" s="24">
        <f t="shared" si="67"/>
        <v>0</v>
      </c>
      <c r="S208" s="24">
        <f t="shared" si="67"/>
        <v>0</v>
      </c>
      <c r="T208" s="24">
        <f t="shared" si="67"/>
        <v>0</v>
      </c>
      <c r="U208" s="24">
        <f t="shared" si="67"/>
        <v>0</v>
      </c>
      <c r="V208" s="24">
        <f t="shared" si="67"/>
        <v>0</v>
      </c>
      <c r="W208" s="24">
        <f t="shared" si="67"/>
        <v>0</v>
      </c>
      <c r="X208" s="24">
        <f t="shared" si="67"/>
        <v>0</v>
      </c>
      <c r="Y208" s="24">
        <f t="shared" si="67"/>
        <v>0</v>
      </c>
      <c r="Z208" s="24">
        <f t="shared" si="67"/>
        <v>0</v>
      </c>
      <c r="AA208" s="24">
        <f t="shared" si="67"/>
        <v>0</v>
      </c>
      <c r="AB208" s="24">
        <f t="shared" si="67"/>
        <v>0</v>
      </c>
      <c r="AC208" s="24">
        <f t="shared" si="67"/>
        <v>0</v>
      </c>
      <c r="AD208" s="24">
        <f t="shared" si="67"/>
        <v>0</v>
      </c>
      <c r="AE208" s="24">
        <f t="shared" si="67"/>
        <v>0</v>
      </c>
      <c r="AF208" s="24">
        <f t="shared" si="67"/>
        <v>0</v>
      </c>
    </row>
    <row r="209" spans="1:32" x14ac:dyDescent="0.25">
      <c r="H209" s="1" t="s">
        <v>24</v>
      </c>
      <c r="I209" s="25" t="s">
        <v>100</v>
      </c>
      <c r="J209" s="25" t="s">
        <v>138</v>
      </c>
      <c r="K209" s="25">
        <v>12321</v>
      </c>
      <c r="L209" s="25" t="s">
        <v>23</v>
      </c>
      <c r="O209" s="19">
        <f t="shared" si="64"/>
        <v>0</v>
      </c>
      <c r="P209" s="20"/>
      <c r="Q209" s="21"/>
      <c r="R209" s="21"/>
      <c r="S209" s="21"/>
      <c r="T209" s="22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</row>
    <row r="210" spans="1:32" x14ac:dyDescent="0.25">
      <c r="H210" s="1" t="s">
        <v>25</v>
      </c>
      <c r="I210" s="25" t="s">
        <v>100</v>
      </c>
      <c r="J210" s="25" t="s">
        <v>138</v>
      </c>
      <c r="K210" s="25">
        <v>12321</v>
      </c>
      <c r="L210" s="25" t="s">
        <v>23</v>
      </c>
      <c r="O210" s="16">
        <f t="shared" si="64"/>
        <v>0</v>
      </c>
      <c r="P210" s="17"/>
      <c r="Q210" s="15"/>
      <c r="R210" s="15"/>
      <c r="S210" s="18"/>
      <c r="T210" s="18"/>
      <c r="U210" s="18"/>
      <c r="V210" s="18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x14ac:dyDescent="0.25">
      <c r="H211" s="1" t="s">
        <v>26</v>
      </c>
      <c r="I211" s="25" t="s">
        <v>100</v>
      </c>
      <c r="J211" s="25" t="s">
        <v>138</v>
      </c>
      <c r="K211" s="25">
        <v>12321</v>
      </c>
      <c r="L211" s="25" t="s">
        <v>23</v>
      </c>
      <c r="O211" s="16">
        <f t="shared" si="64"/>
        <v>0</v>
      </c>
      <c r="P211" s="17"/>
      <c r="Q211" s="15"/>
      <c r="R211" s="15"/>
      <c r="S211" s="18"/>
      <c r="T211" s="18"/>
      <c r="U211" s="18"/>
      <c r="V211" s="18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x14ac:dyDescent="0.25">
      <c r="H212" s="1" t="s">
        <v>27</v>
      </c>
      <c r="I212" s="25" t="s">
        <v>100</v>
      </c>
      <c r="J212" s="25" t="s">
        <v>138</v>
      </c>
      <c r="K212" s="25">
        <v>12321</v>
      </c>
      <c r="L212" s="25" t="s">
        <v>23</v>
      </c>
      <c r="O212" s="11">
        <f t="shared" si="64"/>
        <v>0</v>
      </c>
      <c r="P212" s="12"/>
      <c r="Q212" s="13"/>
      <c r="R212" s="13"/>
      <c r="S212" s="14"/>
      <c r="T212" s="14"/>
      <c r="U212" s="14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25">
      <c r="I213" s="25"/>
      <c r="J213" s="25"/>
      <c r="K213" s="25"/>
      <c r="L213" s="25"/>
    </row>
    <row r="214" spans="1:32" x14ac:dyDescent="0.25">
      <c r="I214" s="25" t="s">
        <v>100</v>
      </c>
      <c r="J214" s="25" t="s">
        <v>138</v>
      </c>
      <c r="K214" s="25">
        <v>12322</v>
      </c>
      <c r="L214" s="25" t="s">
        <v>23</v>
      </c>
      <c r="Q214" s="27">
        <v>60</v>
      </c>
      <c r="R214" s="27">
        <v>65</v>
      </c>
      <c r="S214" s="27">
        <v>70</v>
      </c>
      <c r="T214" s="27">
        <v>75</v>
      </c>
      <c r="U214" s="27">
        <v>80</v>
      </c>
      <c r="V214" s="27">
        <v>85</v>
      </c>
      <c r="W214" s="27">
        <v>90</v>
      </c>
      <c r="X214" s="27">
        <v>95</v>
      </c>
      <c r="Y214" s="27">
        <v>100</v>
      </c>
      <c r="Z214" s="27">
        <v>105</v>
      </c>
      <c r="AA214" s="27">
        <v>110</v>
      </c>
      <c r="AB214" s="27">
        <v>115</v>
      </c>
      <c r="AC214" s="27">
        <v>120</v>
      </c>
      <c r="AD214" s="27">
        <v>125</v>
      </c>
      <c r="AE214" s="27">
        <v>130</v>
      </c>
      <c r="AF214" s="27">
        <v>135</v>
      </c>
    </row>
    <row r="215" spans="1:32" x14ac:dyDescent="0.25">
      <c r="A215" s="32" t="s">
        <v>100</v>
      </c>
      <c r="B215" s="32" t="s">
        <v>138</v>
      </c>
      <c r="C215" s="32">
        <v>12322</v>
      </c>
      <c r="D215" s="32" t="s">
        <v>23</v>
      </c>
      <c r="E215" s="32"/>
      <c r="F215" s="32"/>
      <c r="G215" s="32"/>
      <c r="H215" s="32"/>
      <c r="I215" s="52" t="s">
        <v>100</v>
      </c>
      <c r="J215" s="52" t="s">
        <v>138</v>
      </c>
      <c r="K215" s="52">
        <v>12322</v>
      </c>
      <c r="L215" s="52" t="s">
        <v>23</v>
      </c>
      <c r="M215" s="33">
        <f>(M216-M216*E1)</f>
        <v>1000</v>
      </c>
      <c r="N215" s="33">
        <v>2099</v>
      </c>
      <c r="O215" s="34">
        <f t="shared" ref="O215:O227" si="68">SUM(Q215:AF215)</f>
        <v>0</v>
      </c>
      <c r="P215" s="34">
        <f>O215*M216</f>
        <v>0</v>
      </c>
      <c r="Q215" s="34">
        <f t="shared" ref="Q215:AF215" si="69">SUM(Q216,Q222)</f>
        <v>0</v>
      </c>
      <c r="R215" s="34">
        <f t="shared" si="69"/>
        <v>0</v>
      </c>
      <c r="S215" s="34">
        <f t="shared" si="69"/>
        <v>0</v>
      </c>
      <c r="T215" s="34">
        <f t="shared" si="69"/>
        <v>0</v>
      </c>
      <c r="U215" s="34">
        <f t="shared" si="69"/>
        <v>0</v>
      </c>
      <c r="V215" s="34">
        <f t="shared" si="69"/>
        <v>0</v>
      </c>
      <c r="W215" s="34">
        <f t="shared" si="69"/>
        <v>0</v>
      </c>
      <c r="X215" s="34">
        <f t="shared" si="69"/>
        <v>0</v>
      </c>
      <c r="Y215" s="34">
        <f t="shared" si="69"/>
        <v>0</v>
      </c>
      <c r="Z215" s="34">
        <f t="shared" si="69"/>
        <v>0</v>
      </c>
      <c r="AA215" s="34">
        <f t="shared" si="69"/>
        <v>0</v>
      </c>
      <c r="AB215" s="34">
        <f t="shared" si="69"/>
        <v>0</v>
      </c>
      <c r="AC215" s="34">
        <f t="shared" si="69"/>
        <v>0</v>
      </c>
      <c r="AD215" s="34">
        <f t="shared" si="69"/>
        <v>0</v>
      </c>
      <c r="AE215" s="34">
        <f t="shared" si="69"/>
        <v>0</v>
      </c>
      <c r="AF215" s="34">
        <f t="shared" si="69"/>
        <v>0</v>
      </c>
    </row>
    <row r="216" spans="1:32" x14ac:dyDescent="0.25">
      <c r="E216" s="1" t="s">
        <v>139</v>
      </c>
      <c r="F216" s="28" t="s">
        <v>146</v>
      </c>
      <c r="G216" s="28">
        <v>0</v>
      </c>
      <c r="H216" s="28"/>
      <c r="I216" s="29" t="s">
        <v>100</v>
      </c>
      <c r="J216" s="29" t="s">
        <v>138</v>
      </c>
      <c r="K216" s="29">
        <v>12322</v>
      </c>
      <c r="L216" s="29" t="s">
        <v>23</v>
      </c>
      <c r="M216" s="30">
        <v>1000</v>
      </c>
      <c r="N216" s="28"/>
      <c r="O216" s="31">
        <f t="shared" si="68"/>
        <v>0</v>
      </c>
      <c r="P216" s="28"/>
      <c r="Q216" s="31">
        <f t="shared" ref="Q216:AF216" si="70">SUM(Q217:Q221)</f>
        <v>0</v>
      </c>
      <c r="R216" s="31">
        <f t="shared" si="70"/>
        <v>0</v>
      </c>
      <c r="S216" s="31">
        <f t="shared" si="70"/>
        <v>0</v>
      </c>
      <c r="T216" s="31">
        <f t="shared" si="70"/>
        <v>0</v>
      </c>
      <c r="U216" s="31">
        <f t="shared" si="70"/>
        <v>0</v>
      </c>
      <c r="V216" s="31">
        <f t="shared" si="70"/>
        <v>0</v>
      </c>
      <c r="W216" s="31">
        <f t="shared" si="70"/>
        <v>0</v>
      </c>
      <c r="X216" s="31">
        <f t="shared" si="70"/>
        <v>0</v>
      </c>
      <c r="Y216" s="31">
        <f t="shared" si="70"/>
        <v>0</v>
      </c>
      <c r="Z216" s="31">
        <f t="shared" si="70"/>
        <v>0</v>
      </c>
      <c r="AA216" s="31">
        <f t="shared" si="70"/>
        <v>0</v>
      </c>
      <c r="AB216" s="31">
        <f t="shared" si="70"/>
        <v>0</v>
      </c>
      <c r="AC216" s="31">
        <f t="shared" si="70"/>
        <v>0</v>
      </c>
      <c r="AD216" s="31">
        <f t="shared" si="70"/>
        <v>0</v>
      </c>
      <c r="AE216" s="31">
        <f t="shared" si="70"/>
        <v>0</v>
      </c>
      <c r="AF216" s="31">
        <f t="shared" si="70"/>
        <v>0</v>
      </c>
    </row>
    <row r="217" spans="1:32" x14ac:dyDescent="0.25">
      <c r="H217" s="1" t="s">
        <v>25</v>
      </c>
      <c r="I217" s="25" t="s">
        <v>100</v>
      </c>
      <c r="J217" s="25" t="s">
        <v>138</v>
      </c>
      <c r="K217" s="25">
        <v>12322</v>
      </c>
      <c r="L217" s="25" t="s">
        <v>23</v>
      </c>
      <c r="O217" s="19">
        <f t="shared" si="68"/>
        <v>0</v>
      </c>
      <c r="P217" s="20"/>
      <c r="Q217" s="21"/>
      <c r="R217" s="21"/>
      <c r="S217" s="21"/>
      <c r="T217" s="22"/>
      <c r="U217" s="22"/>
      <c r="V217" s="22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</row>
    <row r="218" spans="1:32" x14ac:dyDescent="0.25">
      <c r="H218" s="1" t="s">
        <v>26</v>
      </c>
      <c r="I218" s="25" t="s">
        <v>100</v>
      </c>
      <c r="J218" s="25" t="s">
        <v>138</v>
      </c>
      <c r="K218" s="25">
        <v>12322</v>
      </c>
      <c r="L218" s="25" t="s">
        <v>23</v>
      </c>
      <c r="O218" s="16">
        <f t="shared" si="68"/>
        <v>0</v>
      </c>
      <c r="P218" s="17"/>
      <c r="Q218" s="15"/>
      <c r="R218" s="15"/>
      <c r="S218" s="18"/>
      <c r="T218" s="18"/>
      <c r="U218" s="18"/>
      <c r="V218" s="18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x14ac:dyDescent="0.25">
      <c r="H219" s="1" t="s">
        <v>27</v>
      </c>
      <c r="I219" s="25" t="s">
        <v>100</v>
      </c>
      <c r="J219" s="25" t="s">
        <v>138</v>
      </c>
      <c r="K219" s="25">
        <v>12322</v>
      </c>
      <c r="L219" s="25" t="s">
        <v>23</v>
      </c>
      <c r="O219" s="16">
        <f t="shared" si="68"/>
        <v>0</v>
      </c>
      <c r="P219" s="17"/>
      <c r="Q219" s="15"/>
      <c r="R219" s="15"/>
      <c r="S219" s="18"/>
      <c r="T219" s="18"/>
      <c r="U219" s="18"/>
      <c r="V219" s="18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x14ac:dyDescent="0.25">
      <c r="H220" s="1" t="s">
        <v>29</v>
      </c>
      <c r="I220" s="25" t="s">
        <v>100</v>
      </c>
      <c r="J220" s="25" t="s">
        <v>138</v>
      </c>
      <c r="K220" s="25">
        <v>12322</v>
      </c>
      <c r="L220" s="25" t="s">
        <v>23</v>
      </c>
      <c r="O220" s="16">
        <f t="shared" si="68"/>
        <v>0</v>
      </c>
      <c r="P220" s="17"/>
      <c r="Q220" s="15"/>
      <c r="R220" s="15"/>
      <c r="S220" s="18"/>
      <c r="T220" s="18"/>
      <c r="U220" s="18"/>
      <c r="V220" s="18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x14ac:dyDescent="0.25">
      <c r="H221" s="1" t="s">
        <v>30</v>
      </c>
      <c r="I221" s="25" t="s">
        <v>100</v>
      </c>
      <c r="J221" s="25" t="s">
        <v>138</v>
      </c>
      <c r="K221" s="25">
        <v>12322</v>
      </c>
      <c r="L221" s="25" t="s">
        <v>23</v>
      </c>
      <c r="O221" s="16">
        <f t="shared" si="68"/>
        <v>0</v>
      </c>
      <c r="P221" s="17"/>
      <c r="Q221" s="15"/>
      <c r="R221" s="15"/>
      <c r="S221" s="18"/>
      <c r="T221" s="18"/>
      <c r="U221" s="18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x14ac:dyDescent="0.25">
      <c r="E222" s="1" t="s">
        <v>28</v>
      </c>
      <c r="F222" s="23" t="s">
        <v>147</v>
      </c>
      <c r="G222" s="23">
        <v>0</v>
      </c>
      <c r="H222" s="23"/>
      <c r="I222" s="26" t="s">
        <v>100</v>
      </c>
      <c r="J222" s="26" t="s">
        <v>138</v>
      </c>
      <c r="K222" s="26">
        <v>12322</v>
      </c>
      <c r="L222" s="26" t="s">
        <v>23</v>
      </c>
      <c r="M222" s="23"/>
      <c r="N222" s="23"/>
      <c r="O222" s="24">
        <f t="shared" si="68"/>
        <v>0</v>
      </c>
      <c r="P222" s="23"/>
      <c r="Q222" s="24">
        <f t="shared" ref="Q222:AF222" si="71">SUM(Q223:Q227)</f>
        <v>0</v>
      </c>
      <c r="R222" s="24">
        <f t="shared" si="71"/>
        <v>0</v>
      </c>
      <c r="S222" s="24">
        <f t="shared" si="71"/>
        <v>0</v>
      </c>
      <c r="T222" s="24">
        <f t="shared" si="71"/>
        <v>0</v>
      </c>
      <c r="U222" s="24">
        <f t="shared" si="71"/>
        <v>0</v>
      </c>
      <c r="V222" s="24">
        <f t="shared" si="71"/>
        <v>0</v>
      </c>
      <c r="W222" s="24">
        <f t="shared" si="71"/>
        <v>0</v>
      </c>
      <c r="X222" s="24">
        <f t="shared" si="71"/>
        <v>0</v>
      </c>
      <c r="Y222" s="24">
        <f t="shared" si="71"/>
        <v>0</v>
      </c>
      <c r="Z222" s="24">
        <f t="shared" si="71"/>
        <v>0</v>
      </c>
      <c r="AA222" s="24">
        <f t="shared" si="71"/>
        <v>0</v>
      </c>
      <c r="AB222" s="24">
        <f t="shared" si="71"/>
        <v>0</v>
      </c>
      <c r="AC222" s="24">
        <f t="shared" si="71"/>
        <v>0</v>
      </c>
      <c r="AD222" s="24">
        <f t="shared" si="71"/>
        <v>0</v>
      </c>
      <c r="AE222" s="24">
        <f t="shared" si="71"/>
        <v>0</v>
      </c>
      <c r="AF222" s="24">
        <f t="shared" si="71"/>
        <v>0</v>
      </c>
    </row>
    <row r="223" spans="1:32" x14ac:dyDescent="0.25">
      <c r="H223" s="1" t="s">
        <v>25</v>
      </c>
      <c r="I223" s="25" t="s">
        <v>100</v>
      </c>
      <c r="J223" s="25" t="s">
        <v>138</v>
      </c>
      <c r="K223" s="25">
        <v>12322</v>
      </c>
      <c r="L223" s="25" t="s">
        <v>23</v>
      </c>
      <c r="O223" s="19">
        <f t="shared" si="68"/>
        <v>0</v>
      </c>
      <c r="P223" s="20"/>
      <c r="Q223" s="21"/>
      <c r="R223" s="21"/>
      <c r="S223" s="21"/>
      <c r="T223" s="22"/>
      <c r="U223" s="22"/>
      <c r="V223" s="22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</row>
    <row r="224" spans="1:32" x14ac:dyDescent="0.25">
      <c r="H224" s="1" t="s">
        <v>26</v>
      </c>
      <c r="I224" s="25" t="s">
        <v>100</v>
      </c>
      <c r="J224" s="25" t="s">
        <v>138</v>
      </c>
      <c r="K224" s="25">
        <v>12322</v>
      </c>
      <c r="L224" s="25" t="s">
        <v>23</v>
      </c>
      <c r="O224" s="16">
        <f t="shared" si="68"/>
        <v>0</v>
      </c>
      <c r="P224" s="17"/>
      <c r="Q224" s="15"/>
      <c r="R224" s="15"/>
      <c r="S224" s="18"/>
      <c r="T224" s="18"/>
      <c r="U224" s="18"/>
      <c r="V224" s="18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x14ac:dyDescent="0.25">
      <c r="H225" s="1" t="s">
        <v>27</v>
      </c>
      <c r="I225" s="25" t="s">
        <v>100</v>
      </c>
      <c r="J225" s="25" t="s">
        <v>138</v>
      </c>
      <c r="K225" s="25">
        <v>12322</v>
      </c>
      <c r="L225" s="25" t="s">
        <v>23</v>
      </c>
      <c r="O225" s="16">
        <f t="shared" si="68"/>
        <v>0</v>
      </c>
      <c r="P225" s="17"/>
      <c r="Q225" s="15"/>
      <c r="R225" s="15"/>
      <c r="S225" s="18"/>
      <c r="T225" s="18"/>
      <c r="U225" s="18"/>
      <c r="V225" s="18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x14ac:dyDescent="0.25">
      <c r="H226" s="1" t="s">
        <v>29</v>
      </c>
      <c r="I226" s="25" t="s">
        <v>100</v>
      </c>
      <c r="J226" s="25" t="s">
        <v>138</v>
      </c>
      <c r="K226" s="25">
        <v>12322</v>
      </c>
      <c r="L226" s="25" t="s">
        <v>23</v>
      </c>
      <c r="O226" s="16">
        <f t="shared" si="68"/>
        <v>0</v>
      </c>
      <c r="P226" s="17"/>
      <c r="Q226" s="15"/>
      <c r="R226" s="15"/>
      <c r="S226" s="18"/>
      <c r="T226" s="18"/>
      <c r="U226" s="18"/>
      <c r="V226" s="18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x14ac:dyDescent="0.25">
      <c r="H227" s="1" t="s">
        <v>30</v>
      </c>
      <c r="I227" s="25" t="s">
        <v>100</v>
      </c>
      <c r="J227" s="25" t="s">
        <v>138</v>
      </c>
      <c r="K227" s="25">
        <v>12322</v>
      </c>
      <c r="L227" s="25" t="s">
        <v>23</v>
      </c>
      <c r="O227" s="11">
        <f t="shared" si="68"/>
        <v>0</v>
      </c>
      <c r="P227" s="12"/>
      <c r="Q227" s="13"/>
      <c r="R227" s="13"/>
      <c r="S227" s="14"/>
      <c r="T227" s="14"/>
      <c r="U227" s="14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25">
      <c r="I228" s="25"/>
      <c r="J228" s="25"/>
      <c r="K228" s="25"/>
      <c r="L228" s="25"/>
    </row>
    <row r="229" spans="1:32" x14ac:dyDescent="0.25">
      <c r="I229" s="25" t="s">
        <v>100</v>
      </c>
      <c r="J229" s="25" t="s">
        <v>138</v>
      </c>
      <c r="K229" s="25">
        <v>26319</v>
      </c>
      <c r="L229" s="25" t="s">
        <v>33</v>
      </c>
      <c r="Q229" s="27">
        <v>84</v>
      </c>
      <c r="R229" s="27">
        <v>88</v>
      </c>
      <c r="S229" s="27">
        <v>92</v>
      </c>
      <c r="T229" s="27">
        <v>96</v>
      </c>
      <c r="U229" s="27">
        <v>100</v>
      </c>
      <c r="V229" s="27">
        <v>104</v>
      </c>
      <c r="W229" s="27">
        <v>108</v>
      </c>
      <c r="X229" s="27">
        <v>112</v>
      </c>
      <c r="Y229" s="27">
        <v>116</v>
      </c>
      <c r="Z229" s="27">
        <v>120</v>
      </c>
      <c r="AA229" s="27">
        <v>124</v>
      </c>
      <c r="AB229" s="27">
        <v>128</v>
      </c>
      <c r="AC229" s="27">
        <v>132</v>
      </c>
      <c r="AD229" s="27">
        <v>136</v>
      </c>
    </row>
    <row r="230" spans="1:32" x14ac:dyDescent="0.25">
      <c r="A230" s="32" t="s">
        <v>100</v>
      </c>
      <c r="B230" s="32" t="s">
        <v>138</v>
      </c>
      <c r="C230" s="32">
        <v>26319</v>
      </c>
      <c r="D230" s="32" t="s">
        <v>33</v>
      </c>
      <c r="E230" s="32"/>
      <c r="F230" s="32"/>
      <c r="G230" s="32"/>
      <c r="H230" s="32"/>
      <c r="I230" s="52" t="s">
        <v>100</v>
      </c>
      <c r="J230" s="52" t="s">
        <v>138</v>
      </c>
      <c r="K230" s="52">
        <v>26319</v>
      </c>
      <c r="L230" s="52" t="s">
        <v>33</v>
      </c>
      <c r="M230" s="33">
        <f>(M231-M231*E1)</f>
        <v>430</v>
      </c>
      <c r="N230" s="33">
        <v>899</v>
      </c>
      <c r="O230" s="34">
        <f>SUM(Q230:AD230)</f>
        <v>0</v>
      </c>
      <c r="P230" s="34">
        <f>O230*M231</f>
        <v>0</v>
      </c>
      <c r="Q230" s="34">
        <f t="shared" ref="Q230:AD230" si="72">SUM(Q231,Q233)</f>
        <v>0</v>
      </c>
      <c r="R230" s="34">
        <f t="shared" si="72"/>
        <v>0</v>
      </c>
      <c r="S230" s="34">
        <f t="shared" si="72"/>
        <v>0</v>
      </c>
      <c r="T230" s="34">
        <f t="shared" si="72"/>
        <v>0</v>
      </c>
      <c r="U230" s="34">
        <f t="shared" si="72"/>
        <v>0</v>
      </c>
      <c r="V230" s="34">
        <f t="shared" si="72"/>
        <v>0</v>
      </c>
      <c r="W230" s="34">
        <f t="shared" si="72"/>
        <v>0</v>
      </c>
      <c r="X230" s="34">
        <f t="shared" si="72"/>
        <v>0</v>
      </c>
      <c r="Y230" s="34">
        <f t="shared" si="72"/>
        <v>0</v>
      </c>
      <c r="Z230" s="34">
        <f t="shared" si="72"/>
        <v>0</v>
      </c>
      <c r="AA230" s="34">
        <f t="shared" si="72"/>
        <v>0</v>
      </c>
      <c r="AB230" s="34">
        <f t="shared" si="72"/>
        <v>0</v>
      </c>
      <c r="AC230" s="34">
        <f t="shared" si="72"/>
        <v>0</v>
      </c>
      <c r="AD230" s="34">
        <f t="shared" si="72"/>
        <v>0</v>
      </c>
    </row>
    <row r="231" spans="1:32" x14ac:dyDescent="0.25">
      <c r="E231" s="1" t="s">
        <v>139</v>
      </c>
      <c r="F231" s="28" t="s">
        <v>148</v>
      </c>
      <c r="G231" s="28">
        <v>0</v>
      </c>
      <c r="H231" s="28"/>
      <c r="I231" s="29" t="s">
        <v>100</v>
      </c>
      <c r="J231" s="29" t="s">
        <v>138</v>
      </c>
      <c r="K231" s="29">
        <v>26319</v>
      </c>
      <c r="L231" s="29" t="s">
        <v>33</v>
      </c>
      <c r="M231" s="30">
        <v>430</v>
      </c>
      <c r="N231" s="28"/>
      <c r="O231" s="31">
        <f>SUM(Q231:AD231)</f>
        <v>0</v>
      </c>
      <c r="P231" s="28"/>
      <c r="Q231" s="31">
        <f t="shared" ref="Q231:AD231" si="73">SUM(Q232)</f>
        <v>0</v>
      </c>
      <c r="R231" s="31">
        <f t="shared" si="73"/>
        <v>0</v>
      </c>
      <c r="S231" s="31">
        <f t="shared" si="73"/>
        <v>0</v>
      </c>
      <c r="T231" s="31">
        <f t="shared" si="73"/>
        <v>0</v>
      </c>
      <c r="U231" s="31">
        <f t="shared" si="73"/>
        <v>0</v>
      </c>
      <c r="V231" s="31">
        <f t="shared" si="73"/>
        <v>0</v>
      </c>
      <c r="W231" s="31">
        <f t="shared" si="73"/>
        <v>0</v>
      </c>
      <c r="X231" s="31">
        <f t="shared" si="73"/>
        <v>0</v>
      </c>
      <c r="Y231" s="31">
        <f t="shared" si="73"/>
        <v>0</v>
      </c>
      <c r="Z231" s="31">
        <f t="shared" si="73"/>
        <v>0</v>
      </c>
      <c r="AA231" s="31">
        <f t="shared" si="73"/>
        <v>0</v>
      </c>
      <c r="AB231" s="31">
        <f t="shared" si="73"/>
        <v>0</v>
      </c>
      <c r="AC231" s="31">
        <f t="shared" si="73"/>
        <v>0</v>
      </c>
      <c r="AD231" s="31">
        <f t="shared" si="73"/>
        <v>0</v>
      </c>
    </row>
    <row r="232" spans="1:32" x14ac:dyDescent="0.25">
      <c r="H232" s="1">
        <v>0</v>
      </c>
      <c r="I232" s="25" t="s">
        <v>100</v>
      </c>
      <c r="J232" s="25" t="s">
        <v>138</v>
      </c>
      <c r="K232" s="25">
        <v>26319</v>
      </c>
      <c r="L232" s="25" t="s">
        <v>33</v>
      </c>
      <c r="O232" s="19">
        <f>SUM(Q232:AD232)</f>
        <v>0</v>
      </c>
      <c r="P232" s="20"/>
      <c r="Q232" s="21"/>
      <c r="R232" s="22"/>
      <c r="S232" s="22"/>
      <c r="T232" s="22"/>
      <c r="U232" s="22"/>
      <c r="V232" s="22"/>
      <c r="W232" s="22"/>
      <c r="X232" s="21"/>
      <c r="Y232" s="21"/>
      <c r="Z232" s="21"/>
      <c r="AA232" s="21"/>
      <c r="AB232" s="21"/>
      <c r="AC232" s="21"/>
      <c r="AD232" s="21"/>
    </row>
    <row r="233" spans="1:32" x14ac:dyDescent="0.25">
      <c r="E233" s="1" t="s">
        <v>28</v>
      </c>
      <c r="F233" s="23" t="s">
        <v>149</v>
      </c>
      <c r="G233" s="23">
        <v>0</v>
      </c>
      <c r="H233" s="23"/>
      <c r="I233" s="26" t="s">
        <v>100</v>
      </c>
      <c r="J233" s="26" t="s">
        <v>138</v>
      </c>
      <c r="K233" s="26">
        <v>26319</v>
      </c>
      <c r="L233" s="26" t="s">
        <v>33</v>
      </c>
      <c r="M233" s="23"/>
      <c r="N233" s="23"/>
      <c r="O233" s="24">
        <f>SUM(Q233:AD233)</f>
        <v>0</v>
      </c>
      <c r="P233" s="23"/>
      <c r="Q233" s="24">
        <f t="shared" ref="Q233:AD233" si="74">SUM(Q234)</f>
        <v>0</v>
      </c>
      <c r="R233" s="24">
        <f t="shared" si="74"/>
        <v>0</v>
      </c>
      <c r="S233" s="24">
        <f t="shared" si="74"/>
        <v>0</v>
      </c>
      <c r="T233" s="24">
        <f t="shared" si="74"/>
        <v>0</v>
      </c>
      <c r="U233" s="24">
        <f t="shared" si="74"/>
        <v>0</v>
      </c>
      <c r="V233" s="24">
        <f t="shared" si="74"/>
        <v>0</v>
      </c>
      <c r="W233" s="24">
        <f t="shared" si="74"/>
        <v>0</v>
      </c>
      <c r="X233" s="24">
        <f t="shared" si="74"/>
        <v>0</v>
      </c>
      <c r="Y233" s="24">
        <f t="shared" si="74"/>
        <v>0</v>
      </c>
      <c r="Z233" s="24">
        <f t="shared" si="74"/>
        <v>0</v>
      </c>
      <c r="AA233" s="24">
        <f t="shared" si="74"/>
        <v>0</v>
      </c>
      <c r="AB233" s="24">
        <f t="shared" si="74"/>
        <v>0</v>
      </c>
      <c r="AC233" s="24">
        <f t="shared" si="74"/>
        <v>0</v>
      </c>
      <c r="AD233" s="24">
        <f t="shared" si="74"/>
        <v>0</v>
      </c>
    </row>
    <row r="234" spans="1:32" x14ac:dyDescent="0.25">
      <c r="H234" s="1">
        <v>0</v>
      </c>
      <c r="I234" s="25" t="s">
        <v>100</v>
      </c>
      <c r="J234" s="25" t="s">
        <v>138</v>
      </c>
      <c r="K234" s="25">
        <v>26319</v>
      </c>
      <c r="L234" s="25" t="s">
        <v>33</v>
      </c>
      <c r="O234" s="35">
        <f>SUM(Q234:AD234)</f>
        <v>0</v>
      </c>
      <c r="P234" s="36"/>
      <c r="Q234" s="37"/>
      <c r="R234" s="38"/>
      <c r="S234" s="38"/>
      <c r="T234" s="38"/>
      <c r="U234" s="38"/>
      <c r="V234" s="38"/>
      <c r="W234" s="38"/>
      <c r="X234" s="37"/>
      <c r="Y234" s="37"/>
      <c r="Z234" s="37"/>
      <c r="AA234" s="37"/>
      <c r="AB234" s="37"/>
      <c r="AC234" s="37"/>
      <c r="AD234" s="37"/>
    </row>
    <row r="235" spans="1:32" x14ac:dyDescent="0.25">
      <c r="I235" s="25" t="s">
        <v>100</v>
      </c>
      <c r="J235" s="25" t="s">
        <v>138</v>
      </c>
      <c r="K235" s="25">
        <v>26319</v>
      </c>
      <c r="L235" s="25" t="s">
        <v>33</v>
      </c>
    </row>
    <row r="236" spans="1:32" x14ac:dyDescent="0.25">
      <c r="I236" s="25" t="s">
        <v>100</v>
      </c>
      <c r="J236" s="25" t="s">
        <v>138</v>
      </c>
      <c r="K236" s="25">
        <v>26319</v>
      </c>
      <c r="L236" s="25" t="s">
        <v>33</v>
      </c>
    </row>
    <row r="237" spans="1:32" x14ac:dyDescent="0.25">
      <c r="I237" s="25" t="s">
        <v>100</v>
      </c>
      <c r="J237" s="25" t="s">
        <v>138</v>
      </c>
      <c r="K237" s="25">
        <v>26319</v>
      </c>
      <c r="L237" s="25" t="s">
        <v>33</v>
      </c>
    </row>
    <row r="238" spans="1:32" x14ac:dyDescent="0.25">
      <c r="I238" s="25" t="s">
        <v>100</v>
      </c>
      <c r="J238" s="25" t="s">
        <v>138</v>
      </c>
      <c r="K238" s="25">
        <v>26319</v>
      </c>
      <c r="L238" s="25" t="s">
        <v>33</v>
      </c>
    </row>
    <row r="239" spans="1:32" x14ac:dyDescent="0.25">
      <c r="I239" s="25"/>
      <c r="J239" s="25"/>
      <c r="K239" s="25"/>
      <c r="L239" s="25"/>
    </row>
    <row r="240" spans="1:32" x14ac:dyDescent="0.25">
      <c r="I240" s="25" t="s">
        <v>100</v>
      </c>
      <c r="J240" s="25" t="s">
        <v>138</v>
      </c>
      <c r="K240" s="25">
        <v>26321</v>
      </c>
      <c r="L240" s="25" t="s">
        <v>31</v>
      </c>
      <c r="Q240" s="27">
        <v>84</v>
      </c>
      <c r="R240" s="27">
        <v>88</v>
      </c>
      <c r="S240" s="27">
        <v>92</v>
      </c>
      <c r="T240" s="27">
        <v>96</v>
      </c>
      <c r="U240" s="27">
        <v>100</v>
      </c>
      <c r="V240" s="27">
        <v>104</v>
      </c>
      <c r="W240" s="27">
        <v>108</v>
      </c>
      <c r="X240" s="27">
        <v>112</v>
      </c>
      <c r="Y240" s="27">
        <v>116</v>
      </c>
      <c r="Z240" s="27">
        <v>120</v>
      </c>
      <c r="AA240" s="27">
        <v>124</v>
      </c>
      <c r="AB240" s="27">
        <v>128</v>
      </c>
      <c r="AC240" s="27">
        <v>132</v>
      </c>
      <c r="AD240" s="27">
        <v>136</v>
      </c>
    </row>
    <row r="241" spans="1:30" x14ac:dyDescent="0.25">
      <c r="A241" s="32" t="s">
        <v>100</v>
      </c>
      <c r="B241" s="32" t="s">
        <v>138</v>
      </c>
      <c r="C241" s="32">
        <v>26321</v>
      </c>
      <c r="D241" s="32" t="s">
        <v>31</v>
      </c>
      <c r="E241" s="32"/>
      <c r="F241" s="32"/>
      <c r="G241" s="32"/>
      <c r="H241" s="32"/>
      <c r="I241" s="52" t="s">
        <v>100</v>
      </c>
      <c r="J241" s="52" t="s">
        <v>138</v>
      </c>
      <c r="K241" s="52">
        <v>26321</v>
      </c>
      <c r="L241" s="52" t="s">
        <v>31</v>
      </c>
      <c r="M241" s="33">
        <f>(M242-M242*E1)</f>
        <v>650</v>
      </c>
      <c r="N241" s="33">
        <v>1399</v>
      </c>
      <c r="O241" s="34">
        <f>SUM(Q241:AD241)</f>
        <v>0</v>
      </c>
      <c r="P241" s="34">
        <f>O241*M242</f>
        <v>0</v>
      </c>
      <c r="Q241" s="34">
        <f t="shared" ref="Q241:AD241" si="75">SUM(Q242,Q244)</f>
        <v>0</v>
      </c>
      <c r="R241" s="34">
        <f t="shared" si="75"/>
        <v>0</v>
      </c>
      <c r="S241" s="34">
        <f t="shared" si="75"/>
        <v>0</v>
      </c>
      <c r="T241" s="34">
        <f t="shared" si="75"/>
        <v>0</v>
      </c>
      <c r="U241" s="34">
        <f t="shared" si="75"/>
        <v>0</v>
      </c>
      <c r="V241" s="34">
        <f t="shared" si="75"/>
        <v>0</v>
      </c>
      <c r="W241" s="34">
        <f t="shared" si="75"/>
        <v>0</v>
      </c>
      <c r="X241" s="34">
        <f t="shared" si="75"/>
        <v>0</v>
      </c>
      <c r="Y241" s="34">
        <f t="shared" si="75"/>
        <v>0</v>
      </c>
      <c r="Z241" s="34">
        <f t="shared" si="75"/>
        <v>0</v>
      </c>
      <c r="AA241" s="34">
        <f t="shared" si="75"/>
        <v>0</v>
      </c>
      <c r="AB241" s="34">
        <f t="shared" si="75"/>
        <v>0</v>
      </c>
      <c r="AC241" s="34">
        <f t="shared" si="75"/>
        <v>0</v>
      </c>
      <c r="AD241" s="34">
        <f t="shared" si="75"/>
        <v>0</v>
      </c>
    </row>
    <row r="242" spans="1:30" x14ac:dyDescent="0.25">
      <c r="E242" s="1" t="s">
        <v>139</v>
      </c>
      <c r="F242" s="28" t="s">
        <v>150</v>
      </c>
      <c r="G242" s="28">
        <v>0</v>
      </c>
      <c r="H242" s="28"/>
      <c r="I242" s="29" t="s">
        <v>100</v>
      </c>
      <c r="J242" s="29" t="s">
        <v>138</v>
      </c>
      <c r="K242" s="29">
        <v>26321</v>
      </c>
      <c r="L242" s="29" t="s">
        <v>31</v>
      </c>
      <c r="M242" s="30">
        <v>650</v>
      </c>
      <c r="N242" s="28"/>
      <c r="O242" s="31">
        <f>SUM(Q242:AD242)</f>
        <v>0</v>
      </c>
      <c r="P242" s="28"/>
      <c r="Q242" s="31">
        <f t="shared" ref="Q242:AD242" si="76">SUM(Q243)</f>
        <v>0</v>
      </c>
      <c r="R242" s="31">
        <f t="shared" si="76"/>
        <v>0</v>
      </c>
      <c r="S242" s="31">
        <f t="shared" si="76"/>
        <v>0</v>
      </c>
      <c r="T242" s="31">
        <f t="shared" si="76"/>
        <v>0</v>
      </c>
      <c r="U242" s="31">
        <f t="shared" si="76"/>
        <v>0</v>
      </c>
      <c r="V242" s="31">
        <f t="shared" si="76"/>
        <v>0</v>
      </c>
      <c r="W242" s="31">
        <f t="shared" si="76"/>
        <v>0</v>
      </c>
      <c r="X242" s="31">
        <f t="shared" si="76"/>
        <v>0</v>
      </c>
      <c r="Y242" s="31">
        <f t="shared" si="76"/>
        <v>0</v>
      </c>
      <c r="Z242" s="31">
        <f t="shared" si="76"/>
        <v>0</v>
      </c>
      <c r="AA242" s="31">
        <f t="shared" si="76"/>
        <v>0</v>
      </c>
      <c r="AB242" s="31">
        <f t="shared" si="76"/>
        <v>0</v>
      </c>
      <c r="AC242" s="31">
        <f t="shared" si="76"/>
        <v>0</v>
      </c>
      <c r="AD242" s="31">
        <f t="shared" si="76"/>
        <v>0</v>
      </c>
    </row>
    <row r="243" spans="1:30" x14ac:dyDescent="0.25">
      <c r="H243" s="1">
        <v>0</v>
      </c>
      <c r="I243" s="25" t="s">
        <v>100</v>
      </c>
      <c r="J243" s="25" t="s">
        <v>138</v>
      </c>
      <c r="K243" s="25">
        <v>26321</v>
      </c>
      <c r="L243" s="25" t="s">
        <v>31</v>
      </c>
      <c r="O243" s="19">
        <f>SUM(Q243:AD243)</f>
        <v>0</v>
      </c>
      <c r="P243" s="20"/>
      <c r="Q243" s="21"/>
      <c r="R243" s="22"/>
      <c r="S243" s="22"/>
      <c r="T243" s="22"/>
      <c r="U243" s="22"/>
      <c r="V243" s="22"/>
      <c r="W243" s="22"/>
      <c r="X243" s="21"/>
      <c r="Y243" s="21"/>
      <c r="Z243" s="21"/>
      <c r="AA243" s="21"/>
      <c r="AB243" s="21"/>
      <c r="AC243" s="21"/>
      <c r="AD243" s="21"/>
    </row>
    <row r="244" spans="1:30" x14ac:dyDescent="0.25">
      <c r="E244" s="1" t="s">
        <v>28</v>
      </c>
      <c r="F244" s="23" t="s">
        <v>151</v>
      </c>
      <c r="G244" s="23">
        <v>0</v>
      </c>
      <c r="H244" s="23"/>
      <c r="I244" s="26" t="s">
        <v>100</v>
      </c>
      <c r="J244" s="26" t="s">
        <v>138</v>
      </c>
      <c r="K244" s="26">
        <v>26321</v>
      </c>
      <c r="L244" s="26" t="s">
        <v>31</v>
      </c>
      <c r="M244" s="23"/>
      <c r="N244" s="23"/>
      <c r="O244" s="24">
        <f>SUM(Q244:AD244)</f>
        <v>0</v>
      </c>
      <c r="P244" s="23"/>
      <c r="Q244" s="24">
        <f t="shared" ref="Q244:AD244" si="77">SUM(Q245)</f>
        <v>0</v>
      </c>
      <c r="R244" s="24">
        <f t="shared" si="77"/>
        <v>0</v>
      </c>
      <c r="S244" s="24">
        <f t="shared" si="77"/>
        <v>0</v>
      </c>
      <c r="T244" s="24">
        <f t="shared" si="77"/>
        <v>0</v>
      </c>
      <c r="U244" s="24">
        <f t="shared" si="77"/>
        <v>0</v>
      </c>
      <c r="V244" s="24">
        <f t="shared" si="77"/>
        <v>0</v>
      </c>
      <c r="W244" s="24">
        <f t="shared" si="77"/>
        <v>0</v>
      </c>
      <c r="X244" s="24">
        <f t="shared" si="77"/>
        <v>0</v>
      </c>
      <c r="Y244" s="24">
        <f t="shared" si="77"/>
        <v>0</v>
      </c>
      <c r="Z244" s="24">
        <f t="shared" si="77"/>
        <v>0</v>
      </c>
      <c r="AA244" s="24">
        <f t="shared" si="77"/>
        <v>0</v>
      </c>
      <c r="AB244" s="24">
        <f t="shared" si="77"/>
        <v>0</v>
      </c>
      <c r="AC244" s="24">
        <f t="shared" si="77"/>
        <v>0</v>
      </c>
      <c r="AD244" s="24">
        <f t="shared" si="77"/>
        <v>0</v>
      </c>
    </row>
    <row r="245" spans="1:30" x14ac:dyDescent="0.25">
      <c r="H245" s="1">
        <v>0</v>
      </c>
      <c r="I245" s="25" t="s">
        <v>100</v>
      </c>
      <c r="J245" s="25" t="s">
        <v>138</v>
      </c>
      <c r="K245" s="25">
        <v>26321</v>
      </c>
      <c r="L245" s="25" t="s">
        <v>31</v>
      </c>
      <c r="O245" s="35">
        <f>SUM(Q245:AD245)</f>
        <v>0</v>
      </c>
      <c r="P245" s="36"/>
      <c r="Q245" s="37"/>
      <c r="R245" s="38"/>
      <c r="S245" s="38"/>
      <c r="T245" s="38"/>
      <c r="U245" s="38"/>
      <c r="V245" s="38"/>
      <c r="W245" s="38"/>
      <c r="X245" s="37"/>
      <c r="Y245" s="37"/>
      <c r="Z245" s="37"/>
      <c r="AA245" s="37"/>
      <c r="AB245" s="37"/>
      <c r="AC245" s="37"/>
      <c r="AD245" s="37"/>
    </row>
    <row r="246" spans="1:30" x14ac:dyDescent="0.25">
      <c r="I246" s="25" t="s">
        <v>100</v>
      </c>
      <c r="J246" s="25" t="s">
        <v>138</v>
      </c>
      <c r="K246" s="25">
        <v>26321</v>
      </c>
      <c r="L246" s="25" t="s">
        <v>31</v>
      </c>
    </row>
    <row r="247" spans="1:30" x14ac:dyDescent="0.25">
      <c r="I247" s="25" t="s">
        <v>100</v>
      </c>
      <c r="J247" s="25" t="s">
        <v>138</v>
      </c>
      <c r="K247" s="25">
        <v>26321</v>
      </c>
      <c r="L247" s="25" t="s">
        <v>31</v>
      </c>
    </row>
    <row r="248" spans="1:30" x14ac:dyDescent="0.25">
      <c r="I248" s="25" t="s">
        <v>100</v>
      </c>
      <c r="J248" s="25" t="s">
        <v>138</v>
      </c>
      <c r="K248" s="25">
        <v>26321</v>
      </c>
      <c r="L248" s="25" t="s">
        <v>31</v>
      </c>
    </row>
    <row r="249" spans="1:30" x14ac:dyDescent="0.25">
      <c r="I249" s="25" t="s">
        <v>100</v>
      </c>
      <c r="J249" s="25" t="s">
        <v>138</v>
      </c>
      <c r="K249" s="25">
        <v>26321</v>
      </c>
      <c r="L249" s="25" t="s">
        <v>31</v>
      </c>
    </row>
    <row r="250" spans="1:30" x14ac:dyDescent="0.25">
      <c r="I250" s="25"/>
      <c r="J250" s="25"/>
      <c r="K250" s="25"/>
      <c r="L250" s="25"/>
    </row>
    <row r="251" spans="1:30" x14ac:dyDescent="0.25">
      <c r="I251" s="25" t="s">
        <v>100</v>
      </c>
      <c r="J251" s="25" t="s">
        <v>138</v>
      </c>
      <c r="K251" s="25">
        <v>26322</v>
      </c>
      <c r="L251" s="25" t="s">
        <v>31</v>
      </c>
      <c r="Q251" s="27">
        <v>84</v>
      </c>
      <c r="R251" s="27">
        <v>88</v>
      </c>
      <c r="S251" s="27">
        <v>92</v>
      </c>
      <c r="T251" s="27">
        <v>96</v>
      </c>
      <c r="U251" s="27">
        <v>100</v>
      </c>
      <c r="V251" s="27">
        <v>104</v>
      </c>
      <c r="W251" s="27">
        <v>108</v>
      </c>
      <c r="X251" s="27">
        <v>112</v>
      </c>
      <c r="Y251" s="27">
        <v>116</v>
      </c>
      <c r="Z251" s="27">
        <v>120</v>
      </c>
      <c r="AA251" s="27">
        <v>124</v>
      </c>
      <c r="AB251" s="27">
        <v>128</v>
      </c>
      <c r="AC251" s="27">
        <v>132</v>
      </c>
      <c r="AD251" s="27">
        <v>136</v>
      </c>
    </row>
    <row r="252" spans="1:30" x14ac:dyDescent="0.25">
      <c r="A252" s="32" t="s">
        <v>100</v>
      </c>
      <c r="B252" s="32" t="s">
        <v>138</v>
      </c>
      <c r="C252" s="32">
        <v>26322</v>
      </c>
      <c r="D252" s="32" t="s">
        <v>31</v>
      </c>
      <c r="E252" s="32"/>
      <c r="F252" s="32"/>
      <c r="G252" s="32"/>
      <c r="H252" s="32"/>
      <c r="I252" s="52" t="s">
        <v>100</v>
      </c>
      <c r="J252" s="52" t="s">
        <v>138</v>
      </c>
      <c r="K252" s="52">
        <v>26322</v>
      </c>
      <c r="L252" s="52" t="s">
        <v>31</v>
      </c>
      <c r="M252" s="33">
        <f>(M253-M253*E1)</f>
        <v>470</v>
      </c>
      <c r="N252" s="33">
        <v>999</v>
      </c>
      <c r="O252" s="34">
        <f>SUM(Q252:AD252)</f>
        <v>0</v>
      </c>
      <c r="P252" s="34">
        <f>O252*M253</f>
        <v>0</v>
      </c>
      <c r="Q252" s="34">
        <f t="shared" ref="Q252:AD252" si="78">SUM(Q253,Q255)</f>
        <v>0</v>
      </c>
      <c r="R252" s="34">
        <f t="shared" si="78"/>
        <v>0</v>
      </c>
      <c r="S252" s="34">
        <f t="shared" si="78"/>
        <v>0</v>
      </c>
      <c r="T252" s="34">
        <f t="shared" si="78"/>
        <v>0</v>
      </c>
      <c r="U252" s="34">
        <f t="shared" si="78"/>
        <v>0</v>
      </c>
      <c r="V252" s="34">
        <f t="shared" si="78"/>
        <v>0</v>
      </c>
      <c r="W252" s="34">
        <f t="shared" si="78"/>
        <v>0</v>
      </c>
      <c r="X252" s="34">
        <f t="shared" si="78"/>
        <v>0</v>
      </c>
      <c r="Y252" s="34">
        <f t="shared" si="78"/>
        <v>0</v>
      </c>
      <c r="Z252" s="34">
        <f t="shared" si="78"/>
        <v>0</v>
      </c>
      <c r="AA252" s="34">
        <f t="shared" si="78"/>
        <v>0</v>
      </c>
      <c r="AB252" s="34">
        <f t="shared" si="78"/>
        <v>0</v>
      </c>
      <c r="AC252" s="34">
        <f t="shared" si="78"/>
        <v>0</v>
      </c>
      <c r="AD252" s="34">
        <f t="shared" si="78"/>
        <v>0</v>
      </c>
    </row>
    <row r="253" spans="1:30" x14ac:dyDescent="0.25">
      <c r="E253" s="1" t="s">
        <v>139</v>
      </c>
      <c r="F253" s="28" t="s">
        <v>152</v>
      </c>
      <c r="G253" s="28">
        <v>0</v>
      </c>
      <c r="H253" s="28"/>
      <c r="I253" s="29" t="s">
        <v>100</v>
      </c>
      <c r="J253" s="29" t="s">
        <v>138</v>
      </c>
      <c r="K253" s="29">
        <v>26322</v>
      </c>
      <c r="L253" s="29" t="s">
        <v>31</v>
      </c>
      <c r="M253" s="30">
        <v>470</v>
      </c>
      <c r="N253" s="28"/>
      <c r="O253" s="31">
        <f>SUM(Q253:AD253)</f>
        <v>0</v>
      </c>
      <c r="P253" s="28"/>
      <c r="Q253" s="31">
        <f t="shared" ref="Q253:AD253" si="79">SUM(Q254)</f>
        <v>0</v>
      </c>
      <c r="R253" s="31">
        <f t="shared" si="79"/>
        <v>0</v>
      </c>
      <c r="S253" s="31">
        <f t="shared" si="79"/>
        <v>0</v>
      </c>
      <c r="T253" s="31">
        <f t="shared" si="79"/>
        <v>0</v>
      </c>
      <c r="U253" s="31">
        <f t="shared" si="79"/>
        <v>0</v>
      </c>
      <c r="V253" s="31">
        <f t="shared" si="79"/>
        <v>0</v>
      </c>
      <c r="W253" s="31">
        <f t="shared" si="79"/>
        <v>0</v>
      </c>
      <c r="X253" s="31">
        <f t="shared" si="79"/>
        <v>0</v>
      </c>
      <c r="Y253" s="31">
        <f t="shared" si="79"/>
        <v>0</v>
      </c>
      <c r="Z253" s="31">
        <f t="shared" si="79"/>
        <v>0</v>
      </c>
      <c r="AA253" s="31">
        <f t="shared" si="79"/>
        <v>0</v>
      </c>
      <c r="AB253" s="31">
        <f t="shared" si="79"/>
        <v>0</v>
      </c>
      <c r="AC253" s="31">
        <f t="shared" si="79"/>
        <v>0</v>
      </c>
      <c r="AD253" s="31">
        <f t="shared" si="79"/>
        <v>0</v>
      </c>
    </row>
    <row r="254" spans="1:30" x14ac:dyDescent="0.25">
      <c r="H254" s="1">
        <v>0</v>
      </c>
      <c r="I254" s="25" t="s">
        <v>100</v>
      </c>
      <c r="J254" s="25" t="s">
        <v>138</v>
      </c>
      <c r="K254" s="25">
        <v>26322</v>
      </c>
      <c r="L254" s="25" t="s">
        <v>31</v>
      </c>
      <c r="O254" s="19">
        <f>SUM(Q254:AD254)</f>
        <v>0</v>
      </c>
      <c r="P254" s="20"/>
      <c r="Q254" s="21"/>
      <c r="R254" s="22"/>
      <c r="S254" s="22"/>
      <c r="T254" s="22"/>
      <c r="U254" s="22"/>
      <c r="V254" s="22"/>
      <c r="W254" s="22"/>
      <c r="X254" s="22"/>
      <c r="Y254" s="21"/>
      <c r="Z254" s="21"/>
      <c r="AA254" s="21"/>
      <c r="AB254" s="21"/>
      <c r="AC254" s="21"/>
      <c r="AD254" s="21"/>
    </row>
    <row r="255" spans="1:30" x14ac:dyDescent="0.25">
      <c r="E255" s="1" t="s">
        <v>28</v>
      </c>
      <c r="F255" s="23" t="s">
        <v>153</v>
      </c>
      <c r="G255" s="23">
        <v>0</v>
      </c>
      <c r="H255" s="23"/>
      <c r="I255" s="26" t="s">
        <v>100</v>
      </c>
      <c r="J255" s="26" t="s">
        <v>138</v>
      </c>
      <c r="K255" s="26">
        <v>26322</v>
      </c>
      <c r="L255" s="26" t="s">
        <v>31</v>
      </c>
      <c r="M255" s="23"/>
      <c r="N255" s="23"/>
      <c r="O255" s="24">
        <f>SUM(Q255:AD255)</f>
        <v>0</v>
      </c>
      <c r="P255" s="23"/>
      <c r="Q255" s="24">
        <f t="shared" ref="Q255:AD255" si="80">SUM(Q256)</f>
        <v>0</v>
      </c>
      <c r="R255" s="24">
        <f t="shared" si="80"/>
        <v>0</v>
      </c>
      <c r="S255" s="24">
        <f t="shared" si="80"/>
        <v>0</v>
      </c>
      <c r="T255" s="24">
        <f t="shared" si="80"/>
        <v>0</v>
      </c>
      <c r="U255" s="24">
        <f t="shared" si="80"/>
        <v>0</v>
      </c>
      <c r="V255" s="24">
        <f t="shared" si="80"/>
        <v>0</v>
      </c>
      <c r="W255" s="24">
        <f t="shared" si="80"/>
        <v>0</v>
      </c>
      <c r="X255" s="24">
        <f t="shared" si="80"/>
        <v>0</v>
      </c>
      <c r="Y255" s="24">
        <f t="shared" si="80"/>
        <v>0</v>
      </c>
      <c r="Z255" s="24">
        <f t="shared" si="80"/>
        <v>0</v>
      </c>
      <c r="AA255" s="24">
        <f t="shared" si="80"/>
        <v>0</v>
      </c>
      <c r="AB255" s="24">
        <f t="shared" si="80"/>
        <v>0</v>
      </c>
      <c r="AC255" s="24">
        <f t="shared" si="80"/>
        <v>0</v>
      </c>
      <c r="AD255" s="24">
        <f t="shared" si="80"/>
        <v>0</v>
      </c>
    </row>
    <row r="256" spans="1:30" x14ac:dyDescent="0.25">
      <c r="H256" s="1">
        <v>0</v>
      </c>
      <c r="I256" s="25" t="s">
        <v>100</v>
      </c>
      <c r="J256" s="25" t="s">
        <v>138</v>
      </c>
      <c r="K256" s="25">
        <v>26322</v>
      </c>
      <c r="L256" s="25" t="s">
        <v>31</v>
      </c>
      <c r="O256" s="35">
        <f>SUM(Q256:AD256)</f>
        <v>0</v>
      </c>
      <c r="P256" s="36"/>
      <c r="Q256" s="37"/>
      <c r="R256" s="38"/>
      <c r="S256" s="38"/>
      <c r="T256" s="38"/>
      <c r="U256" s="38"/>
      <c r="V256" s="38"/>
      <c r="W256" s="38"/>
      <c r="X256" s="38"/>
      <c r="Y256" s="37"/>
      <c r="Z256" s="37"/>
      <c r="AA256" s="37"/>
      <c r="AB256" s="37"/>
      <c r="AC256" s="37"/>
      <c r="AD256" s="37"/>
    </row>
    <row r="257" spans="1:32" x14ac:dyDescent="0.25">
      <c r="I257" s="25" t="s">
        <v>100</v>
      </c>
      <c r="J257" s="25" t="s">
        <v>138</v>
      </c>
      <c r="K257" s="25">
        <v>26322</v>
      </c>
      <c r="L257" s="25" t="s">
        <v>31</v>
      </c>
    </row>
    <row r="258" spans="1:32" x14ac:dyDescent="0.25">
      <c r="I258" s="25" t="s">
        <v>100</v>
      </c>
      <c r="J258" s="25" t="s">
        <v>138</v>
      </c>
      <c r="K258" s="25">
        <v>26322</v>
      </c>
      <c r="L258" s="25" t="s">
        <v>31</v>
      </c>
    </row>
    <row r="259" spans="1:32" x14ac:dyDescent="0.25">
      <c r="I259" s="25" t="s">
        <v>100</v>
      </c>
      <c r="J259" s="25" t="s">
        <v>138</v>
      </c>
      <c r="K259" s="25">
        <v>26322</v>
      </c>
      <c r="L259" s="25" t="s">
        <v>31</v>
      </c>
    </row>
    <row r="260" spans="1:32" x14ac:dyDescent="0.25">
      <c r="I260" s="25" t="s">
        <v>100</v>
      </c>
      <c r="J260" s="25" t="s">
        <v>138</v>
      </c>
      <c r="K260" s="25">
        <v>26322</v>
      </c>
      <c r="L260" s="25" t="s">
        <v>31</v>
      </c>
    </row>
    <row r="261" spans="1:32" x14ac:dyDescent="0.25">
      <c r="I261" s="25"/>
      <c r="J261" s="25"/>
      <c r="K261" s="25"/>
      <c r="L261" s="25"/>
    </row>
    <row r="262" spans="1:32" x14ac:dyDescent="0.25">
      <c r="I262" s="25" t="s">
        <v>100</v>
      </c>
      <c r="J262" s="25" t="s">
        <v>154</v>
      </c>
      <c r="K262" s="25">
        <v>12125</v>
      </c>
      <c r="L262" s="25" t="s">
        <v>23</v>
      </c>
      <c r="Q262" s="27">
        <v>60</v>
      </c>
      <c r="R262" s="27">
        <v>65</v>
      </c>
      <c r="S262" s="27">
        <v>70</v>
      </c>
      <c r="T262" s="27">
        <v>75</v>
      </c>
      <c r="U262" s="27">
        <v>80</v>
      </c>
      <c r="V262" s="27">
        <v>85</v>
      </c>
      <c r="W262" s="27">
        <v>90</v>
      </c>
      <c r="X262" s="27">
        <v>95</v>
      </c>
      <c r="Y262" s="27">
        <v>100</v>
      </c>
      <c r="Z262" s="27">
        <v>105</v>
      </c>
      <c r="AA262" s="27">
        <v>110</v>
      </c>
      <c r="AB262" s="27">
        <v>115</v>
      </c>
      <c r="AC262" s="27">
        <v>120</v>
      </c>
      <c r="AD262" s="27">
        <v>125</v>
      </c>
      <c r="AE262" s="27">
        <v>130</v>
      </c>
      <c r="AF262" s="27">
        <v>135</v>
      </c>
    </row>
    <row r="263" spans="1:32" x14ac:dyDescent="0.25">
      <c r="A263" s="32" t="s">
        <v>100</v>
      </c>
      <c r="B263" s="32" t="s">
        <v>154</v>
      </c>
      <c r="C263" s="32">
        <v>12125</v>
      </c>
      <c r="D263" s="32" t="s">
        <v>23</v>
      </c>
      <c r="E263" s="32"/>
      <c r="F263" s="32"/>
      <c r="G263" s="32"/>
      <c r="H263" s="32"/>
      <c r="I263" s="52" t="s">
        <v>100</v>
      </c>
      <c r="J263" s="52" t="s">
        <v>154</v>
      </c>
      <c r="K263" s="52">
        <v>12125</v>
      </c>
      <c r="L263" s="52" t="s">
        <v>23</v>
      </c>
      <c r="M263" s="33">
        <f>(M264-M264*E1)</f>
        <v>0</v>
      </c>
      <c r="N263" s="32"/>
      <c r="O263" s="34">
        <f t="shared" ref="O263:O275" si="81">SUM(Q263:AF263)</f>
        <v>0</v>
      </c>
      <c r="P263" s="34">
        <f>O263*M264</f>
        <v>0</v>
      </c>
      <c r="Q263" s="34">
        <f t="shared" ref="Q263:AF263" si="82">SUM(Q264,Q268,Q272)</f>
        <v>0</v>
      </c>
      <c r="R263" s="34">
        <f t="shared" si="82"/>
        <v>0</v>
      </c>
      <c r="S263" s="34">
        <f t="shared" si="82"/>
        <v>0</v>
      </c>
      <c r="T263" s="34">
        <f t="shared" si="82"/>
        <v>0</v>
      </c>
      <c r="U263" s="34">
        <f t="shared" si="82"/>
        <v>0</v>
      </c>
      <c r="V263" s="34">
        <f t="shared" si="82"/>
        <v>0</v>
      </c>
      <c r="W263" s="34">
        <f t="shared" si="82"/>
        <v>0</v>
      </c>
      <c r="X263" s="34">
        <f t="shared" si="82"/>
        <v>0</v>
      </c>
      <c r="Y263" s="34">
        <f t="shared" si="82"/>
        <v>0</v>
      </c>
      <c r="Z263" s="34">
        <f t="shared" si="82"/>
        <v>0</v>
      </c>
      <c r="AA263" s="34">
        <f t="shared" si="82"/>
        <v>0</v>
      </c>
      <c r="AB263" s="34">
        <f t="shared" si="82"/>
        <v>0</v>
      </c>
      <c r="AC263" s="34">
        <f t="shared" si="82"/>
        <v>0</v>
      </c>
      <c r="AD263" s="34">
        <f t="shared" si="82"/>
        <v>0</v>
      </c>
      <c r="AE263" s="34">
        <f t="shared" si="82"/>
        <v>0</v>
      </c>
      <c r="AF263" s="34">
        <f t="shared" si="82"/>
        <v>0</v>
      </c>
    </row>
    <row r="264" spans="1:32" x14ac:dyDescent="0.25">
      <c r="E264" s="1" t="s">
        <v>68</v>
      </c>
      <c r="F264" s="28" t="s">
        <v>155</v>
      </c>
      <c r="G264" s="28">
        <v>0</v>
      </c>
      <c r="H264" s="28"/>
      <c r="I264" s="29" t="s">
        <v>100</v>
      </c>
      <c r="J264" s="29" t="s">
        <v>154</v>
      </c>
      <c r="K264" s="29">
        <v>12125</v>
      </c>
      <c r="L264" s="29" t="s">
        <v>23</v>
      </c>
      <c r="M264" s="28"/>
      <c r="N264" s="28"/>
      <c r="O264" s="31">
        <f t="shared" si="81"/>
        <v>0</v>
      </c>
      <c r="P264" s="28"/>
      <c r="Q264" s="31">
        <f t="shared" ref="Q264:AF264" si="83">SUM(Q265:Q267)</f>
        <v>0</v>
      </c>
      <c r="R264" s="31">
        <f t="shared" si="83"/>
        <v>0</v>
      </c>
      <c r="S264" s="31">
        <f t="shared" si="83"/>
        <v>0</v>
      </c>
      <c r="T264" s="31">
        <f t="shared" si="83"/>
        <v>0</v>
      </c>
      <c r="U264" s="31">
        <f t="shared" si="83"/>
        <v>0</v>
      </c>
      <c r="V264" s="31">
        <f t="shared" si="83"/>
        <v>0</v>
      </c>
      <c r="W264" s="31">
        <f t="shared" si="83"/>
        <v>0</v>
      </c>
      <c r="X264" s="31">
        <f t="shared" si="83"/>
        <v>0</v>
      </c>
      <c r="Y264" s="31">
        <f t="shared" si="83"/>
        <v>0</v>
      </c>
      <c r="Z264" s="31">
        <f t="shared" si="83"/>
        <v>0</v>
      </c>
      <c r="AA264" s="31">
        <f t="shared" si="83"/>
        <v>0</v>
      </c>
      <c r="AB264" s="31">
        <f t="shared" si="83"/>
        <v>0</v>
      </c>
      <c r="AC264" s="31">
        <f t="shared" si="83"/>
        <v>0</v>
      </c>
      <c r="AD264" s="31">
        <f t="shared" si="83"/>
        <v>0</v>
      </c>
      <c r="AE264" s="31">
        <f t="shared" si="83"/>
        <v>0</v>
      </c>
      <c r="AF264" s="31">
        <f t="shared" si="83"/>
        <v>0</v>
      </c>
    </row>
    <row r="265" spans="1:32" x14ac:dyDescent="0.25">
      <c r="H265" s="1" t="s">
        <v>24</v>
      </c>
      <c r="I265" s="25" t="s">
        <v>100</v>
      </c>
      <c r="J265" s="25" t="s">
        <v>154</v>
      </c>
      <c r="K265" s="25">
        <v>12125</v>
      </c>
      <c r="L265" s="25" t="s">
        <v>23</v>
      </c>
      <c r="O265" s="19">
        <f t="shared" si="81"/>
        <v>0</v>
      </c>
      <c r="P265" s="20"/>
      <c r="Q265" s="21"/>
      <c r="R265" s="22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</row>
    <row r="266" spans="1:32" x14ac:dyDescent="0.25">
      <c r="H266" s="1" t="s">
        <v>25</v>
      </c>
      <c r="I266" s="25" t="s">
        <v>100</v>
      </c>
      <c r="J266" s="25" t="s">
        <v>154</v>
      </c>
      <c r="K266" s="25">
        <v>12125</v>
      </c>
      <c r="L266" s="25" t="s">
        <v>23</v>
      </c>
      <c r="O266" s="16">
        <f t="shared" si="81"/>
        <v>0</v>
      </c>
      <c r="P266" s="17"/>
      <c r="Q266" s="15"/>
      <c r="R266" s="18"/>
      <c r="S266" s="15"/>
      <c r="T266" s="15"/>
      <c r="U266" s="18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x14ac:dyDescent="0.25">
      <c r="H267" s="1" t="s">
        <v>26</v>
      </c>
      <c r="I267" s="25" t="s">
        <v>100</v>
      </c>
      <c r="J267" s="25" t="s">
        <v>154</v>
      </c>
      <c r="K267" s="25">
        <v>12125</v>
      </c>
      <c r="L267" s="25" t="s">
        <v>23</v>
      </c>
      <c r="O267" s="16">
        <f t="shared" si="81"/>
        <v>0</v>
      </c>
      <c r="P267" s="17"/>
      <c r="Q267" s="15"/>
      <c r="R267" s="18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x14ac:dyDescent="0.25">
      <c r="E268" s="1" t="s">
        <v>77</v>
      </c>
      <c r="F268" s="23" t="s">
        <v>156</v>
      </c>
      <c r="G268" s="23">
        <v>0</v>
      </c>
      <c r="H268" s="23"/>
      <c r="I268" s="26" t="s">
        <v>100</v>
      </c>
      <c r="J268" s="26" t="s">
        <v>154</v>
      </c>
      <c r="K268" s="26">
        <v>12125</v>
      </c>
      <c r="L268" s="26" t="s">
        <v>23</v>
      </c>
      <c r="M268" s="23"/>
      <c r="N268" s="23"/>
      <c r="O268" s="24">
        <f t="shared" si="81"/>
        <v>0</v>
      </c>
      <c r="P268" s="23"/>
      <c r="Q268" s="24">
        <f t="shared" ref="Q268:AF268" si="84">SUM(Q269:Q271)</f>
        <v>0</v>
      </c>
      <c r="R268" s="24">
        <f t="shared" si="84"/>
        <v>0</v>
      </c>
      <c r="S268" s="24">
        <f t="shared" si="84"/>
        <v>0</v>
      </c>
      <c r="T268" s="24">
        <f t="shared" si="84"/>
        <v>0</v>
      </c>
      <c r="U268" s="24">
        <f t="shared" si="84"/>
        <v>0</v>
      </c>
      <c r="V268" s="24">
        <f t="shared" si="84"/>
        <v>0</v>
      </c>
      <c r="W268" s="24">
        <f t="shared" si="84"/>
        <v>0</v>
      </c>
      <c r="X268" s="24">
        <f t="shared" si="84"/>
        <v>0</v>
      </c>
      <c r="Y268" s="24">
        <f t="shared" si="84"/>
        <v>0</v>
      </c>
      <c r="Z268" s="24">
        <f t="shared" si="84"/>
        <v>0</v>
      </c>
      <c r="AA268" s="24">
        <f t="shared" si="84"/>
        <v>0</v>
      </c>
      <c r="AB268" s="24">
        <f t="shared" si="84"/>
        <v>0</v>
      </c>
      <c r="AC268" s="24">
        <f t="shared" si="84"/>
        <v>0</v>
      </c>
      <c r="AD268" s="24">
        <f t="shared" si="84"/>
        <v>0</v>
      </c>
      <c r="AE268" s="24">
        <f t="shared" si="84"/>
        <v>0</v>
      </c>
      <c r="AF268" s="24">
        <f t="shared" si="84"/>
        <v>0</v>
      </c>
    </row>
    <row r="269" spans="1:32" x14ac:dyDescent="0.25">
      <c r="H269" s="1" t="s">
        <v>24</v>
      </c>
      <c r="I269" s="25" t="s">
        <v>100</v>
      </c>
      <c r="J269" s="25" t="s">
        <v>154</v>
      </c>
      <c r="K269" s="25">
        <v>12125</v>
      </c>
      <c r="L269" s="25" t="s">
        <v>23</v>
      </c>
      <c r="O269" s="19">
        <f t="shared" si="81"/>
        <v>0</v>
      </c>
      <c r="P269" s="20"/>
      <c r="Q269" s="21"/>
      <c r="R269" s="22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</row>
    <row r="270" spans="1:32" x14ac:dyDescent="0.25">
      <c r="H270" s="1" t="s">
        <v>25</v>
      </c>
      <c r="I270" s="25" t="s">
        <v>100</v>
      </c>
      <c r="J270" s="25" t="s">
        <v>154</v>
      </c>
      <c r="K270" s="25">
        <v>12125</v>
      </c>
      <c r="L270" s="25" t="s">
        <v>23</v>
      </c>
      <c r="O270" s="16">
        <f t="shared" si="81"/>
        <v>0</v>
      </c>
      <c r="P270" s="17"/>
      <c r="Q270" s="15"/>
      <c r="R270" s="18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x14ac:dyDescent="0.25">
      <c r="H271" s="1" t="s">
        <v>26</v>
      </c>
      <c r="I271" s="25" t="s">
        <v>100</v>
      </c>
      <c r="J271" s="25" t="s">
        <v>154</v>
      </c>
      <c r="K271" s="25">
        <v>12125</v>
      </c>
      <c r="L271" s="25" t="s">
        <v>23</v>
      </c>
      <c r="O271" s="16">
        <f t="shared" si="81"/>
        <v>0</v>
      </c>
      <c r="P271" s="17"/>
      <c r="Q271" s="15"/>
      <c r="R271" s="18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x14ac:dyDescent="0.25">
      <c r="E272" s="1" t="s">
        <v>75</v>
      </c>
      <c r="F272" s="23" t="s">
        <v>157</v>
      </c>
      <c r="G272" s="23">
        <v>0</v>
      </c>
      <c r="H272" s="23"/>
      <c r="I272" s="26" t="s">
        <v>100</v>
      </c>
      <c r="J272" s="26" t="s">
        <v>154</v>
      </c>
      <c r="K272" s="26">
        <v>12125</v>
      </c>
      <c r="L272" s="26" t="s">
        <v>23</v>
      </c>
      <c r="M272" s="23"/>
      <c r="N272" s="23"/>
      <c r="O272" s="24">
        <f t="shared" si="81"/>
        <v>0</v>
      </c>
      <c r="P272" s="23"/>
      <c r="Q272" s="24">
        <f t="shared" ref="Q272:AF272" si="85">SUM(Q273:Q275)</f>
        <v>0</v>
      </c>
      <c r="R272" s="24">
        <f t="shared" si="85"/>
        <v>0</v>
      </c>
      <c r="S272" s="24">
        <f t="shared" si="85"/>
        <v>0</v>
      </c>
      <c r="T272" s="24">
        <f t="shared" si="85"/>
        <v>0</v>
      </c>
      <c r="U272" s="24">
        <f t="shared" si="85"/>
        <v>0</v>
      </c>
      <c r="V272" s="24">
        <f t="shared" si="85"/>
        <v>0</v>
      </c>
      <c r="W272" s="24">
        <f t="shared" si="85"/>
        <v>0</v>
      </c>
      <c r="X272" s="24">
        <f t="shared" si="85"/>
        <v>0</v>
      </c>
      <c r="Y272" s="24">
        <f t="shared" si="85"/>
        <v>0</v>
      </c>
      <c r="Z272" s="24">
        <f t="shared" si="85"/>
        <v>0</v>
      </c>
      <c r="AA272" s="24">
        <f t="shared" si="85"/>
        <v>0</v>
      </c>
      <c r="AB272" s="24">
        <f t="shared" si="85"/>
        <v>0</v>
      </c>
      <c r="AC272" s="24">
        <f t="shared" si="85"/>
        <v>0</v>
      </c>
      <c r="AD272" s="24">
        <f t="shared" si="85"/>
        <v>0</v>
      </c>
      <c r="AE272" s="24">
        <f t="shared" si="85"/>
        <v>0</v>
      </c>
      <c r="AF272" s="24">
        <f t="shared" si="85"/>
        <v>0</v>
      </c>
    </row>
    <row r="273" spans="1:32" x14ac:dyDescent="0.25">
      <c r="H273" s="1" t="s">
        <v>24</v>
      </c>
      <c r="I273" s="25" t="s">
        <v>100</v>
      </c>
      <c r="J273" s="25" t="s">
        <v>154</v>
      </c>
      <c r="K273" s="25">
        <v>12125</v>
      </c>
      <c r="L273" s="25" t="s">
        <v>23</v>
      </c>
      <c r="O273" s="19">
        <f t="shared" si="81"/>
        <v>0</v>
      </c>
      <c r="P273" s="20"/>
      <c r="Q273" s="21"/>
      <c r="R273" s="22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</row>
    <row r="274" spans="1:32" x14ac:dyDescent="0.25">
      <c r="H274" s="1" t="s">
        <v>25</v>
      </c>
      <c r="I274" s="25" t="s">
        <v>100</v>
      </c>
      <c r="J274" s="25" t="s">
        <v>154</v>
      </c>
      <c r="K274" s="25">
        <v>12125</v>
      </c>
      <c r="L274" s="25" t="s">
        <v>23</v>
      </c>
      <c r="O274" s="16">
        <f t="shared" si="81"/>
        <v>0</v>
      </c>
      <c r="P274" s="17"/>
      <c r="Q274" s="15"/>
      <c r="R274" s="18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x14ac:dyDescent="0.25">
      <c r="H275" s="1" t="s">
        <v>26</v>
      </c>
      <c r="I275" s="25" t="s">
        <v>100</v>
      </c>
      <c r="J275" s="25" t="s">
        <v>154</v>
      </c>
      <c r="K275" s="25">
        <v>12125</v>
      </c>
      <c r="L275" s="25" t="s">
        <v>23</v>
      </c>
      <c r="O275" s="11">
        <f t="shared" si="81"/>
        <v>0</v>
      </c>
      <c r="P275" s="12"/>
      <c r="Q275" s="13"/>
      <c r="R275" s="13"/>
      <c r="S275" s="13"/>
      <c r="T275" s="1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25">
      <c r="I276" s="25"/>
      <c r="J276" s="25"/>
      <c r="K276" s="25"/>
      <c r="L276" s="25"/>
    </row>
    <row r="277" spans="1:32" x14ac:dyDescent="0.25">
      <c r="I277" s="25" t="s">
        <v>100</v>
      </c>
      <c r="J277" s="25" t="s">
        <v>154</v>
      </c>
      <c r="K277" s="25">
        <v>12126</v>
      </c>
      <c r="L277" s="25" t="s">
        <v>23</v>
      </c>
      <c r="Q277" s="27">
        <v>60</v>
      </c>
      <c r="R277" s="27">
        <v>65</v>
      </c>
      <c r="S277" s="27">
        <v>70</v>
      </c>
      <c r="T277" s="27">
        <v>75</v>
      </c>
      <c r="U277" s="27">
        <v>80</v>
      </c>
      <c r="V277" s="27">
        <v>85</v>
      </c>
      <c r="W277" s="27">
        <v>90</v>
      </c>
      <c r="X277" s="27">
        <v>95</v>
      </c>
      <c r="Y277" s="27">
        <v>100</v>
      </c>
      <c r="Z277" s="27">
        <v>105</v>
      </c>
      <c r="AA277" s="27">
        <v>110</v>
      </c>
      <c r="AB277" s="27">
        <v>115</v>
      </c>
      <c r="AC277" s="27">
        <v>120</v>
      </c>
      <c r="AD277" s="27">
        <v>125</v>
      </c>
      <c r="AE277" s="27">
        <v>130</v>
      </c>
      <c r="AF277" s="27">
        <v>135</v>
      </c>
    </row>
    <row r="278" spans="1:32" x14ac:dyDescent="0.25">
      <c r="A278" s="32" t="s">
        <v>100</v>
      </c>
      <c r="B278" s="32" t="s">
        <v>154</v>
      </c>
      <c r="C278" s="32">
        <v>12126</v>
      </c>
      <c r="D278" s="32" t="s">
        <v>23</v>
      </c>
      <c r="E278" s="32"/>
      <c r="F278" s="32"/>
      <c r="G278" s="32"/>
      <c r="H278" s="32"/>
      <c r="I278" s="52" t="s">
        <v>100</v>
      </c>
      <c r="J278" s="52" t="s">
        <v>154</v>
      </c>
      <c r="K278" s="52">
        <v>12126</v>
      </c>
      <c r="L278" s="52" t="s">
        <v>23</v>
      </c>
      <c r="M278" s="33">
        <f>(M279-M279*E1)</f>
        <v>0</v>
      </c>
      <c r="N278" s="32"/>
      <c r="O278" s="34">
        <f t="shared" ref="O278:O287" si="86">SUM(Q278:AF278)</f>
        <v>0</v>
      </c>
      <c r="P278" s="34">
        <f>O278*M279</f>
        <v>0</v>
      </c>
      <c r="Q278" s="34">
        <f t="shared" ref="Q278:AF278" si="87">SUM(Q279,Q282,Q285)</f>
        <v>0</v>
      </c>
      <c r="R278" s="34">
        <f t="shared" si="87"/>
        <v>0</v>
      </c>
      <c r="S278" s="34">
        <f t="shared" si="87"/>
        <v>0</v>
      </c>
      <c r="T278" s="34">
        <f t="shared" si="87"/>
        <v>0</v>
      </c>
      <c r="U278" s="34">
        <f t="shared" si="87"/>
        <v>0</v>
      </c>
      <c r="V278" s="34">
        <f t="shared" si="87"/>
        <v>0</v>
      </c>
      <c r="W278" s="34">
        <f t="shared" si="87"/>
        <v>0</v>
      </c>
      <c r="X278" s="34">
        <f t="shared" si="87"/>
        <v>0</v>
      </c>
      <c r="Y278" s="34">
        <f t="shared" si="87"/>
        <v>0</v>
      </c>
      <c r="Z278" s="34">
        <f t="shared" si="87"/>
        <v>0</v>
      </c>
      <c r="AA278" s="34">
        <f t="shared" si="87"/>
        <v>0</v>
      </c>
      <c r="AB278" s="34">
        <f t="shared" si="87"/>
        <v>0</v>
      </c>
      <c r="AC278" s="34">
        <f t="shared" si="87"/>
        <v>0</v>
      </c>
      <c r="AD278" s="34">
        <f t="shared" si="87"/>
        <v>0</v>
      </c>
      <c r="AE278" s="34">
        <f t="shared" si="87"/>
        <v>0</v>
      </c>
      <c r="AF278" s="34">
        <f t="shared" si="87"/>
        <v>0</v>
      </c>
    </row>
    <row r="279" spans="1:32" x14ac:dyDescent="0.25">
      <c r="E279" s="1" t="s">
        <v>68</v>
      </c>
      <c r="F279" s="28" t="s">
        <v>158</v>
      </c>
      <c r="G279" s="28">
        <v>0</v>
      </c>
      <c r="H279" s="28"/>
      <c r="I279" s="29" t="s">
        <v>100</v>
      </c>
      <c r="J279" s="29" t="s">
        <v>154</v>
      </c>
      <c r="K279" s="29">
        <v>12126</v>
      </c>
      <c r="L279" s="29" t="s">
        <v>23</v>
      </c>
      <c r="M279" s="28"/>
      <c r="N279" s="28"/>
      <c r="O279" s="31">
        <f t="shared" si="86"/>
        <v>0</v>
      </c>
      <c r="P279" s="28"/>
      <c r="Q279" s="31">
        <f t="shared" ref="Q279:AF279" si="88">SUM(Q280:Q281)</f>
        <v>0</v>
      </c>
      <c r="R279" s="31">
        <f t="shared" si="88"/>
        <v>0</v>
      </c>
      <c r="S279" s="31">
        <f t="shared" si="88"/>
        <v>0</v>
      </c>
      <c r="T279" s="31">
        <f t="shared" si="88"/>
        <v>0</v>
      </c>
      <c r="U279" s="31">
        <f t="shared" si="88"/>
        <v>0</v>
      </c>
      <c r="V279" s="31">
        <f t="shared" si="88"/>
        <v>0</v>
      </c>
      <c r="W279" s="31">
        <f t="shared" si="88"/>
        <v>0</v>
      </c>
      <c r="X279" s="31">
        <f t="shared" si="88"/>
        <v>0</v>
      </c>
      <c r="Y279" s="31">
        <f t="shared" si="88"/>
        <v>0</v>
      </c>
      <c r="Z279" s="31">
        <f t="shared" si="88"/>
        <v>0</v>
      </c>
      <c r="AA279" s="31">
        <f t="shared" si="88"/>
        <v>0</v>
      </c>
      <c r="AB279" s="31">
        <f t="shared" si="88"/>
        <v>0</v>
      </c>
      <c r="AC279" s="31">
        <f t="shared" si="88"/>
        <v>0</v>
      </c>
      <c r="AD279" s="31">
        <f t="shared" si="88"/>
        <v>0</v>
      </c>
      <c r="AE279" s="31">
        <f t="shared" si="88"/>
        <v>0</v>
      </c>
      <c r="AF279" s="31">
        <f t="shared" si="88"/>
        <v>0</v>
      </c>
    </row>
    <row r="280" spans="1:32" x14ac:dyDescent="0.25">
      <c r="H280" s="1" t="s">
        <v>26</v>
      </c>
      <c r="I280" s="25" t="s">
        <v>100</v>
      </c>
      <c r="J280" s="25" t="s">
        <v>154</v>
      </c>
      <c r="K280" s="25">
        <v>12126</v>
      </c>
      <c r="L280" s="25" t="s">
        <v>23</v>
      </c>
      <c r="O280" s="19">
        <f t="shared" si="86"/>
        <v>0</v>
      </c>
      <c r="P280" s="20"/>
      <c r="Q280" s="21"/>
      <c r="R280" s="22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</row>
    <row r="281" spans="1:32" x14ac:dyDescent="0.25">
      <c r="H281" s="1" t="s">
        <v>27</v>
      </c>
      <c r="I281" s="25" t="s">
        <v>100</v>
      </c>
      <c r="J281" s="25" t="s">
        <v>154</v>
      </c>
      <c r="K281" s="25">
        <v>12126</v>
      </c>
      <c r="L281" s="25" t="s">
        <v>23</v>
      </c>
      <c r="O281" s="16">
        <f t="shared" si="86"/>
        <v>0</v>
      </c>
      <c r="P281" s="17"/>
      <c r="Q281" s="15"/>
      <c r="R281" s="18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x14ac:dyDescent="0.25">
      <c r="E282" s="1" t="s">
        <v>77</v>
      </c>
      <c r="F282" s="23" t="s">
        <v>159</v>
      </c>
      <c r="G282" s="23">
        <v>0</v>
      </c>
      <c r="H282" s="23"/>
      <c r="I282" s="26" t="s">
        <v>100</v>
      </c>
      <c r="J282" s="26" t="s">
        <v>154</v>
      </c>
      <c r="K282" s="26">
        <v>12126</v>
      </c>
      <c r="L282" s="26" t="s">
        <v>23</v>
      </c>
      <c r="M282" s="23"/>
      <c r="N282" s="23"/>
      <c r="O282" s="24">
        <f t="shared" si="86"/>
        <v>0</v>
      </c>
      <c r="P282" s="23"/>
      <c r="Q282" s="24">
        <f t="shared" ref="Q282:AF282" si="89">SUM(Q283:Q284)</f>
        <v>0</v>
      </c>
      <c r="R282" s="24">
        <f t="shared" si="89"/>
        <v>0</v>
      </c>
      <c r="S282" s="24">
        <f t="shared" si="89"/>
        <v>0</v>
      </c>
      <c r="T282" s="24">
        <f t="shared" si="89"/>
        <v>0</v>
      </c>
      <c r="U282" s="24">
        <f t="shared" si="89"/>
        <v>0</v>
      </c>
      <c r="V282" s="24">
        <f t="shared" si="89"/>
        <v>0</v>
      </c>
      <c r="W282" s="24">
        <f t="shared" si="89"/>
        <v>0</v>
      </c>
      <c r="X282" s="24">
        <f t="shared" si="89"/>
        <v>0</v>
      </c>
      <c r="Y282" s="24">
        <f t="shared" si="89"/>
        <v>0</v>
      </c>
      <c r="Z282" s="24">
        <f t="shared" si="89"/>
        <v>0</v>
      </c>
      <c r="AA282" s="24">
        <f t="shared" si="89"/>
        <v>0</v>
      </c>
      <c r="AB282" s="24">
        <f t="shared" si="89"/>
        <v>0</v>
      </c>
      <c r="AC282" s="24">
        <f t="shared" si="89"/>
        <v>0</v>
      </c>
      <c r="AD282" s="24">
        <f t="shared" si="89"/>
        <v>0</v>
      </c>
      <c r="AE282" s="24">
        <f t="shared" si="89"/>
        <v>0</v>
      </c>
      <c r="AF282" s="24">
        <f t="shared" si="89"/>
        <v>0</v>
      </c>
    </row>
    <row r="283" spans="1:32" x14ac:dyDescent="0.25">
      <c r="H283" s="1" t="s">
        <v>26</v>
      </c>
      <c r="I283" s="25" t="s">
        <v>100</v>
      </c>
      <c r="J283" s="25" t="s">
        <v>154</v>
      </c>
      <c r="K283" s="25">
        <v>12126</v>
      </c>
      <c r="L283" s="25" t="s">
        <v>23</v>
      </c>
      <c r="O283" s="19">
        <f t="shared" si="86"/>
        <v>0</v>
      </c>
      <c r="P283" s="20"/>
      <c r="Q283" s="21"/>
      <c r="R283" s="21"/>
      <c r="S283" s="21"/>
      <c r="T283" s="22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</row>
    <row r="284" spans="1:32" x14ac:dyDescent="0.25">
      <c r="H284" s="1" t="s">
        <v>27</v>
      </c>
      <c r="I284" s="25" t="s">
        <v>100</v>
      </c>
      <c r="J284" s="25" t="s">
        <v>154</v>
      </c>
      <c r="K284" s="25">
        <v>12126</v>
      </c>
      <c r="L284" s="25" t="s">
        <v>23</v>
      </c>
      <c r="O284" s="16">
        <f t="shared" si="86"/>
        <v>0</v>
      </c>
      <c r="P284" s="17"/>
      <c r="Q284" s="15"/>
      <c r="R284" s="15"/>
      <c r="S284" s="18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x14ac:dyDescent="0.25">
      <c r="E285" s="1" t="s">
        <v>75</v>
      </c>
      <c r="F285" s="23" t="s">
        <v>160</v>
      </c>
      <c r="G285" s="23">
        <v>0</v>
      </c>
      <c r="H285" s="23"/>
      <c r="I285" s="26" t="s">
        <v>100</v>
      </c>
      <c r="J285" s="26" t="s">
        <v>154</v>
      </c>
      <c r="K285" s="26">
        <v>12126</v>
      </c>
      <c r="L285" s="26" t="s">
        <v>23</v>
      </c>
      <c r="M285" s="23"/>
      <c r="N285" s="23"/>
      <c r="O285" s="24">
        <f t="shared" si="86"/>
        <v>0</v>
      </c>
      <c r="P285" s="23"/>
      <c r="Q285" s="24">
        <f t="shared" ref="Q285:AF285" si="90">SUM(Q286:Q287)</f>
        <v>0</v>
      </c>
      <c r="R285" s="24">
        <f t="shared" si="90"/>
        <v>0</v>
      </c>
      <c r="S285" s="24">
        <f t="shared" si="90"/>
        <v>0</v>
      </c>
      <c r="T285" s="24">
        <f t="shared" si="90"/>
        <v>0</v>
      </c>
      <c r="U285" s="24">
        <f t="shared" si="90"/>
        <v>0</v>
      </c>
      <c r="V285" s="24">
        <f t="shared" si="90"/>
        <v>0</v>
      </c>
      <c r="W285" s="24">
        <f t="shared" si="90"/>
        <v>0</v>
      </c>
      <c r="X285" s="24">
        <f t="shared" si="90"/>
        <v>0</v>
      </c>
      <c r="Y285" s="24">
        <f t="shared" si="90"/>
        <v>0</v>
      </c>
      <c r="Z285" s="24">
        <f t="shared" si="90"/>
        <v>0</v>
      </c>
      <c r="AA285" s="24">
        <f t="shared" si="90"/>
        <v>0</v>
      </c>
      <c r="AB285" s="24">
        <f t="shared" si="90"/>
        <v>0</v>
      </c>
      <c r="AC285" s="24">
        <f t="shared" si="90"/>
        <v>0</v>
      </c>
      <c r="AD285" s="24">
        <f t="shared" si="90"/>
        <v>0</v>
      </c>
      <c r="AE285" s="24">
        <f t="shared" si="90"/>
        <v>0</v>
      </c>
      <c r="AF285" s="24">
        <f t="shared" si="90"/>
        <v>0</v>
      </c>
    </row>
    <row r="286" spans="1:32" x14ac:dyDescent="0.25">
      <c r="H286" s="1" t="s">
        <v>25</v>
      </c>
      <c r="I286" s="25" t="s">
        <v>100</v>
      </c>
      <c r="J286" s="25" t="s">
        <v>154</v>
      </c>
      <c r="K286" s="25">
        <v>12126</v>
      </c>
      <c r="L286" s="25" t="s">
        <v>23</v>
      </c>
      <c r="O286" s="19">
        <f t="shared" si="86"/>
        <v>0</v>
      </c>
      <c r="P286" s="20"/>
      <c r="Q286" s="21"/>
      <c r="R286" s="22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</row>
    <row r="287" spans="1:32" x14ac:dyDescent="0.25">
      <c r="H287" s="1" t="s">
        <v>27</v>
      </c>
      <c r="I287" s="25" t="s">
        <v>100</v>
      </c>
      <c r="J287" s="25" t="s">
        <v>154</v>
      </c>
      <c r="K287" s="25">
        <v>12126</v>
      </c>
      <c r="L287" s="25" t="s">
        <v>23</v>
      </c>
      <c r="O287" s="11">
        <f t="shared" si="86"/>
        <v>0</v>
      </c>
      <c r="P287" s="12"/>
      <c r="Q287" s="13"/>
      <c r="R287" s="13"/>
      <c r="S287" s="14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25">
      <c r="I288" s="25"/>
      <c r="J288" s="25"/>
      <c r="K288" s="25"/>
      <c r="L288" s="25"/>
    </row>
    <row r="289" spans="1:32" x14ac:dyDescent="0.25">
      <c r="I289" s="25" t="s">
        <v>100</v>
      </c>
      <c r="J289" s="25" t="s">
        <v>154</v>
      </c>
      <c r="K289" s="25">
        <v>12127</v>
      </c>
      <c r="L289" s="25" t="s">
        <v>23</v>
      </c>
      <c r="Q289" s="27">
        <v>60</v>
      </c>
      <c r="R289" s="27">
        <v>65</v>
      </c>
      <c r="S289" s="27">
        <v>70</v>
      </c>
      <c r="T289" s="27">
        <v>75</v>
      </c>
      <c r="U289" s="27">
        <v>80</v>
      </c>
      <c r="V289" s="27">
        <v>85</v>
      </c>
      <c r="W289" s="27">
        <v>90</v>
      </c>
      <c r="X289" s="27">
        <v>95</v>
      </c>
      <c r="Y289" s="27">
        <v>100</v>
      </c>
      <c r="Z289" s="27">
        <v>105</v>
      </c>
      <c r="AA289" s="27">
        <v>110</v>
      </c>
      <c r="AB289" s="27">
        <v>115</v>
      </c>
      <c r="AC289" s="27">
        <v>120</v>
      </c>
      <c r="AD289" s="27">
        <v>125</v>
      </c>
      <c r="AE289" s="27">
        <v>130</v>
      </c>
      <c r="AF289" s="27">
        <v>135</v>
      </c>
    </row>
    <row r="290" spans="1:32" x14ac:dyDescent="0.25">
      <c r="A290" s="32" t="s">
        <v>100</v>
      </c>
      <c r="B290" s="32" t="s">
        <v>154</v>
      </c>
      <c r="C290" s="32">
        <v>12127</v>
      </c>
      <c r="D290" s="32" t="s">
        <v>23</v>
      </c>
      <c r="E290" s="32"/>
      <c r="F290" s="32"/>
      <c r="G290" s="32"/>
      <c r="H290" s="32"/>
      <c r="I290" s="52" t="s">
        <v>100</v>
      </c>
      <c r="J290" s="52" t="s">
        <v>154</v>
      </c>
      <c r="K290" s="52">
        <v>12127</v>
      </c>
      <c r="L290" s="52" t="s">
        <v>23</v>
      </c>
      <c r="M290" s="33">
        <f>(M291-M291*E1)</f>
        <v>0</v>
      </c>
      <c r="N290" s="32"/>
      <c r="O290" s="34">
        <f t="shared" ref="O290:O298" si="91">SUM(Q290:AF290)</f>
        <v>0</v>
      </c>
      <c r="P290" s="34">
        <f>O290*M291</f>
        <v>0</v>
      </c>
      <c r="Q290" s="34">
        <f t="shared" ref="Q290:AF290" si="92">SUM(Q291,Q293,Q297)</f>
        <v>0</v>
      </c>
      <c r="R290" s="34">
        <f t="shared" si="92"/>
        <v>0</v>
      </c>
      <c r="S290" s="34">
        <f t="shared" si="92"/>
        <v>0</v>
      </c>
      <c r="T290" s="34">
        <f t="shared" si="92"/>
        <v>0</v>
      </c>
      <c r="U290" s="34">
        <f t="shared" si="92"/>
        <v>0</v>
      </c>
      <c r="V290" s="34">
        <f t="shared" si="92"/>
        <v>0</v>
      </c>
      <c r="W290" s="34">
        <f t="shared" si="92"/>
        <v>0</v>
      </c>
      <c r="X290" s="34">
        <f t="shared" si="92"/>
        <v>0</v>
      </c>
      <c r="Y290" s="34">
        <f t="shared" si="92"/>
        <v>0</v>
      </c>
      <c r="Z290" s="34">
        <f t="shared" si="92"/>
        <v>0</v>
      </c>
      <c r="AA290" s="34">
        <f t="shared" si="92"/>
        <v>0</v>
      </c>
      <c r="AB290" s="34">
        <f t="shared" si="92"/>
        <v>0</v>
      </c>
      <c r="AC290" s="34">
        <f t="shared" si="92"/>
        <v>0</v>
      </c>
      <c r="AD290" s="34">
        <f t="shared" si="92"/>
        <v>0</v>
      </c>
      <c r="AE290" s="34">
        <f t="shared" si="92"/>
        <v>0</v>
      </c>
      <c r="AF290" s="34">
        <f t="shared" si="92"/>
        <v>0</v>
      </c>
    </row>
    <row r="291" spans="1:32" x14ac:dyDescent="0.25">
      <c r="E291" s="1" t="s">
        <v>68</v>
      </c>
      <c r="F291" s="28" t="s">
        <v>161</v>
      </c>
      <c r="G291" s="28">
        <v>0</v>
      </c>
      <c r="H291" s="28"/>
      <c r="I291" s="29" t="s">
        <v>100</v>
      </c>
      <c r="J291" s="29" t="s">
        <v>154</v>
      </c>
      <c r="K291" s="29">
        <v>12127</v>
      </c>
      <c r="L291" s="29" t="s">
        <v>23</v>
      </c>
      <c r="M291" s="28"/>
      <c r="N291" s="28"/>
      <c r="O291" s="31">
        <f t="shared" si="91"/>
        <v>0</v>
      </c>
      <c r="P291" s="28"/>
      <c r="Q291" s="31">
        <f t="shared" ref="Q291:AF291" si="93">SUM(Q292)</f>
        <v>0</v>
      </c>
      <c r="R291" s="31">
        <f t="shared" si="93"/>
        <v>0</v>
      </c>
      <c r="S291" s="31">
        <f t="shared" si="93"/>
        <v>0</v>
      </c>
      <c r="T291" s="31">
        <f t="shared" si="93"/>
        <v>0</v>
      </c>
      <c r="U291" s="31">
        <f t="shared" si="93"/>
        <v>0</v>
      </c>
      <c r="V291" s="31">
        <f t="shared" si="93"/>
        <v>0</v>
      </c>
      <c r="W291" s="31">
        <f t="shared" si="93"/>
        <v>0</v>
      </c>
      <c r="X291" s="31">
        <f t="shared" si="93"/>
        <v>0</v>
      </c>
      <c r="Y291" s="31">
        <f t="shared" si="93"/>
        <v>0</v>
      </c>
      <c r="Z291" s="31">
        <f t="shared" si="93"/>
        <v>0</v>
      </c>
      <c r="AA291" s="31">
        <f t="shared" si="93"/>
        <v>0</v>
      </c>
      <c r="AB291" s="31">
        <f t="shared" si="93"/>
        <v>0</v>
      </c>
      <c r="AC291" s="31">
        <f t="shared" si="93"/>
        <v>0</v>
      </c>
      <c r="AD291" s="31">
        <f t="shared" si="93"/>
        <v>0</v>
      </c>
      <c r="AE291" s="31">
        <f t="shared" si="93"/>
        <v>0</v>
      </c>
      <c r="AF291" s="31">
        <f t="shared" si="93"/>
        <v>0</v>
      </c>
    </row>
    <row r="292" spans="1:32" x14ac:dyDescent="0.25">
      <c r="H292" s="1" t="s">
        <v>27</v>
      </c>
      <c r="I292" s="25" t="s">
        <v>100</v>
      </c>
      <c r="J292" s="25" t="s">
        <v>154</v>
      </c>
      <c r="K292" s="25">
        <v>12127</v>
      </c>
      <c r="L292" s="25" t="s">
        <v>23</v>
      </c>
      <c r="O292" s="19">
        <f t="shared" si="91"/>
        <v>0</v>
      </c>
      <c r="P292" s="20"/>
      <c r="Q292" s="21"/>
      <c r="R292" s="21"/>
      <c r="S292" s="22"/>
      <c r="T292" s="21"/>
      <c r="U292" s="22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</row>
    <row r="293" spans="1:32" x14ac:dyDescent="0.25">
      <c r="E293" s="1" t="s">
        <v>77</v>
      </c>
      <c r="F293" s="23" t="s">
        <v>162</v>
      </c>
      <c r="G293" s="23">
        <v>0</v>
      </c>
      <c r="H293" s="23"/>
      <c r="I293" s="26" t="s">
        <v>100</v>
      </c>
      <c r="J293" s="26" t="s">
        <v>154</v>
      </c>
      <c r="K293" s="26">
        <v>12127</v>
      </c>
      <c r="L293" s="26" t="s">
        <v>23</v>
      </c>
      <c r="M293" s="23"/>
      <c r="N293" s="23"/>
      <c r="O293" s="24">
        <f t="shared" si="91"/>
        <v>0</v>
      </c>
      <c r="P293" s="23"/>
      <c r="Q293" s="24">
        <f t="shared" ref="Q293:AF293" si="94">SUM(Q294:Q296)</f>
        <v>0</v>
      </c>
      <c r="R293" s="24">
        <f t="shared" si="94"/>
        <v>0</v>
      </c>
      <c r="S293" s="24">
        <f t="shared" si="94"/>
        <v>0</v>
      </c>
      <c r="T293" s="24">
        <f t="shared" si="94"/>
        <v>0</v>
      </c>
      <c r="U293" s="24">
        <f t="shared" si="94"/>
        <v>0</v>
      </c>
      <c r="V293" s="24">
        <f t="shared" si="94"/>
        <v>0</v>
      </c>
      <c r="W293" s="24">
        <f t="shared" si="94"/>
        <v>0</v>
      </c>
      <c r="X293" s="24">
        <f t="shared" si="94"/>
        <v>0</v>
      </c>
      <c r="Y293" s="24">
        <f t="shared" si="94"/>
        <v>0</v>
      </c>
      <c r="Z293" s="24">
        <f t="shared" si="94"/>
        <v>0</v>
      </c>
      <c r="AA293" s="24">
        <f t="shared" si="94"/>
        <v>0</v>
      </c>
      <c r="AB293" s="24">
        <f t="shared" si="94"/>
        <v>0</v>
      </c>
      <c r="AC293" s="24">
        <f t="shared" si="94"/>
        <v>0</v>
      </c>
      <c r="AD293" s="24">
        <f t="shared" si="94"/>
        <v>0</v>
      </c>
      <c r="AE293" s="24">
        <f t="shared" si="94"/>
        <v>0</v>
      </c>
      <c r="AF293" s="24">
        <f t="shared" si="94"/>
        <v>0</v>
      </c>
    </row>
    <row r="294" spans="1:32" x14ac:dyDescent="0.25">
      <c r="H294" s="1" t="s">
        <v>24</v>
      </c>
      <c r="I294" s="25" t="s">
        <v>100</v>
      </c>
      <c r="J294" s="25" t="s">
        <v>154</v>
      </c>
      <c r="K294" s="25">
        <v>12127</v>
      </c>
      <c r="L294" s="25" t="s">
        <v>23</v>
      </c>
      <c r="O294" s="19">
        <f t="shared" si="91"/>
        <v>0</v>
      </c>
      <c r="P294" s="20"/>
      <c r="Q294" s="21"/>
      <c r="R294" s="21"/>
      <c r="S294" s="21"/>
      <c r="T294" s="22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</row>
    <row r="295" spans="1:32" x14ac:dyDescent="0.25">
      <c r="H295" s="1" t="s">
        <v>26</v>
      </c>
      <c r="I295" s="25" t="s">
        <v>100</v>
      </c>
      <c r="J295" s="25" t="s">
        <v>154</v>
      </c>
      <c r="K295" s="25">
        <v>12127</v>
      </c>
      <c r="L295" s="25" t="s">
        <v>23</v>
      </c>
      <c r="O295" s="16">
        <f t="shared" si="91"/>
        <v>0</v>
      </c>
      <c r="P295" s="17"/>
      <c r="Q295" s="15"/>
      <c r="R295" s="15"/>
      <c r="S295" s="15"/>
      <c r="T295" s="15"/>
      <c r="U295" s="18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x14ac:dyDescent="0.25">
      <c r="H296" s="1" t="s">
        <v>27</v>
      </c>
      <c r="I296" s="25" t="s">
        <v>100</v>
      </c>
      <c r="J296" s="25" t="s">
        <v>154</v>
      </c>
      <c r="K296" s="25">
        <v>12127</v>
      </c>
      <c r="L296" s="25" t="s">
        <v>23</v>
      </c>
      <c r="O296" s="16">
        <f t="shared" si="91"/>
        <v>0</v>
      </c>
      <c r="P296" s="17"/>
      <c r="Q296" s="15"/>
      <c r="R296" s="15"/>
      <c r="S296" s="18"/>
      <c r="T296" s="1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x14ac:dyDescent="0.25">
      <c r="E297" s="1" t="s">
        <v>75</v>
      </c>
      <c r="F297" s="23" t="s">
        <v>163</v>
      </c>
      <c r="G297" s="23">
        <v>0</v>
      </c>
      <c r="H297" s="23"/>
      <c r="I297" s="26" t="s">
        <v>100</v>
      </c>
      <c r="J297" s="26" t="s">
        <v>154</v>
      </c>
      <c r="K297" s="26">
        <v>12127</v>
      </c>
      <c r="L297" s="26" t="s">
        <v>23</v>
      </c>
      <c r="M297" s="23"/>
      <c r="N297" s="23"/>
      <c r="O297" s="24">
        <f t="shared" si="91"/>
        <v>0</v>
      </c>
      <c r="P297" s="23"/>
      <c r="Q297" s="24">
        <f t="shared" ref="Q297:AF297" si="95">SUM(Q298)</f>
        <v>0</v>
      </c>
      <c r="R297" s="24">
        <f t="shared" si="95"/>
        <v>0</v>
      </c>
      <c r="S297" s="24">
        <f t="shared" si="95"/>
        <v>0</v>
      </c>
      <c r="T297" s="24">
        <f t="shared" si="95"/>
        <v>0</v>
      </c>
      <c r="U297" s="24">
        <f t="shared" si="95"/>
        <v>0</v>
      </c>
      <c r="V297" s="24">
        <f t="shared" si="95"/>
        <v>0</v>
      </c>
      <c r="W297" s="24">
        <f t="shared" si="95"/>
        <v>0</v>
      </c>
      <c r="X297" s="24">
        <f t="shared" si="95"/>
        <v>0</v>
      </c>
      <c r="Y297" s="24">
        <f t="shared" si="95"/>
        <v>0</v>
      </c>
      <c r="Z297" s="24">
        <f t="shared" si="95"/>
        <v>0</v>
      </c>
      <c r="AA297" s="24">
        <f t="shared" si="95"/>
        <v>0</v>
      </c>
      <c r="AB297" s="24">
        <f t="shared" si="95"/>
        <v>0</v>
      </c>
      <c r="AC297" s="24">
        <f t="shared" si="95"/>
        <v>0</v>
      </c>
      <c r="AD297" s="24">
        <f t="shared" si="95"/>
        <v>0</v>
      </c>
      <c r="AE297" s="24">
        <f t="shared" si="95"/>
        <v>0</v>
      </c>
      <c r="AF297" s="24">
        <f t="shared" si="95"/>
        <v>0</v>
      </c>
    </row>
    <row r="298" spans="1:32" x14ac:dyDescent="0.25">
      <c r="H298" s="1" t="s">
        <v>27</v>
      </c>
      <c r="I298" s="25" t="s">
        <v>100</v>
      </c>
      <c r="J298" s="25" t="s">
        <v>154</v>
      </c>
      <c r="K298" s="25">
        <v>12127</v>
      </c>
      <c r="L298" s="25" t="s">
        <v>23</v>
      </c>
      <c r="O298" s="35">
        <f t="shared" si="91"/>
        <v>0</v>
      </c>
      <c r="P298" s="36"/>
      <c r="Q298" s="37"/>
      <c r="R298" s="37"/>
      <c r="S298" s="38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</row>
    <row r="299" spans="1:32" x14ac:dyDescent="0.25">
      <c r="I299" s="25"/>
      <c r="J299" s="25"/>
      <c r="K299" s="25"/>
      <c r="L299" s="25"/>
    </row>
    <row r="300" spans="1:32" x14ac:dyDescent="0.25">
      <c r="I300" s="25" t="s">
        <v>100</v>
      </c>
      <c r="J300" s="25" t="s">
        <v>154</v>
      </c>
      <c r="K300" s="25">
        <v>12128</v>
      </c>
      <c r="L300" s="25" t="s">
        <v>23</v>
      </c>
      <c r="Q300" s="27">
        <v>60</v>
      </c>
      <c r="R300" s="27">
        <v>65</v>
      </c>
      <c r="S300" s="27">
        <v>70</v>
      </c>
      <c r="T300" s="27">
        <v>75</v>
      </c>
      <c r="U300" s="27">
        <v>80</v>
      </c>
      <c r="V300" s="27">
        <v>85</v>
      </c>
      <c r="W300" s="27">
        <v>90</v>
      </c>
      <c r="X300" s="27">
        <v>95</v>
      </c>
      <c r="Y300" s="27">
        <v>100</v>
      </c>
      <c r="Z300" s="27">
        <v>105</v>
      </c>
      <c r="AA300" s="27">
        <v>110</v>
      </c>
      <c r="AB300" s="27">
        <v>115</v>
      </c>
      <c r="AC300" s="27">
        <v>120</v>
      </c>
      <c r="AD300" s="27">
        <v>125</v>
      </c>
      <c r="AE300" s="27">
        <v>130</v>
      </c>
      <c r="AF300" s="27">
        <v>135</v>
      </c>
    </row>
    <row r="301" spans="1:32" x14ac:dyDescent="0.25">
      <c r="A301" s="32" t="s">
        <v>100</v>
      </c>
      <c r="B301" s="32" t="s">
        <v>154</v>
      </c>
      <c r="C301" s="32">
        <v>12128</v>
      </c>
      <c r="D301" s="32" t="s">
        <v>23</v>
      </c>
      <c r="E301" s="32"/>
      <c r="F301" s="32"/>
      <c r="G301" s="32"/>
      <c r="H301" s="32"/>
      <c r="I301" s="52" t="s">
        <v>100</v>
      </c>
      <c r="J301" s="52" t="s">
        <v>154</v>
      </c>
      <c r="K301" s="52">
        <v>12128</v>
      </c>
      <c r="L301" s="52" t="s">
        <v>23</v>
      </c>
      <c r="M301" s="33">
        <f>(M302-M302*E1)</f>
        <v>520</v>
      </c>
      <c r="N301" s="33">
        <v>1199</v>
      </c>
      <c r="O301" s="34">
        <f>SUM(Q301:AF301)</f>
        <v>0</v>
      </c>
      <c r="P301" s="34">
        <f>O301*M302</f>
        <v>0</v>
      </c>
      <c r="Q301" s="34">
        <f t="shared" ref="Q301:AF302" si="96">SUM(Q302)</f>
        <v>0</v>
      </c>
      <c r="R301" s="34">
        <f t="shared" si="96"/>
        <v>0</v>
      </c>
      <c r="S301" s="34">
        <f t="shared" si="96"/>
        <v>0</v>
      </c>
      <c r="T301" s="34">
        <f t="shared" si="96"/>
        <v>0</v>
      </c>
      <c r="U301" s="34">
        <f t="shared" si="96"/>
        <v>0</v>
      </c>
      <c r="V301" s="34">
        <f t="shared" si="96"/>
        <v>0</v>
      </c>
      <c r="W301" s="34">
        <f t="shared" si="96"/>
        <v>0</v>
      </c>
      <c r="X301" s="34">
        <f t="shared" si="96"/>
        <v>0</v>
      </c>
      <c r="Y301" s="34">
        <f t="shared" si="96"/>
        <v>0</v>
      </c>
      <c r="Z301" s="34">
        <f t="shared" si="96"/>
        <v>0</v>
      </c>
      <c r="AA301" s="34">
        <f t="shared" si="96"/>
        <v>0</v>
      </c>
      <c r="AB301" s="34">
        <f t="shared" si="96"/>
        <v>0</v>
      </c>
      <c r="AC301" s="34">
        <f t="shared" si="96"/>
        <v>0</v>
      </c>
      <c r="AD301" s="34">
        <f t="shared" si="96"/>
        <v>0</v>
      </c>
      <c r="AE301" s="34">
        <f t="shared" si="96"/>
        <v>0</v>
      </c>
      <c r="AF301" s="34">
        <f t="shared" si="96"/>
        <v>0</v>
      </c>
    </row>
    <row r="302" spans="1:32" x14ac:dyDescent="0.25">
      <c r="E302" s="1" t="s">
        <v>77</v>
      </c>
      <c r="F302" s="28" t="s">
        <v>164</v>
      </c>
      <c r="G302" s="28">
        <v>0</v>
      </c>
      <c r="H302" s="28"/>
      <c r="I302" s="29" t="s">
        <v>100</v>
      </c>
      <c r="J302" s="29" t="s">
        <v>154</v>
      </c>
      <c r="K302" s="29">
        <v>12128</v>
      </c>
      <c r="L302" s="29" t="s">
        <v>23</v>
      </c>
      <c r="M302" s="30">
        <v>520</v>
      </c>
      <c r="N302" s="28"/>
      <c r="O302" s="31">
        <f>SUM(Q302:AF302)</f>
        <v>0</v>
      </c>
      <c r="P302" s="28"/>
      <c r="Q302" s="31">
        <f t="shared" si="96"/>
        <v>0</v>
      </c>
      <c r="R302" s="31">
        <f t="shared" si="96"/>
        <v>0</v>
      </c>
      <c r="S302" s="31">
        <f t="shared" si="96"/>
        <v>0</v>
      </c>
      <c r="T302" s="31">
        <f t="shared" si="96"/>
        <v>0</v>
      </c>
      <c r="U302" s="31">
        <f t="shared" si="96"/>
        <v>0</v>
      </c>
      <c r="V302" s="31">
        <f t="shared" si="96"/>
        <v>0</v>
      </c>
      <c r="W302" s="31">
        <f t="shared" si="96"/>
        <v>0</v>
      </c>
      <c r="X302" s="31">
        <f t="shared" si="96"/>
        <v>0</v>
      </c>
      <c r="Y302" s="31">
        <f t="shared" si="96"/>
        <v>0</v>
      </c>
      <c r="Z302" s="31">
        <f t="shared" si="96"/>
        <v>0</v>
      </c>
      <c r="AA302" s="31">
        <f t="shared" si="96"/>
        <v>0</v>
      </c>
      <c r="AB302" s="31">
        <f t="shared" si="96"/>
        <v>0</v>
      </c>
      <c r="AC302" s="31">
        <f t="shared" si="96"/>
        <v>0</v>
      </c>
      <c r="AD302" s="31">
        <f t="shared" si="96"/>
        <v>0</v>
      </c>
      <c r="AE302" s="31">
        <f t="shared" si="96"/>
        <v>0</v>
      </c>
      <c r="AF302" s="31">
        <f t="shared" si="96"/>
        <v>0</v>
      </c>
    </row>
    <row r="303" spans="1:32" x14ac:dyDescent="0.25">
      <c r="H303" s="1" t="s">
        <v>24</v>
      </c>
      <c r="I303" s="25" t="s">
        <v>100</v>
      </c>
      <c r="J303" s="25" t="s">
        <v>154</v>
      </c>
      <c r="K303" s="25">
        <v>12128</v>
      </c>
      <c r="L303" s="25" t="s">
        <v>23</v>
      </c>
      <c r="O303" s="35">
        <f>SUM(Q303:AF303)</f>
        <v>0</v>
      </c>
      <c r="P303" s="36"/>
      <c r="Q303" s="37"/>
      <c r="R303" s="37"/>
      <c r="S303" s="37"/>
      <c r="T303" s="3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</row>
    <row r="304" spans="1:32" x14ac:dyDescent="0.25">
      <c r="I304" s="25" t="s">
        <v>100</v>
      </c>
      <c r="J304" s="25" t="s">
        <v>154</v>
      </c>
      <c r="K304" s="25">
        <v>12128</v>
      </c>
      <c r="L304" s="25" t="s">
        <v>23</v>
      </c>
    </row>
    <row r="305" spans="1:30" x14ac:dyDescent="0.25">
      <c r="I305" s="25" t="s">
        <v>100</v>
      </c>
      <c r="J305" s="25" t="s">
        <v>154</v>
      </c>
      <c r="K305" s="25">
        <v>12128</v>
      </c>
      <c r="L305" s="25" t="s">
        <v>23</v>
      </c>
    </row>
    <row r="306" spans="1:30" x14ac:dyDescent="0.25">
      <c r="I306" s="25" t="s">
        <v>100</v>
      </c>
      <c r="J306" s="25" t="s">
        <v>154</v>
      </c>
      <c r="K306" s="25">
        <v>12128</v>
      </c>
      <c r="L306" s="25" t="s">
        <v>23</v>
      </c>
    </row>
    <row r="307" spans="1:30" x14ac:dyDescent="0.25">
      <c r="I307" s="25" t="s">
        <v>100</v>
      </c>
      <c r="J307" s="25" t="s">
        <v>154</v>
      </c>
      <c r="K307" s="25">
        <v>12128</v>
      </c>
      <c r="L307" s="25" t="s">
        <v>23</v>
      </c>
    </row>
    <row r="308" spans="1:30" x14ac:dyDescent="0.25">
      <c r="I308" s="25" t="s">
        <v>100</v>
      </c>
      <c r="J308" s="25" t="s">
        <v>154</v>
      </c>
      <c r="K308" s="25">
        <v>12128</v>
      </c>
      <c r="L308" s="25" t="s">
        <v>23</v>
      </c>
    </row>
    <row r="309" spans="1:30" x14ac:dyDescent="0.25">
      <c r="I309" s="25" t="s">
        <v>100</v>
      </c>
      <c r="J309" s="25" t="s">
        <v>154</v>
      </c>
      <c r="K309" s="25">
        <v>12128</v>
      </c>
      <c r="L309" s="25" t="s">
        <v>23</v>
      </c>
    </row>
    <row r="310" spans="1:30" x14ac:dyDescent="0.25">
      <c r="I310" s="25"/>
      <c r="J310" s="25"/>
      <c r="K310" s="25"/>
      <c r="L310" s="25"/>
    </row>
    <row r="311" spans="1:30" x14ac:dyDescent="0.25">
      <c r="I311" s="25" t="s">
        <v>100</v>
      </c>
      <c r="J311" s="25" t="s">
        <v>154</v>
      </c>
      <c r="K311" s="25">
        <v>26127</v>
      </c>
      <c r="L311" s="25" t="s">
        <v>31</v>
      </c>
      <c r="Q311" s="27">
        <v>84</v>
      </c>
      <c r="R311" s="27">
        <v>88</v>
      </c>
      <c r="S311" s="27">
        <v>92</v>
      </c>
      <c r="T311" s="27">
        <v>96</v>
      </c>
      <c r="U311" s="27">
        <v>100</v>
      </c>
      <c r="V311" s="27">
        <v>104</v>
      </c>
      <c r="W311" s="27">
        <v>108</v>
      </c>
      <c r="X311" s="27">
        <v>112</v>
      </c>
      <c r="Y311" s="27">
        <v>116</v>
      </c>
      <c r="Z311" s="27">
        <v>120</v>
      </c>
      <c r="AA311" s="27">
        <v>124</v>
      </c>
      <c r="AB311" s="27">
        <v>128</v>
      </c>
      <c r="AC311" s="27">
        <v>132</v>
      </c>
      <c r="AD311" s="27">
        <v>136</v>
      </c>
    </row>
    <row r="312" spans="1:30" x14ac:dyDescent="0.25">
      <c r="A312" s="32" t="s">
        <v>100</v>
      </c>
      <c r="B312" s="32" t="s">
        <v>154</v>
      </c>
      <c r="C312" s="32">
        <v>26127</v>
      </c>
      <c r="D312" s="32" t="s">
        <v>31</v>
      </c>
      <c r="E312" s="32"/>
      <c r="F312" s="32"/>
      <c r="G312" s="32"/>
      <c r="H312" s="32"/>
      <c r="I312" s="52" t="s">
        <v>100</v>
      </c>
      <c r="J312" s="52" t="s">
        <v>154</v>
      </c>
      <c r="K312" s="52">
        <v>26127</v>
      </c>
      <c r="L312" s="52" t="s">
        <v>31</v>
      </c>
      <c r="M312" s="33">
        <f>(M313-M313*E1)</f>
        <v>330</v>
      </c>
      <c r="N312" s="33">
        <v>699</v>
      </c>
      <c r="O312" s="34">
        <f t="shared" ref="O312:O318" si="97">SUM(Q312:AD312)</f>
        <v>0</v>
      </c>
      <c r="P312" s="34">
        <f>O312*M313</f>
        <v>0</v>
      </c>
      <c r="Q312" s="34">
        <f t="shared" ref="Q312:AD312" si="98">SUM(Q313,Q315,Q317)</f>
        <v>0</v>
      </c>
      <c r="R312" s="34">
        <f t="shared" si="98"/>
        <v>0</v>
      </c>
      <c r="S312" s="34">
        <f t="shared" si="98"/>
        <v>0</v>
      </c>
      <c r="T312" s="34">
        <f t="shared" si="98"/>
        <v>0</v>
      </c>
      <c r="U312" s="34">
        <f t="shared" si="98"/>
        <v>0</v>
      </c>
      <c r="V312" s="34">
        <f t="shared" si="98"/>
        <v>0</v>
      </c>
      <c r="W312" s="34">
        <f t="shared" si="98"/>
        <v>0</v>
      </c>
      <c r="X312" s="34">
        <f t="shared" si="98"/>
        <v>0</v>
      </c>
      <c r="Y312" s="34">
        <f t="shared" si="98"/>
        <v>0</v>
      </c>
      <c r="Z312" s="34">
        <f t="shared" si="98"/>
        <v>0</v>
      </c>
      <c r="AA312" s="34">
        <f t="shared" si="98"/>
        <v>0</v>
      </c>
      <c r="AB312" s="34">
        <f t="shared" si="98"/>
        <v>0</v>
      </c>
      <c r="AC312" s="34">
        <f t="shared" si="98"/>
        <v>0</v>
      </c>
      <c r="AD312" s="34">
        <f t="shared" si="98"/>
        <v>0</v>
      </c>
    </row>
    <row r="313" spans="1:30" x14ac:dyDescent="0.25">
      <c r="E313" s="1" t="s">
        <v>68</v>
      </c>
      <c r="F313" s="28" t="s">
        <v>165</v>
      </c>
      <c r="G313" s="28">
        <v>0</v>
      </c>
      <c r="H313" s="28"/>
      <c r="I313" s="29" t="s">
        <v>100</v>
      </c>
      <c r="J313" s="29" t="s">
        <v>154</v>
      </c>
      <c r="K313" s="29">
        <v>26127</v>
      </c>
      <c r="L313" s="29" t="s">
        <v>31</v>
      </c>
      <c r="M313" s="30">
        <v>330</v>
      </c>
      <c r="N313" s="28"/>
      <c r="O313" s="31">
        <f t="shared" si="97"/>
        <v>0</v>
      </c>
      <c r="P313" s="28"/>
      <c r="Q313" s="31">
        <f t="shared" ref="Q313:AD313" si="99">SUM(Q314)</f>
        <v>0</v>
      </c>
      <c r="R313" s="31">
        <f t="shared" si="99"/>
        <v>0</v>
      </c>
      <c r="S313" s="31">
        <f t="shared" si="99"/>
        <v>0</v>
      </c>
      <c r="T313" s="31">
        <f t="shared" si="99"/>
        <v>0</v>
      </c>
      <c r="U313" s="31">
        <f t="shared" si="99"/>
        <v>0</v>
      </c>
      <c r="V313" s="31">
        <f t="shared" si="99"/>
        <v>0</v>
      </c>
      <c r="W313" s="31">
        <f t="shared" si="99"/>
        <v>0</v>
      </c>
      <c r="X313" s="31">
        <f t="shared" si="99"/>
        <v>0</v>
      </c>
      <c r="Y313" s="31">
        <f t="shared" si="99"/>
        <v>0</v>
      </c>
      <c r="Z313" s="31">
        <f t="shared" si="99"/>
        <v>0</v>
      </c>
      <c r="AA313" s="31">
        <f t="shared" si="99"/>
        <v>0</v>
      </c>
      <c r="AB313" s="31">
        <f t="shared" si="99"/>
        <v>0</v>
      </c>
      <c r="AC313" s="31">
        <f t="shared" si="99"/>
        <v>0</v>
      </c>
      <c r="AD313" s="31">
        <f t="shared" si="99"/>
        <v>0</v>
      </c>
    </row>
    <row r="314" spans="1:30" x14ac:dyDescent="0.25">
      <c r="H314" s="1">
        <v>0</v>
      </c>
      <c r="I314" s="25" t="s">
        <v>100</v>
      </c>
      <c r="J314" s="25" t="s">
        <v>154</v>
      </c>
      <c r="K314" s="25">
        <v>26127</v>
      </c>
      <c r="L314" s="25" t="s">
        <v>31</v>
      </c>
      <c r="O314" s="19">
        <f t="shared" si="97"/>
        <v>0</v>
      </c>
      <c r="P314" s="20"/>
      <c r="Q314" s="21"/>
      <c r="R314" s="21"/>
      <c r="S314" s="22"/>
      <c r="T314" s="22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1:30" x14ac:dyDescent="0.25">
      <c r="E315" s="1" t="s">
        <v>77</v>
      </c>
      <c r="F315" s="23" t="s">
        <v>166</v>
      </c>
      <c r="G315" s="23">
        <v>0</v>
      </c>
      <c r="H315" s="23"/>
      <c r="I315" s="26" t="s">
        <v>100</v>
      </c>
      <c r="J315" s="26" t="s">
        <v>154</v>
      </c>
      <c r="K315" s="26">
        <v>26127</v>
      </c>
      <c r="L315" s="26" t="s">
        <v>31</v>
      </c>
      <c r="M315" s="23"/>
      <c r="N315" s="23"/>
      <c r="O315" s="24">
        <f t="shared" si="97"/>
        <v>0</v>
      </c>
      <c r="P315" s="23"/>
      <c r="Q315" s="24">
        <f t="shared" ref="Q315:AD315" si="100">SUM(Q316)</f>
        <v>0</v>
      </c>
      <c r="R315" s="24">
        <f t="shared" si="100"/>
        <v>0</v>
      </c>
      <c r="S315" s="24">
        <f t="shared" si="100"/>
        <v>0</v>
      </c>
      <c r="T315" s="24">
        <f t="shared" si="100"/>
        <v>0</v>
      </c>
      <c r="U315" s="24">
        <f t="shared" si="100"/>
        <v>0</v>
      </c>
      <c r="V315" s="24">
        <f t="shared" si="100"/>
        <v>0</v>
      </c>
      <c r="W315" s="24">
        <f t="shared" si="100"/>
        <v>0</v>
      </c>
      <c r="X315" s="24">
        <f t="shared" si="100"/>
        <v>0</v>
      </c>
      <c r="Y315" s="24">
        <f t="shared" si="100"/>
        <v>0</v>
      </c>
      <c r="Z315" s="24">
        <f t="shared" si="100"/>
        <v>0</v>
      </c>
      <c r="AA315" s="24">
        <f t="shared" si="100"/>
        <v>0</v>
      </c>
      <c r="AB315" s="24">
        <f t="shared" si="100"/>
        <v>0</v>
      </c>
      <c r="AC315" s="24">
        <f t="shared" si="100"/>
        <v>0</v>
      </c>
      <c r="AD315" s="24">
        <f t="shared" si="100"/>
        <v>0</v>
      </c>
    </row>
    <row r="316" spans="1:30" x14ac:dyDescent="0.25">
      <c r="H316" s="1">
        <v>0</v>
      </c>
      <c r="I316" s="25" t="s">
        <v>100</v>
      </c>
      <c r="J316" s="25" t="s">
        <v>154</v>
      </c>
      <c r="K316" s="25">
        <v>26127</v>
      </c>
      <c r="L316" s="25" t="s">
        <v>31</v>
      </c>
      <c r="O316" s="19">
        <f t="shared" si="97"/>
        <v>0</v>
      </c>
      <c r="P316" s="20"/>
      <c r="Q316" s="21"/>
      <c r="R316" s="21"/>
      <c r="S316" s="21"/>
      <c r="T316" s="21"/>
      <c r="U316" s="21"/>
      <c r="V316" s="22"/>
      <c r="W316" s="21"/>
      <c r="X316" s="21"/>
      <c r="Y316" s="21"/>
      <c r="Z316" s="21"/>
      <c r="AA316" s="21"/>
      <c r="AB316" s="21"/>
      <c r="AC316" s="21"/>
      <c r="AD316" s="21"/>
    </row>
    <row r="317" spans="1:30" x14ac:dyDescent="0.25">
      <c r="E317" s="1" t="s">
        <v>75</v>
      </c>
      <c r="F317" s="23" t="s">
        <v>167</v>
      </c>
      <c r="G317" s="23">
        <v>0</v>
      </c>
      <c r="H317" s="23"/>
      <c r="I317" s="26" t="s">
        <v>100</v>
      </c>
      <c r="J317" s="26" t="s">
        <v>154</v>
      </c>
      <c r="K317" s="26">
        <v>26127</v>
      </c>
      <c r="L317" s="26" t="s">
        <v>31</v>
      </c>
      <c r="M317" s="23"/>
      <c r="N317" s="23"/>
      <c r="O317" s="24">
        <f t="shared" si="97"/>
        <v>0</v>
      </c>
      <c r="P317" s="23"/>
      <c r="Q317" s="24">
        <f t="shared" ref="Q317:AD317" si="101">SUM(Q318)</f>
        <v>0</v>
      </c>
      <c r="R317" s="24">
        <f t="shared" si="101"/>
        <v>0</v>
      </c>
      <c r="S317" s="24">
        <f t="shared" si="101"/>
        <v>0</v>
      </c>
      <c r="T317" s="24">
        <f t="shared" si="101"/>
        <v>0</v>
      </c>
      <c r="U317" s="24">
        <f t="shared" si="101"/>
        <v>0</v>
      </c>
      <c r="V317" s="24">
        <f t="shared" si="101"/>
        <v>0</v>
      </c>
      <c r="W317" s="24">
        <f t="shared" si="101"/>
        <v>0</v>
      </c>
      <c r="X317" s="24">
        <f t="shared" si="101"/>
        <v>0</v>
      </c>
      <c r="Y317" s="24">
        <f t="shared" si="101"/>
        <v>0</v>
      </c>
      <c r="Z317" s="24">
        <f t="shared" si="101"/>
        <v>0</v>
      </c>
      <c r="AA317" s="24">
        <f t="shared" si="101"/>
        <v>0</v>
      </c>
      <c r="AB317" s="24">
        <f t="shared" si="101"/>
        <v>0</v>
      </c>
      <c r="AC317" s="24">
        <f t="shared" si="101"/>
        <v>0</v>
      </c>
      <c r="AD317" s="24">
        <f t="shared" si="101"/>
        <v>0</v>
      </c>
    </row>
    <row r="318" spans="1:30" x14ac:dyDescent="0.25">
      <c r="H318" s="1">
        <v>0</v>
      </c>
      <c r="I318" s="25" t="s">
        <v>100</v>
      </c>
      <c r="J318" s="25" t="s">
        <v>154</v>
      </c>
      <c r="K318" s="25">
        <v>26127</v>
      </c>
      <c r="L318" s="25" t="s">
        <v>31</v>
      </c>
      <c r="O318" s="35">
        <f t="shared" si="97"/>
        <v>0</v>
      </c>
      <c r="P318" s="36"/>
      <c r="Q318" s="37"/>
      <c r="R318" s="37"/>
      <c r="S318" s="38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</row>
    <row r="319" spans="1:30" x14ac:dyDescent="0.25">
      <c r="I319" s="25" t="s">
        <v>100</v>
      </c>
      <c r="J319" s="25" t="s">
        <v>154</v>
      </c>
      <c r="K319" s="25">
        <v>26127</v>
      </c>
      <c r="L319" s="25" t="s">
        <v>31</v>
      </c>
    </row>
    <row r="320" spans="1:30" x14ac:dyDescent="0.25">
      <c r="I320" s="25" t="s">
        <v>100</v>
      </c>
      <c r="J320" s="25" t="s">
        <v>154</v>
      </c>
      <c r="K320" s="25">
        <v>26127</v>
      </c>
      <c r="L320" s="25" t="s">
        <v>31</v>
      </c>
    </row>
    <row r="321" spans="1:32" x14ac:dyDescent="0.25">
      <c r="I321" s="25"/>
      <c r="J321" s="25"/>
      <c r="K321" s="25"/>
      <c r="L321" s="25"/>
    </row>
    <row r="322" spans="1:32" x14ac:dyDescent="0.25">
      <c r="I322" s="25" t="s">
        <v>100</v>
      </c>
      <c r="J322" s="25" t="s">
        <v>154</v>
      </c>
      <c r="K322" s="25">
        <v>33072</v>
      </c>
      <c r="L322" s="25" t="s">
        <v>168</v>
      </c>
      <c r="Q322" s="27">
        <v>60</v>
      </c>
      <c r="R322" s="27">
        <v>65</v>
      </c>
      <c r="S322" s="27">
        <v>70</v>
      </c>
      <c r="T322" s="27">
        <v>75</v>
      </c>
      <c r="U322" s="27">
        <v>80</v>
      </c>
      <c r="V322" s="27">
        <v>85</v>
      </c>
      <c r="W322" s="27">
        <v>90</v>
      </c>
      <c r="X322" s="27">
        <v>95</v>
      </c>
      <c r="Y322" s="27">
        <v>100</v>
      </c>
      <c r="Z322" s="27">
        <v>105</v>
      </c>
      <c r="AA322" s="27">
        <v>110</v>
      </c>
      <c r="AB322" s="27">
        <v>115</v>
      </c>
      <c r="AC322" s="27">
        <v>120</v>
      </c>
      <c r="AD322" s="27">
        <v>125</v>
      </c>
      <c r="AE322" s="27">
        <v>130</v>
      </c>
      <c r="AF322" s="27">
        <v>135</v>
      </c>
    </row>
    <row r="323" spans="1:32" x14ac:dyDescent="0.25">
      <c r="A323" s="32" t="s">
        <v>100</v>
      </c>
      <c r="B323" s="32" t="s">
        <v>154</v>
      </c>
      <c r="C323" s="32">
        <v>33072</v>
      </c>
      <c r="D323" s="32" t="s">
        <v>168</v>
      </c>
      <c r="E323" s="32"/>
      <c r="F323" s="32"/>
      <c r="G323" s="32"/>
      <c r="H323" s="32"/>
      <c r="I323" s="52" t="s">
        <v>100</v>
      </c>
      <c r="J323" s="52" t="s">
        <v>154</v>
      </c>
      <c r="K323" s="52">
        <v>33072</v>
      </c>
      <c r="L323" s="52" t="s">
        <v>168</v>
      </c>
      <c r="M323" s="33">
        <f>(M324-M324*E1)</f>
        <v>0</v>
      </c>
      <c r="N323" s="32"/>
      <c r="O323" s="34">
        <f>SUM(Q323:AF323)</f>
        <v>0</v>
      </c>
      <c r="P323" s="34">
        <f>O323*M324</f>
        <v>0</v>
      </c>
      <c r="Q323" s="34">
        <f t="shared" ref="Q323:AF324" si="102">SUM(Q324)</f>
        <v>0</v>
      </c>
      <c r="R323" s="34">
        <f t="shared" si="102"/>
        <v>0</v>
      </c>
      <c r="S323" s="34">
        <f t="shared" si="102"/>
        <v>0</v>
      </c>
      <c r="T323" s="34">
        <f t="shared" si="102"/>
        <v>0</v>
      </c>
      <c r="U323" s="34">
        <f t="shared" si="102"/>
        <v>0</v>
      </c>
      <c r="V323" s="34">
        <f t="shared" si="102"/>
        <v>0</v>
      </c>
      <c r="W323" s="34">
        <f t="shared" si="102"/>
        <v>0</v>
      </c>
      <c r="X323" s="34">
        <f t="shared" si="102"/>
        <v>0</v>
      </c>
      <c r="Y323" s="34">
        <f t="shared" si="102"/>
        <v>0</v>
      </c>
      <c r="Z323" s="34">
        <f t="shared" si="102"/>
        <v>0</v>
      </c>
      <c r="AA323" s="34">
        <f t="shared" si="102"/>
        <v>0</v>
      </c>
      <c r="AB323" s="34">
        <f t="shared" si="102"/>
        <v>0</v>
      </c>
      <c r="AC323" s="34">
        <f t="shared" si="102"/>
        <v>0</v>
      </c>
      <c r="AD323" s="34">
        <f t="shared" si="102"/>
        <v>0</v>
      </c>
      <c r="AE323" s="34">
        <f t="shared" si="102"/>
        <v>0</v>
      </c>
      <c r="AF323" s="34">
        <f t="shared" si="102"/>
        <v>0</v>
      </c>
    </row>
    <row r="324" spans="1:32" x14ac:dyDescent="0.25">
      <c r="E324" s="1" t="s">
        <v>77</v>
      </c>
      <c r="F324" s="28" t="s">
        <v>169</v>
      </c>
      <c r="G324" s="28">
        <v>0</v>
      </c>
      <c r="H324" s="28"/>
      <c r="I324" s="29" t="s">
        <v>100</v>
      </c>
      <c r="J324" s="29" t="s">
        <v>154</v>
      </c>
      <c r="K324" s="29">
        <v>33072</v>
      </c>
      <c r="L324" s="29" t="s">
        <v>168</v>
      </c>
      <c r="M324" s="28"/>
      <c r="N324" s="28"/>
      <c r="O324" s="31">
        <f>SUM(Q324:AF324)</f>
        <v>0</v>
      </c>
      <c r="P324" s="28"/>
      <c r="Q324" s="31">
        <f t="shared" si="102"/>
        <v>0</v>
      </c>
      <c r="R324" s="31">
        <f t="shared" si="102"/>
        <v>0</v>
      </c>
      <c r="S324" s="31">
        <f t="shared" si="102"/>
        <v>0</v>
      </c>
      <c r="T324" s="31">
        <f t="shared" si="102"/>
        <v>0</v>
      </c>
      <c r="U324" s="31">
        <f t="shared" si="102"/>
        <v>0</v>
      </c>
      <c r="V324" s="31">
        <f t="shared" si="102"/>
        <v>0</v>
      </c>
      <c r="W324" s="31">
        <f t="shared" si="102"/>
        <v>0</v>
      </c>
      <c r="X324" s="31">
        <f t="shared" si="102"/>
        <v>0</v>
      </c>
      <c r="Y324" s="31">
        <f t="shared" si="102"/>
        <v>0</v>
      </c>
      <c r="Z324" s="31">
        <f t="shared" si="102"/>
        <v>0</v>
      </c>
      <c r="AA324" s="31">
        <f t="shared" si="102"/>
        <v>0</v>
      </c>
      <c r="AB324" s="31">
        <f t="shared" si="102"/>
        <v>0</v>
      </c>
      <c r="AC324" s="31">
        <f t="shared" si="102"/>
        <v>0</v>
      </c>
      <c r="AD324" s="31">
        <f t="shared" si="102"/>
        <v>0</v>
      </c>
      <c r="AE324" s="31">
        <f t="shared" si="102"/>
        <v>0</v>
      </c>
      <c r="AF324" s="31">
        <f t="shared" si="102"/>
        <v>0</v>
      </c>
    </row>
    <row r="325" spans="1:32" x14ac:dyDescent="0.25">
      <c r="H325" s="1" t="s">
        <v>25</v>
      </c>
      <c r="I325" s="25" t="s">
        <v>100</v>
      </c>
      <c r="J325" s="25" t="s">
        <v>154</v>
      </c>
      <c r="K325" s="25">
        <v>33072</v>
      </c>
      <c r="L325" s="25" t="s">
        <v>168</v>
      </c>
      <c r="O325" s="35">
        <f>SUM(Q325:AF325)</f>
        <v>0</v>
      </c>
      <c r="P325" s="36"/>
      <c r="Q325" s="37"/>
      <c r="R325" s="37"/>
      <c r="S325" s="37"/>
      <c r="T325" s="37"/>
      <c r="U325" s="38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</row>
    <row r="326" spans="1:32" x14ac:dyDescent="0.25">
      <c r="I326" s="25" t="s">
        <v>100</v>
      </c>
      <c r="J326" s="25" t="s">
        <v>154</v>
      </c>
      <c r="K326" s="25">
        <v>33072</v>
      </c>
      <c r="L326" s="25" t="s">
        <v>168</v>
      </c>
    </row>
    <row r="327" spans="1:32" x14ac:dyDescent="0.25">
      <c r="I327" s="25" t="s">
        <v>100</v>
      </c>
      <c r="J327" s="25" t="s">
        <v>154</v>
      </c>
      <c r="K327" s="25">
        <v>33072</v>
      </c>
      <c r="L327" s="25" t="s">
        <v>168</v>
      </c>
    </row>
    <row r="328" spans="1:32" x14ac:dyDescent="0.25">
      <c r="I328" s="25" t="s">
        <v>100</v>
      </c>
      <c r="J328" s="25" t="s">
        <v>154</v>
      </c>
      <c r="K328" s="25">
        <v>33072</v>
      </c>
      <c r="L328" s="25" t="s">
        <v>168</v>
      </c>
    </row>
    <row r="329" spans="1:32" x14ac:dyDescent="0.25">
      <c r="I329" s="25" t="s">
        <v>100</v>
      </c>
      <c r="J329" s="25" t="s">
        <v>154</v>
      </c>
      <c r="K329" s="25">
        <v>33072</v>
      </c>
      <c r="L329" s="25" t="s">
        <v>168</v>
      </c>
    </row>
    <row r="330" spans="1:32" x14ac:dyDescent="0.25">
      <c r="I330" s="25" t="s">
        <v>100</v>
      </c>
      <c r="J330" s="25" t="s">
        <v>154</v>
      </c>
      <c r="K330" s="25">
        <v>33072</v>
      </c>
      <c r="L330" s="25" t="s">
        <v>168</v>
      </c>
    </row>
    <row r="331" spans="1:32" x14ac:dyDescent="0.25">
      <c r="I331" s="25" t="s">
        <v>100</v>
      </c>
      <c r="J331" s="25" t="s">
        <v>154</v>
      </c>
      <c r="K331" s="25">
        <v>33072</v>
      </c>
      <c r="L331" s="25" t="s">
        <v>168</v>
      </c>
    </row>
    <row r="332" spans="1:32" x14ac:dyDescent="0.25">
      <c r="I332" s="25"/>
      <c r="J332" s="25"/>
      <c r="K332" s="25"/>
      <c r="L332" s="25"/>
    </row>
    <row r="333" spans="1:32" x14ac:dyDescent="0.25">
      <c r="I333" s="25" t="s">
        <v>100</v>
      </c>
      <c r="J333" s="25" t="s">
        <v>170</v>
      </c>
      <c r="K333" s="25">
        <v>12501</v>
      </c>
      <c r="L333" s="25" t="s">
        <v>23</v>
      </c>
      <c r="Q333" s="27">
        <v>60</v>
      </c>
      <c r="R333" s="27">
        <v>65</v>
      </c>
      <c r="S333" s="27">
        <v>70</v>
      </c>
      <c r="T333" s="27">
        <v>75</v>
      </c>
      <c r="U333" s="27">
        <v>80</v>
      </c>
      <c r="V333" s="27">
        <v>85</v>
      </c>
      <c r="W333" s="27">
        <v>90</v>
      </c>
      <c r="X333" s="27">
        <v>95</v>
      </c>
      <c r="Y333" s="27">
        <v>100</v>
      </c>
      <c r="Z333" s="27">
        <v>105</v>
      </c>
      <c r="AA333" s="27">
        <v>110</v>
      </c>
      <c r="AB333" s="27">
        <v>115</v>
      </c>
      <c r="AC333" s="27">
        <v>120</v>
      </c>
      <c r="AD333" s="27">
        <v>125</v>
      </c>
      <c r="AE333" s="27">
        <v>130</v>
      </c>
      <c r="AF333" s="27">
        <v>135</v>
      </c>
    </row>
    <row r="334" spans="1:32" x14ac:dyDescent="0.25">
      <c r="A334" s="32" t="s">
        <v>100</v>
      </c>
      <c r="B334" s="32" t="s">
        <v>170</v>
      </c>
      <c r="C334" s="32">
        <v>12501</v>
      </c>
      <c r="D334" s="32" t="s">
        <v>23</v>
      </c>
      <c r="E334" s="32"/>
      <c r="F334" s="32"/>
      <c r="G334" s="32"/>
      <c r="H334" s="32"/>
      <c r="I334" s="52" t="s">
        <v>100</v>
      </c>
      <c r="J334" s="52" t="s">
        <v>170</v>
      </c>
      <c r="K334" s="52">
        <v>12501</v>
      </c>
      <c r="L334" s="52" t="s">
        <v>23</v>
      </c>
      <c r="M334" s="33">
        <f>(M335-M335*E1)</f>
        <v>1310</v>
      </c>
      <c r="N334" s="33">
        <v>2699</v>
      </c>
      <c r="O334" s="34">
        <f t="shared" ref="O334:O344" si="103">SUM(Q334:AF334)</f>
        <v>0</v>
      </c>
      <c r="P334" s="34">
        <f>O334*M335</f>
        <v>0</v>
      </c>
      <c r="Q334" s="34">
        <f t="shared" ref="Q334:AF334" si="104">SUM(Q335,Q341)</f>
        <v>0</v>
      </c>
      <c r="R334" s="34">
        <f t="shared" si="104"/>
        <v>0</v>
      </c>
      <c r="S334" s="34">
        <f t="shared" si="104"/>
        <v>0</v>
      </c>
      <c r="T334" s="34">
        <f t="shared" si="104"/>
        <v>0</v>
      </c>
      <c r="U334" s="34">
        <f t="shared" si="104"/>
        <v>0</v>
      </c>
      <c r="V334" s="34">
        <f t="shared" si="104"/>
        <v>0</v>
      </c>
      <c r="W334" s="34">
        <f t="shared" si="104"/>
        <v>0</v>
      </c>
      <c r="X334" s="34">
        <f t="shared" si="104"/>
        <v>0</v>
      </c>
      <c r="Y334" s="34">
        <f t="shared" si="104"/>
        <v>0</v>
      </c>
      <c r="Z334" s="34">
        <f t="shared" si="104"/>
        <v>0</v>
      </c>
      <c r="AA334" s="34">
        <f t="shared" si="104"/>
        <v>0</v>
      </c>
      <c r="AB334" s="34">
        <f t="shared" si="104"/>
        <v>0</v>
      </c>
      <c r="AC334" s="34">
        <f t="shared" si="104"/>
        <v>0</v>
      </c>
      <c r="AD334" s="34">
        <f t="shared" si="104"/>
        <v>0</v>
      </c>
      <c r="AE334" s="34">
        <f t="shared" si="104"/>
        <v>0</v>
      </c>
      <c r="AF334" s="34">
        <f t="shared" si="104"/>
        <v>0</v>
      </c>
    </row>
    <row r="335" spans="1:32" x14ac:dyDescent="0.25">
      <c r="E335" s="1" t="s">
        <v>72</v>
      </c>
      <c r="F335" s="28" t="s">
        <v>171</v>
      </c>
      <c r="G335" s="28">
        <v>0</v>
      </c>
      <c r="H335" s="28"/>
      <c r="I335" s="29" t="s">
        <v>100</v>
      </c>
      <c r="J335" s="29" t="s">
        <v>170</v>
      </c>
      <c r="K335" s="29">
        <v>12501</v>
      </c>
      <c r="L335" s="29" t="s">
        <v>23</v>
      </c>
      <c r="M335" s="30">
        <v>1310</v>
      </c>
      <c r="N335" s="28"/>
      <c r="O335" s="31">
        <f t="shared" si="103"/>
        <v>0</v>
      </c>
      <c r="P335" s="28"/>
      <c r="Q335" s="31">
        <f t="shared" ref="Q335:AF335" si="105">SUM(Q336:Q340)</f>
        <v>0</v>
      </c>
      <c r="R335" s="31">
        <f t="shared" si="105"/>
        <v>0</v>
      </c>
      <c r="S335" s="31">
        <f t="shared" si="105"/>
        <v>0</v>
      </c>
      <c r="T335" s="31">
        <f t="shared" si="105"/>
        <v>0</v>
      </c>
      <c r="U335" s="31">
        <f t="shared" si="105"/>
        <v>0</v>
      </c>
      <c r="V335" s="31">
        <f t="shared" si="105"/>
        <v>0</v>
      </c>
      <c r="W335" s="31">
        <f t="shared" si="105"/>
        <v>0</v>
      </c>
      <c r="X335" s="31">
        <f t="shared" si="105"/>
        <v>0</v>
      </c>
      <c r="Y335" s="31">
        <f t="shared" si="105"/>
        <v>0</v>
      </c>
      <c r="Z335" s="31">
        <f t="shared" si="105"/>
        <v>0</v>
      </c>
      <c r="AA335" s="31">
        <f t="shared" si="105"/>
        <v>0</v>
      </c>
      <c r="AB335" s="31">
        <f t="shared" si="105"/>
        <v>0</v>
      </c>
      <c r="AC335" s="31">
        <f t="shared" si="105"/>
        <v>0</v>
      </c>
      <c r="AD335" s="31">
        <f t="shared" si="105"/>
        <v>0</v>
      </c>
      <c r="AE335" s="31">
        <f t="shared" si="105"/>
        <v>0</v>
      </c>
      <c r="AF335" s="31">
        <f t="shared" si="105"/>
        <v>0</v>
      </c>
    </row>
    <row r="336" spans="1:32" x14ac:dyDescent="0.25">
      <c r="H336" s="1" t="s">
        <v>26</v>
      </c>
      <c r="I336" s="25" t="s">
        <v>100</v>
      </c>
      <c r="J336" s="25" t="s">
        <v>170</v>
      </c>
      <c r="K336" s="25">
        <v>12501</v>
      </c>
      <c r="L336" s="25" t="s">
        <v>23</v>
      </c>
      <c r="O336" s="19">
        <f t="shared" si="103"/>
        <v>0</v>
      </c>
      <c r="P336" s="20"/>
      <c r="Q336" s="21"/>
      <c r="R336" s="21"/>
      <c r="S336" s="21"/>
      <c r="T336" s="21"/>
      <c r="U336" s="22"/>
      <c r="V336" s="22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</row>
    <row r="337" spans="1:32" x14ac:dyDescent="0.25">
      <c r="H337" s="1" t="s">
        <v>27</v>
      </c>
      <c r="I337" s="25" t="s">
        <v>100</v>
      </c>
      <c r="J337" s="25" t="s">
        <v>170</v>
      </c>
      <c r="K337" s="25">
        <v>12501</v>
      </c>
      <c r="L337" s="25" t="s">
        <v>23</v>
      </c>
      <c r="O337" s="16">
        <f t="shared" si="103"/>
        <v>0</v>
      </c>
      <c r="P337" s="17"/>
      <c r="Q337" s="15"/>
      <c r="R337" s="15"/>
      <c r="S337" s="15"/>
      <c r="T337" s="18"/>
      <c r="U337" s="18"/>
      <c r="V337" s="18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x14ac:dyDescent="0.25">
      <c r="H338" s="1" t="s">
        <v>29</v>
      </c>
      <c r="I338" s="25" t="s">
        <v>100</v>
      </c>
      <c r="J338" s="25" t="s">
        <v>170</v>
      </c>
      <c r="K338" s="25">
        <v>12501</v>
      </c>
      <c r="L338" s="25" t="s">
        <v>23</v>
      </c>
      <c r="O338" s="16">
        <f t="shared" si="103"/>
        <v>0</v>
      </c>
      <c r="P338" s="17"/>
      <c r="Q338" s="15"/>
      <c r="R338" s="15"/>
      <c r="S338" s="15"/>
      <c r="T338" s="18"/>
      <c r="U338" s="18"/>
      <c r="V338" s="18"/>
      <c r="W338" s="18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x14ac:dyDescent="0.25">
      <c r="H339" s="1" t="s">
        <v>30</v>
      </c>
      <c r="I339" s="25" t="s">
        <v>100</v>
      </c>
      <c r="J339" s="25" t="s">
        <v>170</v>
      </c>
      <c r="K339" s="25">
        <v>12501</v>
      </c>
      <c r="L339" s="25" t="s">
        <v>23</v>
      </c>
      <c r="O339" s="16">
        <f t="shared" si="103"/>
        <v>0</v>
      </c>
      <c r="P339" s="17"/>
      <c r="Q339" s="15"/>
      <c r="R339" s="15"/>
      <c r="S339" s="18"/>
      <c r="T339" s="18"/>
      <c r="U339" s="18"/>
      <c r="V339" s="18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x14ac:dyDescent="0.25">
      <c r="H340" s="1" t="s">
        <v>76</v>
      </c>
      <c r="I340" s="25" t="s">
        <v>100</v>
      </c>
      <c r="J340" s="25" t="s">
        <v>170</v>
      </c>
      <c r="K340" s="25">
        <v>12501</v>
      </c>
      <c r="L340" s="25" t="s">
        <v>23</v>
      </c>
      <c r="O340" s="16">
        <f t="shared" si="103"/>
        <v>0</v>
      </c>
      <c r="P340" s="17"/>
      <c r="Q340" s="15"/>
      <c r="R340" s="15"/>
      <c r="S340" s="18"/>
      <c r="T340" s="18"/>
      <c r="U340" s="18"/>
      <c r="V340" s="18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x14ac:dyDescent="0.25">
      <c r="E341" s="1" t="s">
        <v>172</v>
      </c>
      <c r="F341" s="23" t="s">
        <v>173</v>
      </c>
      <c r="G341" s="23">
        <v>0</v>
      </c>
      <c r="H341" s="23"/>
      <c r="I341" s="26" t="s">
        <v>100</v>
      </c>
      <c r="J341" s="26" t="s">
        <v>170</v>
      </c>
      <c r="K341" s="26">
        <v>12501</v>
      </c>
      <c r="L341" s="26" t="s">
        <v>23</v>
      </c>
      <c r="M341" s="23"/>
      <c r="N341" s="23"/>
      <c r="O341" s="24">
        <f t="shared" si="103"/>
        <v>0</v>
      </c>
      <c r="P341" s="23"/>
      <c r="Q341" s="24">
        <f t="shared" ref="Q341:AF341" si="106">SUM(Q342:Q344)</f>
        <v>0</v>
      </c>
      <c r="R341" s="24">
        <f t="shared" si="106"/>
        <v>0</v>
      </c>
      <c r="S341" s="24">
        <f t="shared" si="106"/>
        <v>0</v>
      </c>
      <c r="T341" s="24">
        <f t="shared" si="106"/>
        <v>0</v>
      </c>
      <c r="U341" s="24">
        <f t="shared" si="106"/>
        <v>0</v>
      </c>
      <c r="V341" s="24">
        <f t="shared" si="106"/>
        <v>0</v>
      </c>
      <c r="W341" s="24">
        <f t="shared" si="106"/>
        <v>0</v>
      </c>
      <c r="X341" s="24">
        <f t="shared" si="106"/>
        <v>0</v>
      </c>
      <c r="Y341" s="24">
        <f t="shared" si="106"/>
        <v>0</v>
      </c>
      <c r="Z341" s="24">
        <f t="shared" si="106"/>
        <v>0</v>
      </c>
      <c r="AA341" s="24">
        <f t="shared" si="106"/>
        <v>0</v>
      </c>
      <c r="AB341" s="24">
        <f t="shared" si="106"/>
        <v>0</v>
      </c>
      <c r="AC341" s="24">
        <f t="shared" si="106"/>
        <v>0</v>
      </c>
      <c r="AD341" s="24">
        <f t="shared" si="106"/>
        <v>0</v>
      </c>
      <c r="AE341" s="24">
        <f t="shared" si="106"/>
        <v>0</v>
      </c>
      <c r="AF341" s="24">
        <f t="shared" si="106"/>
        <v>0</v>
      </c>
    </row>
    <row r="342" spans="1:32" x14ac:dyDescent="0.25">
      <c r="H342" s="1" t="s">
        <v>25</v>
      </c>
      <c r="I342" s="25" t="s">
        <v>100</v>
      </c>
      <c r="J342" s="25" t="s">
        <v>170</v>
      </c>
      <c r="K342" s="25">
        <v>12501</v>
      </c>
      <c r="L342" s="25" t="s">
        <v>23</v>
      </c>
      <c r="O342" s="19">
        <f t="shared" si="103"/>
        <v>0</v>
      </c>
      <c r="P342" s="20"/>
      <c r="Q342" s="21"/>
      <c r="R342" s="21"/>
      <c r="S342" s="21"/>
      <c r="T342" s="21"/>
      <c r="U342" s="21"/>
      <c r="V342" s="22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</row>
    <row r="343" spans="1:32" x14ac:dyDescent="0.25">
      <c r="H343" s="1" t="s">
        <v>30</v>
      </c>
      <c r="I343" s="25" t="s">
        <v>100</v>
      </c>
      <c r="J343" s="25" t="s">
        <v>170</v>
      </c>
      <c r="K343" s="25">
        <v>12501</v>
      </c>
      <c r="L343" s="25" t="s">
        <v>23</v>
      </c>
      <c r="O343" s="16">
        <f t="shared" si="103"/>
        <v>0</v>
      </c>
      <c r="P343" s="17"/>
      <c r="Q343" s="15"/>
      <c r="R343" s="15"/>
      <c r="S343" s="18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x14ac:dyDescent="0.25">
      <c r="H344" s="1" t="s">
        <v>76</v>
      </c>
      <c r="I344" s="25" t="s">
        <v>100</v>
      </c>
      <c r="J344" s="25" t="s">
        <v>170</v>
      </c>
      <c r="K344" s="25">
        <v>12501</v>
      </c>
      <c r="L344" s="25" t="s">
        <v>23</v>
      </c>
      <c r="O344" s="11">
        <f t="shared" si="103"/>
        <v>0</v>
      </c>
      <c r="P344" s="12"/>
      <c r="Q344" s="13"/>
      <c r="R344" s="13"/>
      <c r="S344" s="14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25">
      <c r="I345" s="25"/>
      <c r="J345" s="25"/>
      <c r="K345" s="25"/>
      <c r="L345" s="25"/>
    </row>
    <row r="346" spans="1:32" x14ac:dyDescent="0.25">
      <c r="I346" s="25" t="s">
        <v>100</v>
      </c>
      <c r="J346" s="25" t="s">
        <v>170</v>
      </c>
      <c r="K346" s="25">
        <v>12502</v>
      </c>
      <c r="L346" s="25" t="s">
        <v>23</v>
      </c>
      <c r="Q346" s="27">
        <v>60</v>
      </c>
      <c r="R346" s="27">
        <v>65</v>
      </c>
      <c r="S346" s="27">
        <v>70</v>
      </c>
      <c r="T346" s="27">
        <v>75</v>
      </c>
      <c r="U346" s="27">
        <v>80</v>
      </c>
      <c r="V346" s="27">
        <v>85</v>
      </c>
      <c r="W346" s="27">
        <v>90</v>
      </c>
      <c r="X346" s="27">
        <v>95</v>
      </c>
      <c r="Y346" s="27">
        <v>100</v>
      </c>
      <c r="Z346" s="27">
        <v>105</v>
      </c>
      <c r="AA346" s="27">
        <v>110</v>
      </c>
      <c r="AB346" s="27">
        <v>115</v>
      </c>
      <c r="AC346" s="27">
        <v>120</v>
      </c>
      <c r="AD346" s="27">
        <v>125</v>
      </c>
      <c r="AE346" s="27">
        <v>130</v>
      </c>
      <c r="AF346" s="27">
        <v>135</v>
      </c>
    </row>
    <row r="347" spans="1:32" x14ac:dyDescent="0.25">
      <c r="A347" s="32" t="s">
        <v>100</v>
      </c>
      <c r="B347" s="32" t="s">
        <v>170</v>
      </c>
      <c r="C347" s="32">
        <v>12502</v>
      </c>
      <c r="D347" s="32" t="s">
        <v>23</v>
      </c>
      <c r="E347" s="32"/>
      <c r="F347" s="32"/>
      <c r="G347" s="32"/>
      <c r="H347" s="32"/>
      <c r="I347" s="52" t="s">
        <v>100</v>
      </c>
      <c r="J347" s="52" t="s">
        <v>170</v>
      </c>
      <c r="K347" s="52">
        <v>12502</v>
      </c>
      <c r="L347" s="52" t="s">
        <v>23</v>
      </c>
      <c r="M347" s="33">
        <f>(M348-M348*E1)</f>
        <v>1200</v>
      </c>
      <c r="N347" s="33">
        <v>2499</v>
      </c>
      <c r="O347" s="34">
        <f t="shared" ref="O347:O361" si="107">SUM(Q347:AF347)</f>
        <v>0</v>
      </c>
      <c r="P347" s="34">
        <f>O347*M348</f>
        <v>0</v>
      </c>
      <c r="Q347" s="34">
        <f t="shared" ref="Q347:AF347" si="108">SUM(Q348,Q355)</f>
        <v>0</v>
      </c>
      <c r="R347" s="34">
        <f t="shared" si="108"/>
        <v>0</v>
      </c>
      <c r="S347" s="34">
        <f t="shared" si="108"/>
        <v>0</v>
      </c>
      <c r="T347" s="34">
        <f t="shared" si="108"/>
        <v>0</v>
      </c>
      <c r="U347" s="34">
        <f t="shared" si="108"/>
        <v>0</v>
      </c>
      <c r="V347" s="34">
        <f t="shared" si="108"/>
        <v>0</v>
      </c>
      <c r="W347" s="34">
        <f t="shared" si="108"/>
        <v>0</v>
      </c>
      <c r="X347" s="34">
        <f t="shared" si="108"/>
        <v>0</v>
      </c>
      <c r="Y347" s="34">
        <f t="shared" si="108"/>
        <v>0</v>
      </c>
      <c r="Z347" s="34">
        <f t="shared" si="108"/>
        <v>0</v>
      </c>
      <c r="AA347" s="34">
        <f t="shared" si="108"/>
        <v>0</v>
      </c>
      <c r="AB347" s="34">
        <f t="shared" si="108"/>
        <v>0</v>
      </c>
      <c r="AC347" s="34">
        <f t="shared" si="108"/>
        <v>0</v>
      </c>
      <c r="AD347" s="34">
        <f t="shared" si="108"/>
        <v>0</v>
      </c>
      <c r="AE347" s="34">
        <f t="shared" si="108"/>
        <v>0</v>
      </c>
      <c r="AF347" s="34">
        <f t="shared" si="108"/>
        <v>0</v>
      </c>
    </row>
    <row r="348" spans="1:32" x14ac:dyDescent="0.25">
      <c r="E348" s="1" t="s">
        <v>72</v>
      </c>
      <c r="F348" s="28" t="s">
        <v>174</v>
      </c>
      <c r="G348" s="28">
        <v>0</v>
      </c>
      <c r="H348" s="28"/>
      <c r="I348" s="29" t="s">
        <v>100</v>
      </c>
      <c r="J348" s="29" t="s">
        <v>170</v>
      </c>
      <c r="K348" s="29">
        <v>12502</v>
      </c>
      <c r="L348" s="29" t="s">
        <v>23</v>
      </c>
      <c r="M348" s="30">
        <v>1200</v>
      </c>
      <c r="N348" s="28"/>
      <c r="O348" s="31">
        <f t="shared" si="107"/>
        <v>0</v>
      </c>
      <c r="P348" s="28"/>
      <c r="Q348" s="31">
        <f t="shared" ref="Q348:AF348" si="109">SUM(Q349:Q354)</f>
        <v>0</v>
      </c>
      <c r="R348" s="31">
        <f t="shared" si="109"/>
        <v>0</v>
      </c>
      <c r="S348" s="31">
        <f t="shared" si="109"/>
        <v>0</v>
      </c>
      <c r="T348" s="31">
        <f t="shared" si="109"/>
        <v>0</v>
      </c>
      <c r="U348" s="31">
        <f t="shared" si="109"/>
        <v>0</v>
      </c>
      <c r="V348" s="31">
        <f t="shared" si="109"/>
        <v>0</v>
      </c>
      <c r="W348" s="31">
        <f t="shared" si="109"/>
        <v>0</v>
      </c>
      <c r="X348" s="31">
        <f t="shared" si="109"/>
        <v>0</v>
      </c>
      <c r="Y348" s="31">
        <f t="shared" si="109"/>
        <v>0</v>
      </c>
      <c r="Z348" s="31">
        <f t="shared" si="109"/>
        <v>0</v>
      </c>
      <c r="AA348" s="31">
        <f t="shared" si="109"/>
        <v>0</v>
      </c>
      <c r="AB348" s="31">
        <f t="shared" si="109"/>
        <v>0</v>
      </c>
      <c r="AC348" s="31">
        <f t="shared" si="109"/>
        <v>0</v>
      </c>
      <c r="AD348" s="31">
        <f t="shared" si="109"/>
        <v>0</v>
      </c>
      <c r="AE348" s="31">
        <f t="shared" si="109"/>
        <v>0</v>
      </c>
      <c r="AF348" s="31">
        <f t="shared" si="109"/>
        <v>0</v>
      </c>
    </row>
    <row r="349" spans="1:32" x14ac:dyDescent="0.25">
      <c r="H349" s="1" t="s">
        <v>25</v>
      </c>
      <c r="I349" s="25" t="s">
        <v>100</v>
      </c>
      <c r="J349" s="25" t="s">
        <v>170</v>
      </c>
      <c r="K349" s="25">
        <v>12502</v>
      </c>
      <c r="L349" s="25" t="s">
        <v>23</v>
      </c>
      <c r="O349" s="19">
        <f t="shared" si="107"/>
        <v>0</v>
      </c>
      <c r="P349" s="20"/>
      <c r="Q349" s="21"/>
      <c r="R349" s="21"/>
      <c r="S349" s="21"/>
      <c r="T349" s="21"/>
      <c r="U349" s="21"/>
      <c r="V349" s="21"/>
      <c r="W349" s="21"/>
      <c r="X349" s="21"/>
      <c r="Y349" s="22"/>
      <c r="Z349" s="21"/>
      <c r="AA349" s="21"/>
      <c r="AB349" s="21"/>
      <c r="AC349" s="21"/>
      <c r="AD349" s="21"/>
      <c r="AE349" s="21"/>
      <c r="AF349" s="21"/>
    </row>
    <row r="350" spans="1:32" x14ac:dyDescent="0.25">
      <c r="H350" s="1" t="s">
        <v>26</v>
      </c>
      <c r="I350" s="25" t="s">
        <v>100</v>
      </c>
      <c r="J350" s="25" t="s">
        <v>170</v>
      </c>
      <c r="K350" s="25">
        <v>12502</v>
      </c>
      <c r="L350" s="25" t="s">
        <v>23</v>
      </c>
      <c r="O350" s="16">
        <f t="shared" si="107"/>
        <v>0</v>
      </c>
      <c r="P350" s="17"/>
      <c r="Q350" s="15"/>
      <c r="R350" s="15"/>
      <c r="S350" s="15"/>
      <c r="T350" s="15"/>
      <c r="U350" s="18"/>
      <c r="V350" s="18"/>
      <c r="W350" s="18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x14ac:dyDescent="0.25">
      <c r="H351" s="1" t="s">
        <v>27</v>
      </c>
      <c r="I351" s="25" t="s">
        <v>100</v>
      </c>
      <c r="J351" s="25" t="s">
        <v>170</v>
      </c>
      <c r="K351" s="25">
        <v>12502</v>
      </c>
      <c r="L351" s="25" t="s">
        <v>23</v>
      </c>
      <c r="O351" s="16">
        <f t="shared" si="107"/>
        <v>0</v>
      </c>
      <c r="P351" s="17"/>
      <c r="Q351" s="15"/>
      <c r="R351" s="15"/>
      <c r="S351" s="15"/>
      <c r="T351" s="18"/>
      <c r="U351" s="18"/>
      <c r="V351" s="18"/>
      <c r="W351" s="18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x14ac:dyDescent="0.25">
      <c r="H352" s="1" t="s">
        <v>29</v>
      </c>
      <c r="I352" s="25" t="s">
        <v>100</v>
      </c>
      <c r="J352" s="25" t="s">
        <v>170</v>
      </c>
      <c r="K352" s="25">
        <v>12502</v>
      </c>
      <c r="L352" s="25" t="s">
        <v>23</v>
      </c>
      <c r="O352" s="16">
        <f t="shared" si="107"/>
        <v>0</v>
      </c>
      <c r="P352" s="17"/>
      <c r="Q352" s="15"/>
      <c r="R352" s="15"/>
      <c r="S352" s="15"/>
      <c r="T352" s="18"/>
      <c r="U352" s="18"/>
      <c r="V352" s="18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x14ac:dyDescent="0.25">
      <c r="H353" s="1" t="s">
        <v>30</v>
      </c>
      <c r="I353" s="25" t="s">
        <v>100</v>
      </c>
      <c r="J353" s="25" t="s">
        <v>170</v>
      </c>
      <c r="K353" s="25">
        <v>12502</v>
      </c>
      <c r="L353" s="25" t="s">
        <v>23</v>
      </c>
      <c r="O353" s="16">
        <f t="shared" si="107"/>
        <v>0</v>
      </c>
      <c r="P353" s="17"/>
      <c r="Q353" s="15"/>
      <c r="R353" s="15"/>
      <c r="S353" s="15"/>
      <c r="T353" s="18"/>
      <c r="U353" s="18"/>
      <c r="V353" s="18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x14ac:dyDescent="0.25">
      <c r="H354" s="1" t="s">
        <v>76</v>
      </c>
      <c r="I354" s="25" t="s">
        <v>100</v>
      </c>
      <c r="J354" s="25" t="s">
        <v>170</v>
      </c>
      <c r="K354" s="25">
        <v>12502</v>
      </c>
      <c r="L354" s="25" t="s">
        <v>23</v>
      </c>
      <c r="O354" s="16">
        <f t="shared" si="107"/>
        <v>0</v>
      </c>
      <c r="P354" s="17"/>
      <c r="Q354" s="15"/>
      <c r="R354" s="15"/>
      <c r="S354" s="15"/>
      <c r="T354" s="18"/>
      <c r="U354" s="18"/>
      <c r="V354" s="18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x14ac:dyDescent="0.25">
      <c r="E355" s="1" t="s">
        <v>172</v>
      </c>
      <c r="F355" s="23" t="s">
        <v>175</v>
      </c>
      <c r="G355" s="23">
        <v>0</v>
      </c>
      <c r="H355" s="23"/>
      <c r="I355" s="26" t="s">
        <v>100</v>
      </c>
      <c r="J355" s="26" t="s">
        <v>170</v>
      </c>
      <c r="K355" s="26">
        <v>12502</v>
      </c>
      <c r="L355" s="26" t="s">
        <v>23</v>
      </c>
      <c r="M355" s="23"/>
      <c r="N355" s="23"/>
      <c r="O355" s="24">
        <f t="shared" si="107"/>
        <v>0</v>
      </c>
      <c r="P355" s="23"/>
      <c r="Q355" s="24">
        <f t="shared" ref="Q355:AF355" si="110">SUM(Q356:Q361)</f>
        <v>0</v>
      </c>
      <c r="R355" s="24">
        <f t="shared" si="110"/>
        <v>0</v>
      </c>
      <c r="S355" s="24">
        <f t="shared" si="110"/>
        <v>0</v>
      </c>
      <c r="T355" s="24">
        <f t="shared" si="110"/>
        <v>0</v>
      </c>
      <c r="U355" s="24">
        <f t="shared" si="110"/>
        <v>0</v>
      </c>
      <c r="V355" s="24">
        <f t="shared" si="110"/>
        <v>0</v>
      </c>
      <c r="W355" s="24">
        <f t="shared" si="110"/>
        <v>0</v>
      </c>
      <c r="X355" s="24">
        <f t="shared" si="110"/>
        <v>0</v>
      </c>
      <c r="Y355" s="24">
        <f t="shared" si="110"/>
        <v>0</v>
      </c>
      <c r="Z355" s="24">
        <f t="shared" si="110"/>
        <v>0</v>
      </c>
      <c r="AA355" s="24">
        <f t="shared" si="110"/>
        <v>0</v>
      </c>
      <c r="AB355" s="24">
        <f t="shared" si="110"/>
        <v>0</v>
      </c>
      <c r="AC355" s="24">
        <f t="shared" si="110"/>
        <v>0</v>
      </c>
      <c r="AD355" s="24">
        <f t="shared" si="110"/>
        <v>0</v>
      </c>
      <c r="AE355" s="24">
        <f t="shared" si="110"/>
        <v>0</v>
      </c>
      <c r="AF355" s="24">
        <f t="shared" si="110"/>
        <v>0</v>
      </c>
    </row>
    <row r="356" spans="1:32" x14ac:dyDescent="0.25">
      <c r="H356" s="1" t="s">
        <v>25</v>
      </c>
      <c r="I356" s="25" t="s">
        <v>100</v>
      </c>
      <c r="J356" s="25" t="s">
        <v>170</v>
      </c>
      <c r="K356" s="25">
        <v>12502</v>
      </c>
      <c r="L356" s="25" t="s">
        <v>23</v>
      </c>
      <c r="O356" s="19">
        <f t="shared" si="107"/>
        <v>0</v>
      </c>
      <c r="P356" s="20"/>
      <c r="Q356" s="21"/>
      <c r="R356" s="21"/>
      <c r="S356" s="21"/>
      <c r="T356" s="21"/>
      <c r="U356" s="21"/>
      <c r="V356" s="21"/>
      <c r="W356" s="21"/>
      <c r="X356" s="21"/>
      <c r="Y356" s="22"/>
      <c r="Z356" s="21"/>
      <c r="AA356" s="21"/>
      <c r="AB356" s="21"/>
      <c r="AC356" s="21"/>
      <c r="AD356" s="21"/>
      <c r="AE356" s="21"/>
      <c r="AF356" s="21"/>
    </row>
    <row r="357" spans="1:32" x14ac:dyDescent="0.25">
      <c r="H357" s="1" t="s">
        <v>26</v>
      </c>
      <c r="I357" s="25" t="s">
        <v>100</v>
      </c>
      <c r="J357" s="25" t="s">
        <v>170</v>
      </c>
      <c r="K357" s="25">
        <v>12502</v>
      </c>
      <c r="L357" s="25" t="s">
        <v>23</v>
      </c>
      <c r="O357" s="16">
        <f t="shared" si="107"/>
        <v>0</v>
      </c>
      <c r="P357" s="17"/>
      <c r="Q357" s="15"/>
      <c r="R357" s="15"/>
      <c r="S357" s="15"/>
      <c r="T357" s="15"/>
      <c r="U357" s="18"/>
      <c r="V357" s="18"/>
      <c r="W357" s="18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x14ac:dyDescent="0.25">
      <c r="H358" s="1" t="s">
        <v>27</v>
      </c>
      <c r="I358" s="25" t="s">
        <v>100</v>
      </c>
      <c r="J358" s="25" t="s">
        <v>170</v>
      </c>
      <c r="K358" s="25">
        <v>12502</v>
      </c>
      <c r="L358" s="25" t="s">
        <v>23</v>
      </c>
      <c r="O358" s="16">
        <f t="shared" si="107"/>
        <v>0</v>
      </c>
      <c r="P358" s="17"/>
      <c r="Q358" s="15"/>
      <c r="R358" s="15"/>
      <c r="S358" s="15"/>
      <c r="T358" s="18"/>
      <c r="U358" s="18"/>
      <c r="V358" s="18"/>
      <c r="W358" s="18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x14ac:dyDescent="0.25">
      <c r="H359" s="1" t="s">
        <v>29</v>
      </c>
      <c r="I359" s="25" t="s">
        <v>100</v>
      </c>
      <c r="J359" s="25" t="s">
        <v>170</v>
      </c>
      <c r="K359" s="25">
        <v>12502</v>
      </c>
      <c r="L359" s="25" t="s">
        <v>23</v>
      </c>
      <c r="O359" s="16">
        <f t="shared" si="107"/>
        <v>0</v>
      </c>
      <c r="P359" s="17"/>
      <c r="Q359" s="15"/>
      <c r="R359" s="15"/>
      <c r="S359" s="15"/>
      <c r="T359" s="18"/>
      <c r="U359" s="18"/>
      <c r="V359" s="18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x14ac:dyDescent="0.25">
      <c r="H360" s="1" t="s">
        <v>30</v>
      </c>
      <c r="I360" s="25" t="s">
        <v>100</v>
      </c>
      <c r="J360" s="25" t="s">
        <v>170</v>
      </c>
      <c r="K360" s="25">
        <v>12502</v>
      </c>
      <c r="L360" s="25" t="s">
        <v>23</v>
      </c>
      <c r="O360" s="16">
        <f t="shared" si="107"/>
        <v>0</v>
      </c>
      <c r="P360" s="17"/>
      <c r="Q360" s="15"/>
      <c r="R360" s="15"/>
      <c r="S360" s="15"/>
      <c r="T360" s="18"/>
      <c r="U360" s="18"/>
      <c r="V360" s="18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x14ac:dyDescent="0.25">
      <c r="H361" s="1" t="s">
        <v>76</v>
      </c>
      <c r="I361" s="25" t="s">
        <v>100</v>
      </c>
      <c r="J361" s="25" t="s">
        <v>170</v>
      </c>
      <c r="K361" s="25">
        <v>12502</v>
      </c>
      <c r="L361" s="25" t="s">
        <v>23</v>
      </c>
      <c r="O361" s="11">
        <f t="shared" si="107"/>
        <v>0</v>
      </c>
      <c r="P361" s="12"/>
      <c r="Q361" s="13"/>
      <c r="R361" s="13"/>
      <c r="S361" s="13"/>
      <c r="T361" s="14"/>
      <c r="U361" s="14"/>
      <c r="V361" s="14"/>
      <c r="W361" s="14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25">
      <c r="I362" s="25"/>
      <c r="J362" s="25"/>
      <c r="K362" s="25"/>
      <c r="L362" s="25"/>
    </row>
    <row r="363" spans="1:32" x14ac:dyDescent="0.25">
      <c r="I363" s="25" t="s">
        <v>100</v>
      </c>
      <c r="J363" s="25" t="s">
        <v>170</v>
      </c>
      <c r="K363" s="25">
        <v>12503</v>
      </c>
      <c r="L363" s="25" t="s">
        <v>23</v>
      </c>
      <c r="Q363" s="27">
        <v>60</v>
      </c>
      <c r="R363" s="27">
        <v>65</v>
      </c>
      <c r="S363" s="27">
        <v>70</v>
      </c>
      <c r="T363" s="27">
        <v>75</v>
      </c>
      <c r="U363" s="27">
        <v>80</v>
      </c>
      <c r="V363" s="27">
        <v>85</v>
      </c>
      <c r="W363" s="27">
        <v>90</v>
      </c>
      <c r="X363" s="27">
        <v>95</v>
      </c>
      <c r="Y363" s="27">
        <v>100</v>
      </c>
      <c r="Z363" s="27">
        <v>105</v>
      </c>
      <c r="AA363" s="27">
        <v>110</v>
      </c>
      <c r="AB363" s="27">
        <v>115</v>
      </c>
      <c r="AC363" s="27">
        <v>120</v>
      </c>
      <c r="AD363" s="27">
        <v>125</v>
      </c>
      <c r="AE363" s="27">
        <v>130</v>
      </c>
      <c r="AF363" s="27">
        <v>135</v>
      </c>
    </row>
    <row r="364" spans="1:32" x14ac:dyDescent="0.25">
      <c r="A364" s="32" t="s">
        <v>100</v>
      </c>
      <c r="B364" s="32" t="s">
        <v>170</v>
      </c>
      <c r="C364" s="32">
        <v>12503</v>
      </c>
      <c r="D364" s="32" t="s">
        <v>23</v>
      </c>
      <c r="E364" s="32"/>
      <c r="F364" s="32"/>
      <c r="G364" s="32"/>
      <c r="H364" s="32"/>
      <c r="I364" s="52" t="s">
        <v>100</v>
      </c>
      <c r="J364" s="52" t="s">
        <v>170</v>
      </c>
      <c r="K364" s="52">
        <v>12503</v>
      </c>
      <c r="L364" s="52" t="s">
        <v>23</v>
      </c>
      <c r="M364" s="33">
        <f>(M365-M365*E1)</f>
        <v>1300</v>
      </c>
      <c r="N364" s="33">
        <v>2699</v>
      </c>
      <c r="O364" s="34">
        <f t="shared" ref="O364:O377" si="111">SUM(Q364:AF364)</f>
        <v>0</v>
      </c>
      <c r="P364" s="34">
        <f>O364*M365</f>
        <v>0</v>
      </c>
      <c r="Q364" s="34">
        <f t="shared" ref="Q364:AF364" si="112">SUM(Q365,Q372)</f>
        <v>0</v>
      </c>
      <c r="R364" s="34">
        <f t="shared" si="112"/>
        <v>0</v>
      </c>
      <c r="S364" s="34">
        <f t="shared" si="112"/>
        <v>0</v>
      </c>
      <c r="T364" s="34">
        <f t="shared" si="112"/>
        <v>0</v>
      </c>
      <c r="U364" s="34">
        <f t="shared" si="112"/>
        <v>0</v>
      </c>
      <c r="V364" s="34">
        <f t="shared" si="112"/>
        <v>0</v>
      </c>
      <c r="W364" s="34">
        <f t="shared" si="112"/>
        <v>0</v>
      </c>
      <c r="X364" s="34">
        <f t="shared" si="112"/>
        <v>0</v>
      </c>
      <c r="Y364" s="34">
        <f t="shared" si="112"/>
        <v>0</v>
      </c>
      <c r="Z364" s="34">
        <f t="shared" si="112"/>
        <v>0</v>
      </c>
      <c r="AA364" s="34">
        <f t="shared" si="112"/>
        <v>0</v>
      </c>
      <c r="AB364" s="34">
        <f t="shared" si="112"/>
        <v>0</v>
      </c>
      <c r="AC364" s="34">
        <f t="shared" si="112"/>
        <v>0</v>
      </c>
      <c r="AD364" s="34">
        <f t="shared" si="112"/>
        <v>0</v>
      </c>
      <c r="AE364" s="34">
        <f t="shared" si="112"/>
        <v>0</v>
      </c>
      <c r="AF364" s="34">
        <f t="shared" si="112"/>
        <v>0</v>
      </c>
    </row>
    <row r="365" spans="1:32" x14ac:dyDescent="0.25">
      <c r="E365" s="1" t="s">
        <v>72</v>
      </c>
      <c r="F365" s="28" t="s">
        <v>176</v>
      </c>
      <c r="G365" s="28">
        <v>0</v>
      </c>
      <c r="H365" s="28"/>
      <c r="I365" s="29" t="s">
        <v>100</v>
      </c>
      <c r="J365" s="29" t="s">
        <v>170</v>
      </c>
      <c r="K365" s="29">
        <v>12503</v>
      </c>
      <c r="L365" s="29" t="s">
        <v>23</v>
      </c>
      <c r="M365" s="30">
        <v>1300</v>
      </c>
      <c r="N365" s="28"/>
      <c r="O365" s="31">
        <f t="shared" si="111"/>
        <v>0</v>
      </c>
      <c r="P365" s="28"/>
      <c r="Q365" s="31">
        <f t="shared" ref="Q365:AF365" si="113">SUM(Q366:Q371)</f>
        <v>0</v>
      </c>
      <c r="R365" s="31">
        <f t="shared" si="113"/>
        <v>0</v>
      </c>
      <c r="S365" s="31">
        <f t="shared" si="113"/>
        <v>0</v>
      </c>
      <c r="T365" s="31">
        <f t="shared" si="113"/>
        <v>0</v>
      </c>
      <c r="U365" s="31">
        <f t="shared" si="113"/>
        <v>0</v>
      </c>
      <c r="V365" s="31">
        <f t="shared" si="113"/>
        <v>0</v>
      </c>
      <c r="W365" s="31">
        <f t="shared" si="113"/>
        <v>0</v>
      </c>
      <c r="X365" s="31">
        <f t="shared" si="113"/>
        <v>0</v>
      </c>
      <c r="Y365" s="31">
        <f t="shared" si="113"/>
        <v>0</v>
      </c>
      <c r="Z365" s="31">
        <f t="shared" si="113"/>
        <v>0</v>
      </c>
      <c r="AA365" s="31">
        <f t="shared" si="113"/>
        <v>0</v>
      </c>
      <c r="AB365" s="31">
        <f t="shared" si="113"/>
        <v>0</v>
      </c>
      <c r="AC365" s="31">
        <f t="shared" si="113"/>
        <v>0</v>
      </c>
      <c r="AD365" s="31">
        <f t="shared" si="113"/>
        <v>0</v>
      </c>
      <c r="AE365" s="31">
        <f t="shared" si="113"/>
        <v>0</v>
      </c>
      <c r="AF365" s="31">
        <f t="shared" si="113"/>
        <v>0</v>
      </c>
    </row>
    <row r="366" spans="1:32" x14ac:dyDescent="0.25">
      <c r="H366" s="1" t="s">
        <v>25</v>
      </c>
      <c r="I366" s="25" t="s">
        <v>100</v>
      </c>
      <c r="J366" s="25" t="s">
        <v>170</v>
      </c>
      <c r="K366" s="25">
        <v>12503</v>
      </c>
      <c r="L366" s="25" t="s">
        <v>23</v>
      </c>
      <c r="O366" s="19">
        <f t="shared" si="111"/>
        <v>0</v>
      </c>
      <c r="P366" s="20"/>
      <c r="Q366" s="21"/>
      <c r="R366" s="21"/>
      <c r="S366" s="21"/>
      <c r="T366" s="21"/>
      <c r="U366" s="21"/>
      <c r="V366" s="21"/>
      <c r="W366" s="21"/>
      <c r="X366" s="21"/>
      <c r="Y366" s="22"/>
      <c r="Z366" s="21"/>
      <c r="AA366" s="21"/>
      <c r="AB366" s="21"/>
      <c r="AC366" s="21"/>
      <c r="AD366" s="21"/>
      <c r="AE366" s="21"/>
      <c r="AF366" s="21"/>
    </row>
    <row r="367" spans="1:32" x14ac:dyDescent="0.25">
      <c r="H367" s="1" t="s">
        <v>26</v>
      </c>
      <c r="I367" s="25" t="s">
        <v>100</v>
      </c>
      <c r="J367" s="25" t="s">
        <v>170</v>
      </c>
      <c r="K367" s="25">
        <v>12503</v>
      </c>
      <c r="L367" s="25" t="s">
        <v>23</v>
      </c>
      <c r="O367" s="16">
        <f t="shared" si="111"/>
        <v>0</v>
      </c>
      <c r="P367" s="17"/>
      <c r="Q367" s="15"/>
      <c r="R367" s="15"/>
      <c r="S367" s="15"/>
      <c r="T367" s="15"/>
      <c r="U367" s="18"/>
      <c r="V367" s="18"/>
      <c r="W367" s="18"/>
      <c r="X367" s="18"/>
      <c r="Y367" s="15"/>
      <c r="Z367" s="15"/>
      <c r="AA367" s="15"/>
      <c r="AB367" s="15"/>
      <c r="AC367" s="15"/>
      <c r="AD367" s="15"/>
      <c r="AE367" s="15"/>
      <c r="AF367" s="15"/>
    </row>
    <row r="368" spans="1:32" x14ac:dyDescent="0.25">
      <c r="H368" s="1" t="s">
        <v>27</v>
      </c>
      <c r="I368" s="25" t="s">
        <v>100</v>
      </c>
      <c r="J368" s="25" t="s">
        <v>170</v>
      </c>
      <c r="K368" s="25">
        <v>12503</v>
      </c>
      <c r="L368" s="25" t="s">
        <v>23</v>
      </c>
      <c r="O368" s="16">
        <f t="shared" si="111"/>
        <v>0</v>
      </c>
      <c r="P368" s="17"/>
      <c r="Q368" s="15"/>
      <c r="R368" s="15"/>
      <c r="S368" s="15"/>
      <c r="T368" s="15"/>
      <c r="U368" s="18"/>
      <c r="V368" s="18"/>
      <c r="W368" s="18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x14ac:dyDescent="0.25">
      <c r="H369" s="1" t="s">
        <v>29</v>
      </c>
      <c r="I369" s="25" t="s">
        <v>100</v>
      </c>
      <c r="J369" s="25" t="s">
        <v>170</v>
      </c>
      <c r="K369" s="25">
        <v>12503</v>
      </c>
      <c r="L369" s="25" t="s">
        <v>23</v>
      </c>
      <c r="O369" s="16">
        <f t="shared" si="111"/>
        <v>0</v>
      </c>
      <c r="P369" s="17"/>
      <c r="Q369" s="15"/>
      <c r="R369" s="15"/>
      <c r="S369" s="15"/>
      <c r="T369" s="15"/>
      <c r="U369" s="18"/>
      <c r="V369" s="18"/>
      <c r="W369" s="18"/>
      <c r="X369" s="18"/>
      <c r="Y369" s="15"/>
      <c r="Z369" s="15"/>
      <c r="AA369" s="15"/>
      <c r="AB369" s="15"/>
      <c r="AC369" s="15"/>
      <c r="AD369" s="15"/>
      <c r="AE369" s="15"/>
      <c r="AF369" s="15"/>
    </row>
    <row r="370" spans="1:32" x14ac:dyDescent="0.25">
      <c r="H370" s="1" t="s">
        <v>30</v>
      </c>
      <c r="I370" s="25" t="s">
        <v>100</v>
      </c>
      <c r="J370" s="25" t="s">
        <v>170</v>
      </c>
      <c r="K370" s="25">
        <v>12503</v>
      </c>
      <c r="L370" s="25" t="s">
        <v>23</v>
      </c>
      <c r="O370" s="16">
        <f t="shared" si="111"/>
        <v>0</v>
      </c>
      <c r="P370" s="17"/>
      <c r="Q370" s="15"/>
      <c r="R370" s="15"/>
      <c r="S370" s="15"/>
      <c r="T370" s="18"/>
      <c r="U370" s="18"/>
      <c r="V370" s="18"/>
      <c r="W370" s="18"/>
      <c r="X370" s="18"/>
      <c r="Y370" s="15"/>
      <c r="Z370" s="15"/>
      <c r="AA370" s="15"/>
      <c r="AB370" s="15"/>
      <c r="AC370" s="15"/>
      <c r="AD370" s="15"/>
      <c r="AE370" s="15"/>
      <c r="AF370" s="15"/>
    </row>
    <row r="371" spans="1:32" x14ac:dyDescent="0.25">
      <c r="H371" s="1" t="s">
        <v>76</v>
      </c>
      <c r="I371" s="25" t="s">
        <v>100</v>
      </c>
      <c r="J371" s="25" t="s">
        <v>170</v>
      </c>
      <c r="K371" s="25">
        <v>12503</v>
      </c>
      <c r="L371" s="25" t="s">
        <v>23</v>
      </c>
      <c r="O371" s="16">
        <f t="shared" si="111"/>
        <v>0</v>
      </c>
      <c r="P371" s="17"/>
      <c r="Q371" s="15"/>
      <c r="R371" s="15"/>
      <c r="S371" s="15"/>
      <c r="T371" s="15"/>
      <c r="U371" s="18"/>
      <c r="V371" s="18"/>
      <c r="W371" s="18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x14ac:dyDescent="0.25">
      <c r="E372" s="1" t="s">
        <v>172</v>
      </c>
      <c r="F372" s="23" t="s">
        <v>177</v>
      </c>
      <c r="G372" s="23">
        <v>0</v>
      </c>
      <c r="H372" s="23"/>
      <c r="I372" s="26" t="s">
        <v>100</v>
      </c>
      <c r="J372" s="26" t="s">
        <v>170</v>
      </c>
      <c r="K372" s="26">
        <v>12503</v>
      </c>
      <c r="L372" s="26" t="s">
        <v>23</v>
      </c>
      <c r="M372" s="23"/>
      <c r="N372" s="23"/>
      <c r="O372" s="24">
        <f t="shared" si="111"/>
        <v>0</v>
      </c>
      <c r="P372" s="23"/>
      <c r="Q372" s="24">
        <f t="shared" ref="Q372:AF372" si="114">SUM(Q373:Q377)</f>
        <v>0</v>
      </c>
      <c r="R372" s="24">
        <f t="shared" si="114"/>
        <v>0</v>
      </c>
      <c r="S372" s="24">
        <f t="shared" si="114"/>
        <v>0</v>
      </c>
      <c r="T372" s="24">
        <f t="shared" si="114"/>
        <v>0</v>
      </c>
      <c r="U372" s="24">
        <f t="shared" si="114"/>
        <v>0</v>
      </c>
      <c r="V372" s="24">
        <f t="shared" si="114"/>
        <v>0</v>
      </c>
      <c r="W372" s="24">
        <f t="shared" si="114"/>
        <v>0</v>
      </c>
      <c r="X372" s="24">
        <f t="shared" si="114"/>
        <v>0</v>
      </c>
      <c r="Y372" s="24">
        <f t="shared" si="114"/>
        <v>0</v>
      </c>
      <c r="Z372" s="24">
        <f t="shared" si="114"/>
        <v>0</v>
      </c>
      <c r="AA372" s="24">
        <f t="shared" si="114"/>
        <v>0</v>
      </c>
      <c r="AB372" s="24">
        <f t="shared" si="114"/>
        <v>0</v>
      </c>
      <c r="AC372" s="24">
        <f t="shared" si="114"/>
        <v>0</v>
      </c>
      <c r="AD372" s="24">
        <f t="shared" si="114"/>
        <v>0</v>
      </c>
      <c r="AE372" s="24">
        <f t="shared" si="114"/>
        <v>0</v>
      </c>
      <c r="AF372" s="24">
        <f t="shared" si="114"/>
        <v>0</v>
      </c>
    </row>
    <row r="373" spans="1:32" x14ac:dyDescent="0.25">
      <c r="H373" s="1" t="s">
        <v>25</v>
      </c>
      <c r="I373" s="25" t="s">
        <v>100</v>
      </c>
      <c r="J373" s="25" t="s">
        <v>170</v>
      </c>
      <c r="K373" s="25">
        <v>12503</v>
      </c>
      <c r="L373" s="25" t="s">
        <v>23</v>
      </c>
      <c r="O373" s="19">
        <f t="shared" si="111"/>
        <v>0</v>
      </c>
      <c r="P373" s="20"/>
      <c r="Q373" s="21"/>
      <c r="R373" s="21"/>
      <c r="S373" s="21"/>
      <c r="T373" s="21"/>
      <c r="U373" s="21"/>
      <c r="V373" s="22"/>
      <c r="W373" s="22"/>
      <c r="X373" s="22"/>
      <c r="Y373" s="22"/>
      <c r="Z373" s="21"/>
      <c r="AA373" s="21"/>
      <c r="AB373" s="21"/>
      <c r="AC373" s="21"/>
      <c r="AD373" s="21"/>
      <c r="AE373" s="21"/>
      <c r="AF373" s="21"/>
    </row>
    <row r="374" spans="1:32" x14ac:dyDescent="0.25">
      <c r="H374" s="1" t="s">
        <v>26</v>
      </c>
      <c r="I374" s="25" t="s">
        <v>100</v>
      </c>
      <c r="J374" s="25" t="s">
        <v>170</v>
      </c>
      <c r="K374" s="25">
        <v>12503</v>
      </c>
      <c r="L374" s="25" t="s">
        <v>23</v>
      </c>
      <c r="O374" s="16">
        <f t="shared" si="111"/>
        <v>0</v>
      </c>
      <c r="P374" s="17"/>
      <c r="Q374" s="15"/>
      <c r="R374" s="15"/>
      <c r="S374" s="15"/>
      <c r="T374" s="15"/>
      <c r="U374" s="15"/>
      <c r="V374" s="15"/>
      <c r="W374" s="15"/>
      <c r="X374" s="15"/>
      <c r="Y374" s="18"/>
      <c r="Z374" s="15"/>
      <c r="AA374" s="15"/>
      <c r="AB374" s="15"/>
      <c r="AC374" s="15"/>
      <c r="AD374" s="15"/>
      <c r="AE374" s="15"/>
      <c r="AF374" s="15"/>
    </row>
    <row r="375" spans="1:32" x14ac:dyDescent="0.25">
      <c r="H375" s="1" t="s">
        <v>27</v>
      </c>
      <c r="I375" s="25" t="s">
        <v>100</v>
      </c>
      <c r="J375" s="25" t="s">
        <v>170</v>
      </c>
      <c r="K375" s="25">
        <v>12503</v>
      </c>
      <c r="L375" s="25" t="s">
        <v>23</v>
      </c>
      <c r="O375" s="16">
        <f t="shared" si="111"/>
        <v>0</v>
      </c>
      <c r="P375" s="17"/>
      <c r="Q375" s="15"/>
      <c r="R375" s="15"/>
      <c r="S375" s="15"/>
      <c r="T375" s="18"/>
      <c r="U375" s="15"/>
      <c r="V375" s="15"/>
      <c r="W375" s="15"/>
      <c r="X375" s="15"/>
      <c r="Y375" s="18"/>
      <c r="Z375" s="15"/>
      <c r="AA375" s="15"/>
      <c r="AB375" s="15"/>
      <c r="AC375" s="15"/>
      <c r="AD375" s="15"/>
      <c r="AE375" s="15"/>
      <c r="AF375" s="15"/>
    </row>
    <row r="376" spans="1:32" x14ac:dyDescent="0.25">
      <c r="H376" s="1" t="s">
        <v>29</v>
      </c>
      <c r="I376" s="25" t="s">
        <v>100</v>
      </c>
      <c r="J376" s="25" t="s">
        <v>170</v>
      </c>
      <c r="K376" s="25">
        <v>12503</v>
      </c>
      <c r="L376" s="25" t="s">
        <v>23</v>
      </c>
      <c r="O376" s="16">
        <f t="shared" si="111"/>
        <v>0</v>
      </c>
      <c r="P376" s="17"/>
      <c r="Q376" s="15"/>
      <c r="R376" s="15"/>
      <c r="S376" s="15"/>
      <c r="T376" s="18"/>
      <c r="U376" s="15"/>
      <c r="V376" s="15"/>
      <c r="W376" s="15"/>
      <c r="X376" s="15"/>
      <c r="Y376" s="18"/>
      <c r="Z376" s="15"/>
      <c r="AA376" s="15"/>
      <c r="AB376" s="15"/>
      <c r="AC376" s="15"/>
      <c r="AD376" s="15"/>
      <c r="AE376" s="15"/>
      <c r="AF376" s="15"/>
    </row>
    <row r="377" spans="1:32" x14ac:dyDescent="0.25">
      <c r="H377" s="1" t="s">
        <v>30</v>
      </c>
      <c r="I377" s="25" t="s">
        <v>100</v>
      </c>
      <c r="J377" s="25" t="s">
        <v>170</v>
      </c>
      <c r="K377" s="25">
        <v>12503</v>
      </c>
      <c r="L377" s="25" t="s">
        <v>23</v>
      </c>
      <c r="O377" s="11">
        <f t="shared" si="111"/>
        <v>0</v>
      </c>
      <c r="P377" s="12"/>
      <c r="Q377" s="13"/>
      <c r="R377" s="13"/>
      <c r="S377" s="13"/>
      <c r="T377" s="14"/>
      <c r="U377" s="13"/>
      <c r="V377" s="13"/>
      <c r="W377" s="14"/>
      <c r="X377" s="14"/>
      <c r="Y377" s="13"/>
      <c r="Z377" s="13"/>
      <c r="AA377" s="13"/>
      <c r="AB377" s="13"/>
      <c r="AC377" s="13"/>
      <c r="AD377" s="13"/>
      <c r="AE377" s="13"/>
      <c r="AF377" s="13"/>
    </row>
    <row r="378" spans="1:32" x14ac:dyDescent="0.25">
      <c r="I378" s="25"/>
      <c r="J378" s="25"/>
      <c r="K378" s="25"/>
      <c r="L378" s="25"/>
    </row>
    <row r="379" spans="1:32" x14ac:dyDescent="0.25">
      <c r="I379" s="25" t="s">
        <v>100</v>
      </c>
      <c r="J379" s="25" t="s">
        <v>170</v>
      </c>
      <c r="K379" s="25">
        <v>26501</v>
      </c>
      <c r="L379" s="25" t="s">
        <v>31</v>
      </c>
      <c r="Q379" s="27">
        <v>84</v>
      </c>
      <c r="R379" s="27">
        <v>88</v>
      </c>
      <c r="S379" s="27">
        <v>92</v>
      </c>
      <c r="T379" s="27">
        <v>96</v>
      </c>
      <c r="U379" s="27">
        <v>100</v>
      </c>
      <c r="V379" s="27">
        <v>104</v>
      </c>
      <c r="W379" s="27">
        <v>108</v>
      </c>
      <c r="X379" s="27">
        <v>112</v>
      </c>
      <c r="Y379" s="27">
        <v>116</v>
      </c>
      <c r="Z379" s="27">
        <v>120</v>
      </c>
      <c r="AA379" s="27">
        <v>124</v>
      </c>
      <c r="AB379" s="27">
        <v>128</v>
      </c>
      <c r="AC379" s="27">
        <v>132</v>
      </c>
      <c r="AD379" s="27">
        <v>136</v>
      </c>
    </row>
    <row r="380" spans="1:32" x14ac:dyDescent="0.25">
      <c r="A380" s="32" t="s">
        <v>100</v>
      </c>
      <c r="B380" s="32" t="s">
        <v>170</v>
      </c>
      <c r="C380" s="32">
        <v>26501</v>
      </c>
      <c r="D380" s="32" t="s">
        <v>31</v>
      </c>
      <c r="E380" s="32"/>
      <c r="F380" s="32"/>
      <c r="G380" s="32"/>
      <c r="H380" s="32"/>
      <c r="I380" s="52" t="s">
        <v>100</v>
      </c>
      <c r="J380" s="52" t="s">
        <v>170</v>
      </c>
      <c r="K380" s="52">
        <v>26501</v>
      </c>
      <c r="L380" s="52" t="s">
        <v>31</v>
      </c>
      <c r="M380" s="33">
        <f>(M381-M381*E1)</f>
        <v>550</v>
      </c>
      <c r="N380" s="33">
        <v>1199</v>
      </c>
      <c r="O380" s="34">
        <f>SUM(Q380:AD380)</f>
        <v>0</v>
      </c>
      <c r="P380" s="34">
        <f>O380*M381</f>
        <v>0</v>
      </c>
      <c r="Q380" s="34">
        <f t="shared" ref="Q380:AD380" si="115">SUM(Q381,Q383)</f>
        <v>0</v>
      </c>
      <c r="R380" s="34">
        <f t="shared" si="115"/>
        <v>0</v>
      </c>
      <c r="S380" s="34">
        <f t="shared" si="115"/>
        <v>0</v>
      </c>
      <c r="T380" s="34">
        <f t="shared" si="115"/>
        <v>0</v>
      </c>
      <c r="U380" s="34">
        <f t="shared" si="115"/>
        <v>0</v>
      </c>
      <c r="V380" s="34">
        <f t="shared" si="115"/>
        <v>0</v>
      </c>
      <c r="W380" s="34">
        <f t="shared" si="115"/>
        <v>0</v>
      </c>
      <c r="X380" s="34">
        <f t="shared" si="115"/>
        <v>0</v>
      </c>
      <c r="Y380" s="34">
        <f t="shared" si="115"/>
        <v>0</v>
      </c>
      <c r="Z380" s="34">
        <f t="shared" si="115"/>
        <v>0</v>
      </c>
      <c r="AA380" s="34">
        <f t="shared" si="115"/>
        <v>0</v>
      </c>
      <c r="AB380" s="34">
        <f t="shared" si="115"/>
        <v>0</v>
      </c>
      <c r="AC380" s="34">
        <f t="shared" si="115"/>
        <v>0</v>
      </c>
      <c r="AD380" s="34">
        <f t="shared" si="115"/>
        <v>0</v>
      </c>
    </row>
    <row r="381" spans="1:32" x14ac:dyDescent="0.25">
      <c r="E381" s="1" t="s">
        <v>72</v>
      </c>
      <c r="F381" s="28" t="s">
        <v>178</v>
      </c>
      <c r="G381" s="28">
        <v>0</v>
      </c>
      <c r="H381" s="28"/>
      <c r="I381" s="29" t="s">
        <v>100</v>
      </c>
      <c r="J381" s="29" t="s">
        <v>170</v>
      </c>
      <c r="K381" s="29">
        <v>26501</v>
      </c>
      <c r="L381" s="29" t="s">
        <v>31</v>
      </c>
      <c r="M381" s="30">
        <v>550</v>
      </c>
      <c r="N381" s="28"/>
      <c r="O381" s="31">
        <f>SUM(Q381:AD381)</f>
        <v>0</v>
      </c>
      <c r="P381" s="28"/>
      <c r="Q381" s="31">
        <f t="shared" ref="Q381:AD381" si="116">SUM(Q382)</f>
        <v>0</v>
      </c>
      <c r="R381" s="31">
        <f t="shared" si="116"/>
        <v>0</v>
      </c>
      <c r="S381" s="31">
        <f t="shared" si="116"/>
        <v>0</v>
      </c>
      <c r="T381" s="31">
        <f t="shared" si="116"/>
        <v>0</v>
      </c>
      <c r="U381" s="31">
        <f t="shared" si="116"/>
        <v>0</v>
      </c>
      <c r="V381" s="31">
        <f t="shared" si="116"/>
        <v>0</v>
      </c>
      <c r="W381" s="31">
        <f t="shared" si="116"/>
        <v>0</v>
      </c>
      <c r="X381" s="31">
        <f t="shared" si="116"/>
        <v>0</v>
      </c>
      <c r="Y381" s="31">
        <f t="shared" si="116"/>
        <v>0</v>
      </c>
      <c r="Z381" s="31">
        <f t="shared" si="116"/>
        <v>0</v>
      </c>
      <c r="AA381" s="31">
        <f t="shared" si="116"/>
        <v>0</v>
      </c>
      <c r="AB381" s="31">
        <f t="shared" si="116"/>
        <v>0</v>
      </c>
      <c r="AC381" s="31">
        <f t="shared" si="116"/>
        <v>0</v>
      </c>
      <c r="AD381" s="31">
        <f t="shared" si="116"/>
        <v>0</v>
      </c>
    </row>
    <row r="382" spans="1:32" x14ac:dyDescent="0.25">
      <c r="H382" s="1">
        <v>0</v>
      </c>
      <c r="I382" s="25" t="s">
        <v>100</v>
      </c>
      <c r="J382" s="25" t="s">
        <v>170</v>
      </c>
      <c r="K382" s="25">
        <v>26501</v>
      </c>
      <c r="L382" s="25" t="s">
        <v>31</v>
      </c>
      <c r="O382" s="19">
        <f>SUM(Q382:AD382)</f>
        <v>0</v>
      </c>
      <c r="P382" s="20"/>
      <c r="Q382" s="21"/>
      <c r="R382" s="22"/>
      <c r="S382" s="22"/>
      <c r="T382" s="22"/>
      <c r="U382" s="22"/>
      <c r="V382" s="21"/>
      <c r="W382" s="22"/>
      <c r="X382" s="22"/>
      <c r="Y382" s="21"/>
      <c r="Z382" s="21"/>
      <c r="AA382" s="21"/>
      <c r="AB382" s="21"/>
      <c r="AC382" s="21"/>
      <c r="AD382" s="21"/>
    </row>
    <row r="383" spans="1:32" x14ac:dyDescent="0.25">
      <c r="E383" s="1" t="s">
        <v>172</v>
      </c>
      <c r="F383" s="23" t="s">
        <v>179</v>
      </c>
      <c r="G383" s="23">
        <v>0</v>
      </c>
      <c r="H383" s="23"/>
      <c r="I383" s="26" t="s">
        <v>100</v>
      </c>
      <c r="J383" s="26" t="s">
        <v>170</v>
      </c>
      <c r="K383" s="26">
        <v>26501</v>
      </c>
      <c r="L383" s="26" t="s">
        <v>31</v>
      </c>
      <c r="M383" s="23"/>
      <c r="N383" s="23"/>
      <c r="O383" s="24">
        <f>SUM(Q383:AD383)</f>
        <v>0</v>
      </c>
      <c r="P383" s="23"/>
      <c r="Q383" s="24">
        <f t="shared" ref="Q383:AD383" si="117">SUM(Q384)</f>
        <v>0</v>
      </c>
      <c r="R383" s="24">
        <f t="shared" si="117"/>
        <v>0</v>
      </c>
      <c r="S383" s="24">
        <f t="shared" si="117"/>
        <v>0</v>
      </c>
      <c r="T383" s="24">
        <f t="shared" si="117"/>
        <v>0</v>
      </c>
      <c r="U383" s="24">
        <f t="shared" si="117"/>
        <v>0</v>
      </c>
      <c r="V383" s="24">
        <f t="shared" si="117"/>
        <v>0</v>
      </c>
      <c r="W383" s="24">
        <f t="shared" si="117"/>
        <v>0</v>
      </c>
      <c r="X383" s="24">
        <f t="shared" si="117"/>
        <v>0</v>
      </c>
      <c r="Y383" s="24">
        <f t="shared" si="117"/>
        <v>0</v>
      </c>
      <c r="Z383" s="24">
        <f t="shared" si="117"/>
        <v>0</v>
      </c>
      <c r="AA383" s="24">
        <f t="shared" si="117"/>
        <v>0</v>
      </c>
      <c r="AB383" s="24">
        <f t="shared" si="117"/>
        <v>0</v>
      </c>
      <c r="AC383" s="24">
        <f t="shared" si="117"/>
        <v>0</v>
      </c>
      <c r="AD383" s="24">
        <f t="shared" si="117"/>
        <v>0</v>
      </c>
    </row>
    <row r="384" spans="1:32" x14ac:dyDescent="0.25">
      <c r="H384" s="1">
        <v>0</v>
      </c>
      <c r="I384" s="25" t="s">
        <v>100</v>
      </c>
      <c r="J384" s="25" t="s">
        <v>170</v>
      </c>
      <c r="K384" s="25">
        <v>26501</v>
      </c>
      <c r="L384" s="25" t="s">
        <v>31</v>
      </c>
      <c r="O384" s="35">
        <f>SUM(Q384:AD384)</f>
        <v>0</v>
      </c>
      <c r="P384" s="36"/>
      <c r="Q384" s="37"/>
      <c r="R384" s="38"/>
      <c r="S384" s="38"/>
      <c r="T384" s="38"/>
      <c r="U384" s="38"/>
      <c r="V384" s="38"/>
      <c r="W384" s="38"/>
      <c r="X384" s="37"/>
      <c r="Y384" s="37"/>
      <c r="Z384" s="37"/>
      <c r="AA384" s="37"/>
      <c r="AB384" s="37"/>
      <c r="AC384" s="37"/>
      <c r="AD384" s="37"/>
    </row>
    <row r="385" spans="1:30" x14ac:dyDescent="0.25">
      <c r="I385" s="25" t="s">
        <v>100</v>
      </c>
      <c r="J385" s="25" t="s">
        <v>170</v>
      </c>
      <c r="K385" s="25">
        <v>26501</v>
      </c>
      <c r="L385" s="25" t="s">
        <v>31</v>
      </c>
    </row>
    <row r="386" spans="1:30" x14ac:dyDescent="0.25">
      <c r="I386" s="25" t="s">
        <v>100</v>
      </c>
      <c r="J386" s="25" t="s">
        <v>170</v>
      </c>
      <c r="K386" s="25">
        <v>26501</v>
      </c>
      <c r="L386" s="25" t="s">
        <v>31</v>
      </c>
    </row>
    <row r="387" spans="1:30" x14ac:dyDescent="0.25">
      <c r="I387" s="25" t="s">
        <v>100</v>
      </c>
      <c r="J387" s="25" t="s">
        <v>170</v>
      </c>
      <c r="K387" s="25">
        <v>26501</v>
      </c>
      <c r="L387" s="25" t="s">
        <v>31</v>
      </c>
    </row>
    <row r="388" spans="1:30" x14ac:dyDescent="0.25">
      <c r="I388" s="25" t="s">
        <v>100</v>
      </c>
      <c r="J388" s="25" t="s">
        <v>170</v>
      </c>
      <c r="K388" s="25">
        <v>26501</v>
      </c>
      <c r="L388" s="25" t="s">
        <v>31</v>
      </c>
    </row>
    <row r="389" spans="1:30" x14ac:dyDescent="0.25">
      <c r="I389" s="25"/>
      <c r="J389" s="25"/>
      <c r="K389" s="25"/>
      <c r="L389" s="25"/>
    </row>
    <row r="390" spans="1:30" x14ac:dyDescent="0.25">
      <c r="I390" s="25" t="s">
        <v>100</v>
      </c>
      <c r="J390" s="25" t="s">
        <v>170</v>
      </c>
      <c r="K390" s="25">
        <v>26502</v>
      </c>
      <c r="L390" s="25" t="s">
        <v>31</v>
      </c>
      <c r="Q390" s="27">
        <v>84</v>
      </c>
      <c r="R390" s="27">
        <v>88</v>
      </c>
      <c r="S390" s="27">
        <v>92</v>
      </c>
      <c r="T390" s="27">
        <v>96</v>
      </c>
      <c r="U390" s="27">
        <v>100</v>
      </c>
      <c r="V390" s="27">
        <v>104</v>
      </c>
      <c r="W390" s="27">
        <v>108</v>
      </c>
      <c r="X390" s="27">
        <v>112</v>
      </c>
      <c r="Y390" s="27">
        <v>116</v>
      </c>
      <c r="Z390" s="27">
        <v>120</v>
      </c>
      <c r="AA390" s="27">
        <v>124</v>
      </c>
      <c r="AB390" s="27">
        <v>128</v>
      </c>
      <c r="AC390" s="27">
        <v>132</v>
      </c>
      <c r="AD390" s="27">
        <v>136</v>
      </c>
    </row>
    <row r="391" spans="1:30" x14ac:dyDescent="0.25">
      <c r="A391" s="32" t="s">
        <v>100</v>
      </c>
      <c r="B391" s="32" t="s">
        <v>170</v>
      </c>
      <c r="C391" s="32">
        <v>26502</v>
      </c>
      <c r="D391" s="32" t="s">
        <v>31</v>
      </c>
      <c r="E391" s="32"/>
      <c r="F391" s="32"/>
      <c r="G391" s="32"/>
      <c r="H391" s="32"/>
      <c r="I391" s="52" t="s">
        <v>100</v>
      </c>
      <c r="J391" s="52" t="s">
        <v>170</v>
      </c>
      <c r="K391" s="52">
        <v>26502</v>
      </c>
      <c r="L391" s="52" t="s">
        <v>31</v>
      </c>
      <c r="M391" s="33">
        <f>(M392-M392*E1)</f>
        <v>650</v>
      </c>
      <c r="N391" s="33">
        <v>1299</v>
      </c>
      <c r="O391" s="34">
        <f>SUM(Q391:AD391)</f>
        <v>0</v>
      </c>
      <c r="P391" s="34">
        <f>O391*M392</f>
        <v>0</v>
      </c>
      <c r="Q391" s="34">
        <f t="shared" ref="Q391:AD391" si="118">SUM(Q392,Q394)</f>
        <v>0</v>
      </c>
      <c r="R391" s="34">
        <f t="shared" si="118"/>
        <v>0</v>
      </c>
      <c r="S391" s="34">
        <f t="shared" si="118"/>
        <v>0</v>
      </c>
      <c r="T391" s="34">
        <f t="shared" si="118"/>
        <v>0</v>
      </c>
      <c r="U391" s="34">
        <f t="shared" si="118"/>
        <v>0</v>
      </c>
      <c r="V391" s="34">
        <f t="shared" si="118"/>
        <v>0</v>
      </c>
      <c r="W391" s="34">
        <f t="shared" si="118"/>
        <v>0</v>
      </c>
      <c r="X391" s="34">
        <f t="shared" si="118"/>
        <v>0</v>
      </c>
      <c r="Y391" s="34">
        <f t="shared" si="118"/>
        <v>0</v>
      </c>
      <c r="Z391" s="34">
        <f t="shared" si="118"/>
        <v>0</v>
      </c>
      <c r="AA391" s="34">
        <f t="shared" si="118"/>
        <v>0</v>
      </c>
      <c r="AB391" s="34">
        <f t="shared" si="118"/>
        <v>0</v>
      </c>
      <c r="AC391" s="34">
        <f t="shared" si="118"/>
        <v>0</v>
      </c>
      <c r="AD391" s="34">
        <f t="shared" si="118"/>
        <v>0</v>
      </c>
    </row>
    <row r="392" spans="1:30" x14ac:dyDescent="0.25">
      <c r="E392" s="1" t="s">
        <v>72</v>
      </c>
      <c r="F392" s="28" t="s">
        <v>180</v>
      </c>
      <c r="G392" s="28">
        <v>0</v>
      </c>
      <c r="H392" s="28"/>
      <c r="I392" s="29" t="s">
        <v>100</v>
      </c>
      <c r="J392" s="29" t="s">
        <v>170</v>
      </c>
      <c r="K392" s="29">
        <v>26502</v>
      </c>
      <c r="L392" s="29" t="s">
        <v>31</v>
      </c>
      <c r="M392" s="30">
        <v>650</v>
      </c>
      <c r="N392" s="28"/>
      <c r="O392" s="31">
        <f>SUM(Q392:AD392)</f>
        <v>0</v>
      </c>
      <c r="P392" s="28"/>
      <c r="Q392" s="31">
        <f t="shared" ref="Q392:AD392" si="119">SUM(Q393)</f>
        <v>0</v>
      </c>
      <c r="R392" s="31">
        <f t="shared" si="119"/>
        <v>0</v>
      </c>
      <c r="S392" s="31">
        <f t="shared" si="119"/>
        <v>0</v>
      </c>
      <c r="T392" s="31">
        <f t="shared" si="119"/>
        <v>0</v>
      </c>
      <c r="U392" s="31">
        <f t="shared" si="119"/>
        <v>0</v>
      </c>
      <c r="V392" s="31">
        <f t="shared" si="119"/>
        <v>0</v>
      </c>
      <c r="W392" s="31">
        <f t="shared" si="119"/>
        <v>0</v>
      </c>
      <c r="X392" s="31">
        <f t="shared" si="119"/>
        <v>0</v>
      </c>
      <c r="Y392" s="31">
        <f t="shared" si="119"/>
        <v>0</v>
      </c>
      <c r="Z392" s="31">
        <f t="shared" si="119"/>
        <v>0</v>
      </c>
      <c r="AA392" s="31">
        <f t="shared" si="119"/>
        <v>0</v>
      </c>
      <c r="AB392" s="31">
        <f t="shared" si="119"/>
        <v>0</v>
      </c>
      <c r="AC392" s="31">
        <f t="shared" si="119"/>
        <v>0</v>
      </c>
      <c r="AD392" s="31">
        <f t="shared" si="119"/>
        <v>0</v>
      </c>
    </row>
    <row r="393" spans="1:30" x14ac:dyDescent="0.25">
      <c r="H393" s="1">
        <v>0</v>
      </c>
      <c r="I393" s="25" t="s">
        <v>100</v>
      </c>
      <c r="J393" s="25" t="s">
        <v>170</v>
      </c>
      <c r="K393" s="25">
        <v>26502</v>
      </c>
      <c r="L393" s="25" t="s">
        <v>31</v>
      </c>
      <c r="O393" s="19">
        <f>SUM(Q393:AD393)</f>
        <v>0</v>
      </c>
      <c r="P393" s="20"/>
      <c r="Q393" s="21"/>
      <c r="R393" s="21"/>
      <c r="S393" s="22"/>
      <c r="T393" s="22"/>
      <c r="U393" s="22"/>
      <c r="V393" s="22"/>
      <c r="W393" s="22"/>
      <c r="X393" s="21"/>
      <c r="Y393" s="21"/>
      <c r="Z393" s="21"/>
      <c r="AA393" s="21"/>
      <c r="AB393" s="21"/>
      <c r="AC393" s="21"/>
      <c r="AD393" s="21"/>
    </row>
    <row r="394" spans="1:30" x14ac:dyDescent="0.25">
      <c r="E394" s="1" t="s">
        <v>172</v>
      </c>
      <c r="F394" s="23" t="s">
        <v>181</v>
      </c>
      <c r="G394" s="23">
        <v>0</v>
      </c>
      <c r="H394" s="23"/>
      <c r="I394" s="26" t="s">
        <v>100</v>
      </c>
      <c r="J394" s="26" t="s">
        <v>170</v>
      </c>
      <c r="K394" s="26">
        <v>26502</v>
      </c>
      <c r="L394" s="26" t="s">
        <v>31</v>
      </c>
      <c r="M394" s="23"/>
      <c r="N394" s="23"/>
      <c r="O394" s="24">
        <f>SUM(Q394:AD394)</f>
        <v>0</v>
      </c>
      <c r="P394" s="23"/>
      <c r="Q394" s="24">
        <f t="shared" ref="Q394:AD394" si="120">SUM(Q395)</f>
        <v>0</v>
      </c>
      <c r="R394" s="24">
        <f t="shared" si="120"/>
        <v>0</v>
      </c>
      <c r="S394" s="24">
        <f t="shared" si="120"/>
        <v>0</v>
      </c>
      <c r="T394" s="24">
        <f t="shared" si="120"/>
        <v>0</v>
      </c>
      <c r="U394" s="24">
        <f t="shared" si="120"/>
        <v>0</v>
      </c>
      <c r="V394" s="24">
        <f t="shared" si="120"/>
        <v>0</v>
      </c>
      <c r="W394" s="24">
        <f t="shared" si="120"/>
        <v>0</v>
      </c>
      <c r="X394" s="24">
        <f t="shared" si="120"/>
        <v>0</v>
      </c>
      <c r="Y394" s="24">
        <f t="shared" si="120"/>
        <v>0</v>
      </c>
      <c r="Z394" s="24">
        <f t="shared" si="120"/>
        <v>0</v>
      </c>
      <c r="AA394" s="24">
        <f t="shared" si="120"/>
        <v>0</v>
      </c>
      <c r="AB394" s="24">
        <f t="shared" si="120"/>
        <v>0</v>
      </c>
      <c r="AC394" s="24">
        <f t="shared" si="120"/>
        <v>0</v>
      </c>
      <c r="AD394" s="24">
        <f t="shared" si="120"/>
        <v>0</v>
      </c>
    </row>
    <row r="395" spans="1:30" x14ac:dyDescent="0.25">
      <c r="H395" s="1">
        <v>0</v>
      </c>
      <c r="I395" s="25" t="s">
        <v>100</v>
      </c>
      <c r="J395" s="25" t="s">
        <v>170</v>
      </c>
      <c r="K395" s="25">
        <v>26502</v>
      </c>
      <c r="L395" s="25" t="s">
        <v>31</v>
      </c>
      <c r="O395" s="35">
        <f>SUM(Q395:AD395)</f>
        <v>0</v>
      </c>
      <c r="P395" s="36"/>
      <c r="Q395" s="37"/>
      <c r="R395" s="37"/>
      <c r="S395" s="37"/>
      <c r="T395" s="37"/>
      <c r="U395" s="37"/>
      <c r="V395" s="38"/>
      <c r="W395" s="38"/>
      <c r="X395" s="37"/>
      <c r="Y395" s="37"/>
      <c r="Z395" s="37"/>
      <c r="AA395" s="37"/>
      <c r="AB395" s="37"/>
      <c r="AC395" s="37"/>
      <c r="AD395" s="37"/>
    </row>
    <row r="396" spans="1:30" x14ac:dyDescent="0.25">
      <c r="I396" s="25" t="s">
        <v>100</v>
      </c>
      <c r="J396" s="25" t="s">
        <v>170</v>
      </c>
      <c r="K396" s="25">
        <v>26502</v>
      </c>
      <c r="L396" s="25" t="s">
        <v>31</v>
      </c>
    </row>
    <row r="397" spans="1:30" x14ac:dyDescent="0.25">
      <c r="I397" s="25" t="s">
        <v>100</v>
      </c>
      <c r="J397" s="25" t="s">
        <v>170</v>
      </c>
      <c r="K397" s="25">
        <v>26502</v>
      </c>
      <c r="L397" s="25" t="s">
        <v>31</v>
      </c>
    </row>
    <row r="398" spans="1:30" x14ac:dyDescent="0.25">
      <c r="I398" s="25" t="s">
        <v>100</v>
      </c>
      <c r="J398" s="25" t="s">
        <v>170</v>
      </c>
      <c r="K398" s="25">
        <v>26502</v>
      </c>
      <c r="L398" s="25" t="s">
        <v>31</v>
      </c>
    </row>
    <row r="399" spans="1:30" x14ac:dyDescent="0.25">
      <c r="I399" s="25" t="s">
        <v>100</v>
      </c>
      <c r="J399" s="25" t="s">
        <v>170</v>
      </c>
      <c r="K399" s="25">
        <v>26502</v>
      </c>
      <c r="L399" s="25" t="s">
        <v>31</v>
      </c>
    </row>
    <row r="400" spans="1:30" x14ac:dyDescent="0.25">
      <c r="I400" s="25"/>
      <c r="J400" s="25"/>
      <c r="K400" s="25"/>
      <c r="L400" s="25"/>
    </row>
    <row r="401" spans="1:32" x14ac:dyDescent="0.25">
      <c r="I401" s="25" t="s">
        <v>100</v>
      </c>
      <c r="J401" s="25" t="s">
        <v>170</v>
      </c>
      <c r="K401" s="25">
        <v>26503</v>
      </c>
      <c r="L401" s="25" t="s">
        <v>31</v>
      </c>
      <c r="Q401" s="27">
        <v>84</v>
      </c>
      <c r="R401" s="27">
        <v>88</v>
      </c>
      <c r="S401" s="27">
        <v>92</v>
      </c>
      <c r="T401" s="27">
        <v>96</v>
      </c>
      <c r="U401" s="27">
        <v>100</v>
      </c>
      <c r="V401" s="27">
        <v>104</v>
      </c>
      <c r="W401" s="27">
        <v>108</v>
      </c>
      <c r="X401" s="27">
        <v>112</v>
      </c>
      <c r="Y401" s="27">
        <v>116</v>
      </c>
      <c r="Z401" s="27">
        <v>120</v>
      </c>
      <c r="AA401" s="27">
        <v>124</v>
      </c>
      <c r="AB401" s="27">
        <v>128</v>
      </c>
      <c r="AC401" s="27">
        <v>132</v>
      </c>
      <c r="AD401" s="27">
        <v>136</v>
      </c>
    </row>
    <row r="402" spans="1:32" x14ac:dyDescent="0.25">
      <c r="A402" s="32" t="s">
        <v>100</v>
      </c>
      <c r="B402" s="32" t="s">
        <v>170</v>
      </c>
      <c r="C402" s="32">
        <v>26503</v>
      </c>
      <c r="D402" s="32" t="s">
        <v>31</v>
      </c>
      <c r="E402" s="32"/>
      <c r="F402" s="32"/>
      <c r="G402" s="32"/>
      <c r="H402" s="32"/>
      <c r="I402" s="52" t="s">
        <v>100</v>
      </c>
      <c r="J402" s="52" t="s">
        <v>170</v>
      </c>
      <c r="K402" s="52">
        <v>26503</v>
      </c>
      <c r="L402" s="52" t="s">
        <v>31</v>
      </c>
      <c r="M402" s="33">
        <f>(M403-M403*E1)</f>
        <v>810</v>
      </c>
      <c r="N402" s="33">
        <v>1699</v>
      </c>
      <c r="O402" s="34">
        <f>SUM(Q402:AD402)</f>
        <v>0</v>
      </c>
      <c r="P402" s="34">
        <f>O402*M403</f>
        <v>0</v>
      </c>
      <c r="Q402" s="34">
        <f t="shared" ref="Q402:AD402" si="121">SUM(Q403,Q405)</f>
        <v>0</v>
      </c>
      <c r="R402" s="34">
        <f t="shared" si="121"/>
        <v>0</v>
      </c>
      <c r="S402" s="34">
        <f t="shared" si="121"/>
        <v>0</v>
      </c>
      <c r="T402" s="34">
        <f t="shared" si="121"/>
        <v>0</v>
      </c>
      <c r="U402" s="34">
        <f t="shared" si="121"/>
        <v>0</v>
      </c>
      <c r="V402" s="34">
        <f t="shared" si="121"/>
        <v>0</v>
      </c>
      <c r="W402" s="34">
        <f t="shared" si="121"/>
        <v>0</v>
      </c>
      <c r="X402" s="34">
        <f t="shared" si="121"/>
        <v>0</v>
      </c>
      <c r="Y402" s="34">
        <f t="shared" si="121"/>
        <v>0</v>
      </c>
      <c r="Z402" s="34">
        <f t="shared" si="121"/>
        <v>0</v>
      </c>
      <c r="AA402" s="34">
        <f t="shared" si="121"/>
        <v>0</v>
      </c>
      <c r="AB402" s="34">
        <f t="shared" si="121"/>
        <v>0</v>
      </c>
      <c r="AC402" s="34">
        <f t="shared" si="121"/>
        <v>0</v>
      </c>
      <c r="AD402" s="34">
        <f t="shared" si="121"/>
        <v>0</v>
      </c>
    </row>
    <row r="403" spans="1:32" x14ac:dyDescent="0.25">
      <c r="E403" s="1" t="s">
        <v>72</v>
      </c>
      <c r="F403" s="28" t="s">
        <v>182</v>
      </c>
      <c r="G403" s="28">
        <v>0</v>
      </c>
      <c r="H403" s="28"/>
      <c r="I403" s="29" t="s">
        <v>100</v>
      </c>
      <c r="J403" s="29" t="s">
        <v>170</v>
      </c>
      <c r="K403" s="29">
        <v>26503</v>
      </c>
      <c r="L403" s="29" t="s">
        <v>31</v>
      </c>
      <c r="M403" s="30">
        <v>810</v>
      </c>
      <c r="N403" s="28"/>
      <c r="O403" s="31">
        <f>SUM(Q403:AD403)</f>
        <v>0</v>
      </c>
      <c r="P403" s="28"/>
      <c r="Q403" s="31">
        <f t="shared" ref="Q403:AD403" si="122">SUM(Q404)</f>
        <v>0</v>
      </c>
      <c r="R403" s="31">
        <f t="shared" si="122"/>
        <v>0</v>
      </c>
      <c r="S403" s="31">
        <f t="shared" si="122"/>
        <v>0</v>
      </c>
      <c r="T403" s="31">
        <f t="shared" si="122"/>
        <v>0</v>
      </c>
      <c r="U403" s="31">
        <f t="shared" si="122"/>
        <v>0</v>
      </c>
      <c r="V403" s="31">
        <f t="shared" si="122"/>
        <v>0</v>
      </c>
      <c r="W403" s="31">
        <f t="shared" si="122"/>
        <v>0</v>
      </c>
      <c r="X403" s="31">
        <f t="shared" si="122"/>
        <v>0</v>
      </c>
      <c r="Y403" s="31">
        <f t="shared" si="122"/>
        <v>0</v>
      </c>
      <c r="Z403" s="31">
        <f t="shared" si="122"/>
        <v>0</v>
      </c>
      <c r="AA403" s="31">
        <f t="shared" si="122"/>
        <v>0</v>
      </c>
      <c r="AB403" s="31">
        <f t="shared" si="122"/>
        <v>0</v>
      </c>
      <c r="AC403" s="31">
        <f t="shared" si="122"/>
        <v>0</v>
      </c>
      <c r="AD403" s="31">
        <f t="shared" si="122"/>
        <v>0</v>
      </c>
    </row>
    <row r="404" spans="1:32" x14ac:dyDescent="0.25">
      <c r="H404" s="1">
        <v>0</v>
      </c>
      <c r="I404" s="25" t="s">
        <v>100</v>
      </c>
      <c r="J404" s="25" t="s">
        <v>170</v>
      </c>
      <c r="K404" s="25">
        <v>26503</v>
      </c>
      <c r="L404" s="25" t="s">
        <v>31</v>
      </c>
      <c r="O404" s="19">
        <f>SUM(Q404:AD404)</f>
        <v>0</v>
      </c>
      <c r="P404" s="20"/>
      <c r="Q404" s="21"/>
      <c r="R404" s="21"/>
      <c r="S404" s="21"/>
      <c r="T404" s="21"/>
      <c r="U404" s="22"/>
      <c r="V404" s="22"/>
      <c r="W404" s="22"/>
      <c r="X404" s="22"/>
      <c r="Y404" s="22"/>
      <c r="Z404" s="22"/>
      <c r="AA404" s="21"/>
      <c r="AB404" s="21"/>
      <c r="AC404" s="21"/>
      <c r="AD404" s="21"/>
    </row>
    <row r="405" spans="1:32" x14ac:dyDescent="0.25">
      <c r="E405" s="1" t="s">
        <v>172</v>
      </c>
      <c r="F405" s="23" t="s">
        <v>183</v>
      </c>
      <c r="G405" s="23">
        <v>0</v>
      </c>
      <c r="H405" s="23"/>
      <c r="I405" s="26" t="s">
        <v>100</v>
      </c>
      <c r="J405" s="26" t="s">
        <v>170</v>
      </c>
      <c r="K405" s="26">
        <v>26503</v>
      </c>
      <c r="L405" s="26" t="s">
        <v>31</v>
      </c>
      <c r="M405" s="23"/>
      <c r="N405" s="23"/>
      <c r="O405" s="24">
        <f>SUM(Q405:AD405)</f>
        <v>0</v>
      </c>
      <c r="P405" s="23"/>
      <c r="Q405" s="24">
        <f t="shared" ref="Q405:AD405" si="123">SUM(Q406)</f>
        <v>0</v>
      </c>
      <c r="R405" s="24">
        <f t="shared" si="123"/>
        <v>0</v>
      </c>
      <c r="S405" s="24">
        <f t="shared" si="123"/>
        <v>0</v>
      </c>
      <c r="T405" s="24">
        <f t="shared" si="123"/>
        <v>0</v>
      </c>
      <c r="U405" s="24">
        <f t="shared" si="123"/>
        <v>0</v>
      </c>
      <c r="V405" s="24">
        <f t="shared" si="123"/>
        <v>0</v>
      </c>
      <c r="W405" s="24">
        <f t="shared" si="123"/>
        <v>0</v>
      </c>
      <c r="X405" s="24">
        <f t="shared" si="123"/>
        <v>0</v>
      </c>
      <c r="Y405" s="24">
        <f t="shared" si="123"/>
        <v>0</v>
      </c>
      <c r="Z405" s="24">
        <f t="shared" si="123"/>
        <v>0</v>
      </c>
      <c r="AA405" s="24">
        <f t="shared" si="123"/>
        <v>0</v>
      </c>
      <c r="AB405" s="24">
        <f t="shared" si="123"/>
        <v>0</v>
      </c>
      <c r="AC405" s="24">
        <f t="shared" si="123"/>
        <v>0</v>
      </c>
      <c r="AD405" s="24">
        <f t="shared" si="123"/>
        <v>0</v>
      </c>
    </row>
    <row r="406" spans="1:32" x14ac:dyDescent="0.25">
      <c r="H406" s="1">
        <v>0</v>
      </c>
      <c r="I406" s="25" t="s">
        <v>100</v>
      </c>
      <c r="J406" s="25" t="s">
        <v>170</v>
      </c>
      <c r="K406" s="25">
        <v>26503</v>
      </c>
      <c r="L406" s="25" t="s">
        <v>31</v>
      </c>
      <c r="O406" s="35">
        <f>SUM(Q406:AD406)</f>
        <v>0</v>
      </c>
      <c r="P406" s="36"/>
      <c r="Q406" s="37"/>
      <c r="R406" s="37"/>
      <c r="S406" s="37"/>
      <c r="T406" s="37"/>
      <c r="U406" s="37"/>
      <c r="V406" s="37"/>
      <c r="W406" s="38"/>
      <c r="X406" s="38"/>
      <c r="Y406" s="38"/>
      <c r="Z406" s="38"/>
      <c r="AA406" s="37"/>
      <c r="AB406" s="37"/>
      <c r="AC406" s="37"/>
      <c r="AD406" s="37"/>
    </row>
    <row r="407" spans="1:32" x14ac:dyDescent="0.25">
      <c r="I407" s="25" t="s">
        <v>100</v>
      </c>
      <c r="J407" s="25" t="s">
        <v>170</v>
      </c>
      <c r="K407" s="25">
        <v>26503</v>
      </c>
      <c r="L407" s="25" t="s">
        <v>31</v>
      </c>
    </row>
    <row r="408" spans="1:32" x14ac:dyDescent="0.25">
      <c r="I408" s="25" t="s">
        <v>100</v>
      </c>
      <c r="J408" s="25" t="s">
        <v>170</v>
      </c>
      <c r="K408" s="25">
        <v>26503</v>
      </c>
      <c r="L408" s="25" t="s">
        <v>31</v>
      </c>
    </row>
    <row r="409" spans="1:32" x14ac:dyDescent="0.25">
      <c r="I409" s="25" t="s">
        <v>100</v>
      </c>
      <c r="J409" s="25" t="s">
        <v>170</v>
      </c>
      <c r="K409" s="25">
        <v>26503</v>
      </c>
      <c r="L409" s="25" t="s">
        <v>31</v>
      </c>
    </row>
    <row r="410" spans="1:32" x14ac:dyDescent="0.25">
      <c r="I410" s="25" t="s">
        <v>100</v>
      </c>
      <c r="J410" s="25" t="s">
        <v>170</v>
      </c>
      <c r="K410" s="25">
        <v>26503</v>
      </c>
      <c r="L410" s="25" t="s">
        <v>31</v>
      </c>
    </row>
    <row r="411" spans="1:32" x14ac:dyDescent="0.25">
      <c r="I411" s="25"/>
      <c r="J411" s="25"/>
      <c r="K411" s="25"/>
      <c r="L411" s="25"/>
    </row>
    <row r="412" spans="1:32" x14ac:dyDescent="0.25">
      <c r="I412" s="25" t="s">
        <v>100</v>
      </c>
      <c r="J412" s="25" t="s">
        <v>184</v>
      </c>
      <c r="K412" s="25">
        <v>12213</v>
      </c>
      <c r="L412" s="25" t="s">
        <v>23</v>
      </c>
      <c r="Q412" s="27">
        <v>60</v>
      </c>
      <c r="R412" s="27">
        <v>65</v>
      </c>
      <c r="S412" s="27">
        <v>70</v>
      </c>
      <c r="T412" s="27">
        <v>75</v>
      </c>
      <c r="U412" s="27">
        <v>80</v>
      </c>
      <c r="V412" s="27">
        <v>85</v>
      </c>
      <c r="W412" s="27">
        <v>90</v>
      </c>
      <c r="X412" s="27">
        <v>95</v>
      </c>
      <c r="Y412" s="27">
        <v>100</v>
      </c>
      <c r="Z412" s="27">
        <v>105</v>
      </c>
      <c r="AA412" s="27">
        <v>110</v>
      </c>
      <c r="AB412" s="27">
        <v>115</v>
      </c>
      <c r="AC412" s="27">
        <v>120</v>
      </c>
      <c r="AD412" s="27">
        <v>125</v>
      </c>
      <c r="AE412" s="27">
        <v>130</v>
      </c>
      <c r="AF412" s="27">
        <v>135</v>
      </c>
    </row>
    <row r="413" spans="1:32" x14ac:dyDescent="0.25">
      <c r="A413" s="32" t="s">
        <v>100</v>
      </c>
      <c r="B413" s="32" t="s">
        <v>184</v>
      </c>
      <c r="C413" s="32">
        <v>12213</v>
      </c>
      <c r="D413" s="32" t="s">
        <v>23</v>
      </c>
      <c r="E413" s="32"/>
      <c r="F413" s="32"/>
      <c r="G413" s="32"/>
      <c r="H413" s="32"/>
      <c r="I413" s="52" t="s">
        <v>100</v>
      </c>
      <c r="J413" s="52" t="s">
        <v>184</v>
      </c>
      <c r="K413" s="52">
        <v>12213</v>
      </c>
      <c r="L413" s="52" t="s">
        <v>23</v>
      </c>
      <c r="M413" s="33">
        <f>(M414-M414*E1)</f>
        <v>710</v>
      </c>
      <c r="N413" s="33">
        <v>1499</v>
      </c>
      <c r="O413" s="34">
        <f t="shared" ref="O413:O418" si="124">SUM(Q413:AF413)</f>
        <v>0</v>
      </c>
      <c r="P413" s="34">
        <f>O413*M414</f>
        <v>0</v>
      </c>
      <c r="Q413" s="34">
        <f t="shared" ref="Q413:AF413" si="125">SUM(Q414,Q416)</f>
        <v>0</v>
      </c>
      <c r="R413" s="34">
        <f t="shared" si="125"/>
        <v>0</v>
      </c>
      <c r="S413" s="34">
        <f t="shared" si="125"/>
        <v>0</v>
      </c>
      <c r="T413" s="34">
        <f t="shared" si="125"/>
        <v>0</v>
      </c>
      <c r="U413" s="34">
        <f t="shared" si="125"/>
        <v>0</v>
      </c>
      <c r="V413" s="34">
        <f t="shared" si="125"/>
        <v>0</v>
      </c>
      <c r="W413" s="34">
        <f t="shared" si="125"/>
        <v>0</v>
      </c>
      <c r="X413" s="34">
        <f t="shared" si="125"/>
        <v>0</v>
      </c>
      <c r="Y413" s="34">
        <f t="shared" si="125"/>
        <v>0</v>
      </c>
      <c r="Z413" s="34">
        <f t="shared" si="125"/>
        <v>0</v>
      </c>
      <c r="AA413" s="34">
        <f t="shared" si="125"/>
        <v>0</v>
      </c>
      <c r="AB413" s="34">
        <f t="shared" si="125"/>
        <v>0</v>
      </c>
      <c r="AC413" s="34">
        <f t="shared" si="125"/>
        <v>0</v>
      </c>
      <c r="AD413" s="34">
        <f t="shared" si="125"/>
        <v>0</v>
      </c>
      <c r="AE413" s="34">
        <f t="shared" si="125"/>
        <v>0</v>
      </c>
      <c r="AF413" s="34">
        <f t="shared" si="125"/>
        <v>0</v>
      </c>
    </row>
    <row r="414" spans="1:32" x14ac:dyDescent="0.25">
      <c r="E414" s="1" t="s">
        <v>77</v>
      </c>
      <c r="F414" s="28" t="s">
        <v>185</v>
      </c>
      <c r="G414" s="28">
        <v>0</v>
      </c>
      <c r="H414" s="28"/>
      <c r="I414" s="29" t="s">
        <v>100</v>
      </c>
      <c r="J414" s="29" t="s">
        <v>184</v>
      </c>
      <c r="K414" s="29">
        <v>12213</v>
      </c>
      <c r="L414" s="29" t="s">
        <v>23</v>
      </c>
      <c r="M414" s="30">
        <v>710</v>
      </c>
      <c r="N414" s="28"/>
      <c r="O414" s="31">
        <f t="shared" si="124"/>
        <v>0</v>
      </c>
      <c r="P414" s="28"/>
      <c r="Q414" s="31">
        <f t="shared" ref="Q414:AF414" si="126">SUM(Q415)</f>
        <v>0</v>
      </c>
      <c r="R414" s="31">
        <f t="shared" si="126"/>
        <v>0</v>
      </c>
      <c r="S414" s="31">
        <f t="shared" si="126"/>
        <v>0</v>
      </c>
      <c r="T414" s="31">
        <f t="shared" si="126"/>
        <v>0</v>
      </c>
      <c r="U414" s="31">
        <f t="shared" si="126"/>
        <v>0</v>
      </c>
      <c r="V414" s="31">
        <f t="shared" si="126"/>
        <v>0</v>
      </c>
      <c r="W414" s="31">
        <f t="shared" si="126"/>
        <v>0</v>
      </c>
      <c r="X414" s="31">
        <f t="shared" si="126"/>
        <v>0</v>
      </c>
      <c r="Y414" s="31">
        <f t="shared" si="126"/>
        <v>0</v>
      </c>
      <c r="Z414" s="31">
        <f t="shared" si="126"/>
        <v>0</v>
      </c>
      <c r="AA414" s="31">
        <f t="shared" si="126"/>
        <v>0</v>
      </c>
      <c r="AB414" s="31">
        <f t="shared" si="126"/>
        <v>0</v>
      </c>
      <c r="AC414" s="31">
        <f t="shared" si="126"/>
        <v>0</v>
      </c>
      <c r="AD414" s="31">
        <f t="shared" si="126"/>
        <v>0</v>
      </c>
      <c r="AE414" s="31">
        <f t="shared" si="126"/>
        <v>0</v>
      </c>
      <c r="AF414" s="31">
        <f t="shared" si="126"/>
        <v>0</v>
      </c>
    </row>
    <row r="415" spans="1:32" x14ac:dyDescent="0.25">
      <c r="H415" s="1" t="s">
        <v>26</v>
      </c>
      <c r="I415" s="25" t="s">
        <v>100</v>
      </c>
      <c r="J415" s="25" t="s">
        <v>184</v>
      </c>
      <c r="K415" s="25">
        <v>12213</v>
      </c>
      <c r="L415" s="25" t="s">
        <v>23</v>
      </c>
      <c r="O415" s="19">
        <f t="shared" si="124"/>
        <v>0</v>
      </c>
      <c r="P415" s="20"/>
      <c r="Q415" s="21"/>
      <c r="R415" s="21"/>
      <c r="S415" s="22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</row>
    <row r="416" spans="1:32" x14ac:dyDescent="0.25">
      <c r="E416" s="1" t="s">
        <v>186</v>
      </c>
      <c r="F416" s="23" t="s">
        <v>187</v>
      </c>
      <c r="G416" s="23">
        <v>0</v>
      </c>
      <c r="H416" s="23"/>
      <c r="I416" s="26" t="s">
        <v>100</v>
      </c>
      <c r="J416" s="26" t="s">
        <v>184</v>
      </c>
      <c r="K416" s="26">
        <v>12213</v>
      </c>
      <c r="L416" s="26" t="s">
        <v>23</v>
      </c>
      <c r="M416" s="23"/>
      <c r="N416" s="23"/>
      <c r="O416" s="24">
        <f t="shared" si="124"/>
        <v>0</v>
      </c>
      <c r="P416" s="23"/>
      <c r="Q416" s="24">
        <f t="shared" ref="Q416:AF416" si="127">SUM(Q417:Q418)</f>
        <v>0</v>
      </c>
      <c r="R416" s="24">
        <f t="shared" si="127"/>
        <v>0</v>
      </c>
      <c r="S416" s="24">
        <f t="shared" si="127"/>
        <v>0</v>
      </c>
      <c r="T416" s="24">
        <f t="shared" si="127"/>
        <v>0</v>
      </c>
      <c r="U416" s="24">
        <f t="shared" si="127"/>
        <v>0</v>
      </c>
      <c r="V416" s="24">
        <f t="shared" si="127"/>
        <v>0</v>
      </c>
      <c r="W416" s="24">
        <f t="shared" si="127"/>
        <v>0</v>
      </c>
      <c r="X416" s="24">
        <f t="shared" si="127"/>
        <v>0</v>
      </c>
      <c r="Y416" s="24">
        <f t="shared" si="127"/>
        <v>0</v>
      </c>
      <c r="Z416" s="24">
        <f t="shared" si="127"/>
        <v>0</v>
      </c>
      <c r="AA416" s="24">
        <f t="shared" si="127"/>
        <v>0</v>
      </c>
      <c r="AB416" s="24">
        <f t="shared" si="127"/>
        <v>0</v>
      </c>
      <c r="AC416" s="24">
        <f t="shared" si="127"/>
        <v>0</v>
      </c>
      <c r="AD416" s="24">
        <f t="shared" si="127"/>
        <v>0</v>
      </c>
      <c r="AE416" s="24">
        <f t="shared" si="127"/>
        <v>0</v>
      </c>
      <c r="AF416" s="24">
        <f t="shared" si="127"/>
        <v>0</v>
      </c>
    </row>
    <row r="417" spans="1:32" x14ac:dyDescent="0.25">
      <c r="H417" s="1" t="s">
        <v>25</v>
      </c>
      <c r="I417" s="25" t="s">
        <v>100</v>
      </c>
      <c r="J417" s="25" t="s">
        <v>184</v>
      </c>
      <c r="K417" s="25">
        <v>12213</v>
      </c>
      <c r="L417" s="25" t="s">
        <v>23</v>
      </c>
      <c r="O417" s="19">
        <f t="shared" si="124"/>
        <v>0</v>
      </c>
      <c r="P417" s="20"/>
      <c r="Q417" s="21"/>
      <c r="R417" s="21"/>
      <c r="S417" s="22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</row>
    <row r="418" spans="1:32" x14ac:dyDescent="0.25">
      <c r="H418" s="1" t="s">
        <v>27</v>
      </c>
      <c r="I418" s="25" t="s">
        <v>100</v>
      </c>
      <c r="J418" s="25" t="s">
        <v>184</v>
      </c>
      <c r="K418" s="25">
        <v>12213</v>
      </c>
      <c r="L418" s="25" t="s">
        <v>23</v>
      </c>
      <c r="O418" s="11">
        <f t="shared" si="124"/>
        <v>0</v>
      </c>
      <c r="P418" s="12"/>
      <c r="Q418" s="13"/>
      <c r="R418" s="13"/>
      <c r="S418" s="14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</row>
    <row r="419" spans="1:32" x14ac:dyDescent="0.25">
      <c r="I419" s="25" t="s">
        <v>100</v>
      </c>
      <c r="J419" s="25" t="s">
        <v>184</v>
      </c>
      <c r="K419" s="25">
        <v>12213</v>
      </c>
      <c r="L419" s="25" t="s">
        <v>23</v>
      </c>
    </row>
    <row r="420" spans="1:32" x14ac:dyDescent="0.25">
      <c r="I420" s="25" t="s">
        <v>100</v>
      </c>
      <c r="J420" s="25" t="s">
        <v>184</v>
      </c>
      <c r="K420" s="25">
        <v>12213</v>
      </c>
      <c r="L420" s="25" t="s">
        <v>23</v>
      </c>
    </row>
    <row r="421" spans="1:32" x14ac:dyDescent="0.25">
      <c r="I421" s="25" t="s">
        <v>100</v>
      </c>
      <c r="J421" s="25" t="s">
        <v>184</v>
      </c>
      <c r="K421" s="25">
        <v>12213</v>
      </c>
      <c r="L421" s="25" t="s">
        <v>23</v>
      </c>
    </row>
    <row r="422" spans="1:32" x14ac:dyDescent="0.25">
      <c r="I422" s="25"/>
      <c r="J422" s="25"/>
      <c r="K422" s="25"/>
      <c r="L422" s="25"/>
    </row>
    <row r="423" spans="1:32" x14ac:dyDescent="0.25">
      <c r="I423" s="25" t="s">
        <v>100</v>
      </c>
      <c r="J423" s="25" t="s">
        <v>184</v>
      </c>
      <c r="K423" s="25">
        <v>12214</v>
      </c>
      <c r="L423" s="25" t="s">
        <v>23</v>
      </c>
      <c r="Q423" s="27">
        <v>60</v>
      </c>
      <c r="R423" s="27">
        <v>65</v>
      </c>
      <c r="S423" s="27">
        <v>70</v>
      </c>
      <c r="T423" s="27">
        <v>75</v>
      </c>
      <c r="U423" s="27">
        <v>80</v>
      </c>
      <c r="V423" s="27">
        <v>85</v>
      </c>
      <c r="W423" s="27">
        <v>90</v>
      </c>
      <c r="X423" s="27">
        <v>95</v>
      </c>
      <c r="Y423" s="27">
        <v>100</v>
      </c>
      <c r="Z423" s="27">
        <v>105</v>
      </c>
      <c r="AA423" s="27">
        <v>110</v>
      </c>
      <c r="AB423" s="27">
        <v>115</v>
      </c>
      <c r="AC423" s="27">
        <v>120</v>
      </c>
      <c r="AD423" s="27">
        <v>125</v>
      </c>
      <c r="AE423" s="27">
        <v>130</v>
      </c>
      <c r="AF423" s="27">
        <v>135</v>
      </c>
    </row>
    <row r="424" spans="1:32" x14ac:dyDescent="0.25">
      <c r="A424" s="32" t="s">
        <v>100</v>
      </c>
      <c r="B424" s="32" t="s">
        <v>184</v>
      </c>
      <c r="C424" s="32">
        <v>12214</v>
      </c>
      <c r="D424" s="32" t="s">
        <v>23</v>
      </c>
      <c r="E424" s="32"/>
      <c r="F424" s="32"/>
      <c r="G424" s="32"/>
      <c r="H424" s="32"/>
      <c r="I424" s="52" t="s">
        <v>100</v>
      </c>
      <c r="J424" s="52" t="s">
        <v>184</v>
      </c>
      <c r="K424" s="52">
        <v>12214</v>
      </c>
      <c r="L424" s="52" t="s">
        <v>23</v>
      </c>
      <c r="M424" s="33">
        <f>(M425-M425*E1)</f>
        <v>730</v>
      </c>
      <c r="N424" s="33">
        <v>1499</v>
      </c>
      <c r="O424" s="34">
        <f t="shared" ref="O424:O430" si="128">SUM(Q424:AF424)</f>
        <v>0</v>
      </c>
      <c r="P424" s="34">
        <f>O424*M425</f>
        <v>0</v>
      </c>
      <c r="Q424" s="34">
        <f t="shared" ref="Q424:AF424" si="129">SUM(Q425,Q427)</f>
        <v>0</v>
      </c>
      <c r="R424" s="34">
        <f t="shared" si="129"/>
        <v>0</v>
      </c>
      <c r="S424" s="34">
        <f t="shared" si="129"/>
        <v>0</v>
      </c>
      <c r="T424" s="34">
        <f t="shared" si="129"/>
        <v>0</v>
      </c>
      <c r="U424" s="34">
        <f t="shared" si="129"/>
        <v>0</v>
      </c>
      <c r="V424" s="34">
        <f t="shared" si="129"/>
        <v>0</v>
      </c>
      <c r="W424" s="34">
        <f t="shared" si="129"/>
        <v>0</v>
      </c>
      <c r="X424" s="34">
        <f t="shared" si="129"/>
        <v>0</v>
      </c>
      <c r="Y424" s="34">
        <f t="shared" si="129"/>
        <v>0</v>
      </c>
      <c r="Z424" s="34">
        <f t="shared" si="129"/>
        <v>0</v>
      </c>
      <c r="AA424" s="34">
        <f t="shared" si="129"/>
        <v>0</v>
      </c>
      <c r="AB424" s="34">
        <f t="shared" si="129"/>
        <v>0</v>
      </c>
      <c r="AC424" s="34">
        <f t="shared" si="129"/>
        <v>0</v>
      </c>
      <c r="AD424" s="34">
        <f t="shared" si="129"/>
        <v>0</v>
      </c>
      <c r="AE424" s="34">
        <f t="shared" si="129"/>
        <v>0</v>
      </c>
      <c r="AF424" s="34">
        <f t="shared" si="129"/>
        <v>0</v>
      </c>
    </row>
    <row r="425" spans="1:32" x14ac:dyDescent="0.25">
      <c r="E425" s="1" t="s">
        <v>77</v>
      </c>
      <c r="F425" s="28" t="s">
        <v>188</v>
      </c>
      <c r="G425" s="28">
        <v>0</v>
      </c>
      <c r="H425" s="28"/>
      <c r="I425" s="29" t="s">
        <v>100</v>
      </c>
      <c r="J425" s="29" t="s">
        <v>184</v>
      </c>
      <c r="K425" s="29">
        <v>12214</v>
      </c>
      <c r="L425" s="29" t="s">
        <v>23</v>
      </c>
      <c r="M425" s="30">
        <v>730</v>
      </c>
      <c r="N425" s="28"/>
      <c r="O425" s="31">
        <f t="shared" si="128"/>
        <v>0</v>
      </c>
      <c r="P425" s="28"/>
      <c r="Q425" s="31">
        <f t="shared" ref="Q425:AF425" si="130">SUM(Q426)</f>
        <v>0</v>
      </c>
      <c r="R425" s="31">
        <f t="shared" si="130"/>
        <v>0</v>
      </c>
      <c r="S425" s="31">
        <f t="shared" si="130"/>
        <v>0</v>
      </c>
      <c r="T425" s="31">
        <f t="shared" si="130"/>
        <v>0</v>
      </c>
      <c r="U425" s="31">
        <f t="shared" si="130"/>
        <v>0</v>
      </c>
      <c r="V425" s="31">
        <f t="shared" si="130"/>
        <v>0</v>
      </c>
      <c r="W425" s="31">
        <f t="shared" si="130"/>
        <v>0</v>
      </c>
      <c r="X425" s="31">
        <f t="shared" si="130"/>
        <v>0</v>
      </c>
      <c r="Y425" s="31">
        <f t="shared" si="130"/>
        <v>0</v>
      </c>
      <c r="Z425" s="31">
        <f t="shared" si="130"/>
        <v>0</v>
      </c>
      <c r="AA425" s="31">
        <f t="shared" si="130"/>
        <v>0</v>
      </c>
      <c r="AB425" s="31">
        <f t="shared" si="130"/>
        <v>0</v>
      </c>
      <c r="AC425" s="31">
        <f t="shared" si="130"/>
        <v>0</v>
      </c>
      <c r="AD425" s="31">
        <f t="shared" si="130"/>
        <v>0</v>
      </c>
      <c r="AE425" s="31">
        <f t="shared" si="130"/>
        <v>0</v>
      </c>
      <c r="AF425" s="31">
        <f t="shared" si="130"/>
        <v>0</v>
      </c>
    </row>
    <row r="426" spans="1:32" x14ac:dyDescent="0.25">
      <c r="H426" s="1" t="s">
        <v>27</v>
      </c>
      <c r="I426" s="25" t="s">
        <v>100</v>
      </c>
      <c r="J426" s="25" t="s">
        <v>184</v>
      </c>
      <c r="K426" s="25">
        <v>12214</v>
      </c>
      <c r="L426" s="25" t="s">
        <v>23</v>
      </c>
      <c r="O426" s="19">
        <f t="shared" si="128"/>
        <v>0</v>
      </c>
      <c r="P426" s="20"/>
      <c r="Q426" s="21"/>
      <c r="R426" s="21"/>
      <c r="S426" s="22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</row>
    <row r="427" spans="1:32" x14ac:dyDescent="0.25">
      <c r="E427" s="1" t="s">
        <v>186</v>
      </c>
      <c r="F427" s="23" t="s">
        <v>189</v>
      </c>
      <c r="G427" s="23">
        <v>0</v>
      </c>
      <c r="H427" s="23"/>
      <c r="I427" s="26" t="s">
        <v>100</v>
      </c>
      <c r="J427" s="26" t="s">
        <v>184</v>
      </c>
      <c r="K427" s="26">
        <v>12214</v>
      </c>
      <c r="L427" s="26" t="s">
        <v>23</v>
      </c>
      <c r="M427" s="23"/>
      <c r="N427" s="23"/>
      <c r="O427" s="24">
        <f t="shared" si="128"/>
        <v>0</v>
      </c>
      <c r="P427" s="23"/>
      <c r="Q427" s="24">
        <f t="shared" ref="Q427:AF427" si="131">SUM(Q428:Q430)</f>
        <v>0</v>
      </c>
      <c r="R427" s="24">
        <f t="shared" si="131"/>
        <v>0</v>
      </c>
      <c r="S427" s="24">
        <f t="shared" si="131"/>
        <v>0</v>
      </c>
      <c r="T427" s="24">
        <f t="shared" si="131"/>
        <v>0</v>
      </c>
      <c r="U427" s="24">
        <f t="shared" si="131"/>
        <v>0</v>
      </c>
      <c r="V427" s="24">
        <f t="shared" si="131"/>
        <v>0</v>
      </c>
      <c r="W427" s="24">
        <f t="shared" si="131"/>
        <v>0</v>
      </c>
      <c r="X427" s="24">
        <f t="shared" si="131"/>
        <v>0</v>
      </c>
      <c r="Y427" s="24">
        <f t="shared" si="131"/>
        <v>0</v>
      </c>
      <c r="Z427" s="24">
        <f t="shared" si="131"/>
        <v>0</v>
      </c>
      <c r="AA427" s="24">
        <f t="shared" si="131"/>
        <v>0</v>
      </c>
      <c r="AB427" s="24">
        <f t="shared" si="131"/>
        <v>0</v>
      </c>
      <c r="AC427" s="24">
        <f t="shared" si="131"/>
        <v>0</v>
      </c>
      <c r="AD427" s="24">
        <f t="shared" si="131"/>
        <v>0</v>
      </c>
      <c r="AE427" s="24">
        <f t="shared" si="131"/>
        <v>0</v>
      </c>
      <c r="AF427" s="24">
        <f t="shared" si="131"/>
        <v>0</v>
      </c>
    </row>
    <row r="428" spans="1:32" x14ac:dyDescent="0.25">
      <c r="H428" s="1" t="s">
        <v>26</v>
      </c>
      <c r="I428" s="25" t="s">
        <v>100</v>
      </c>
      <c r="J428" s="25" t="s">
        <v>184</v>
      </c>
      <c r="K428" s="25">
        <v>12214</v>
      </c>
      <c r="L428" s="25" t="s">
        <v>23</v>
      </c>
      <c r="O428" s="19">
        <f t="shared" si="128"/>
        <v>0</v>
      </c>
      <c r="P428" s="20"/>
      <c r="Q428" s="21"/>
      <c r="R428" s="21"/>
      <c r="S428" s="22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</row>
    <row r="429" spans="1:32" x14ac:dyDescent="0.25">
      <c r="H429" s="1" t="s">
        <v>27</v>
      </c>
      <c r="I429" s="25" t="s">
        <v>100</v>
      </c>
      <c r="J429" s="25" t="s">
        <v>184</v>
      </c>
      <c r="K429" s="25">
        <v>12214</v>
      </c>
      <c r="L429" s="25" t="s">
        <v>23</v>
      </c>
      <c r="O429" s="16">
        <f t="shared" si="128"/>
        <v>0</v>
      </c>
      <c r="P429" s="17"/>
      <c r="Q429" s="15"/>
      <c r="R429" s="15"/>
      <c r="S429" s="18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x14ac:dyDescent="0.25">
      <c r="H430" s="1" t="s">
        <v>30</v>
      </c>
      <c r="I430" s="25" t="s">
        <v>100</v>
      </c>
      <c r="J430" s="25" t="s">
        <v>184</v>
      </c>
      <c r="K430" s="25">
        <v>12214</v>
      </c>
      <c r="L430" s="25" t="s">
        <v>23</v>
      </c>
      <c r="O430" s="11">
        <f t="shared" si="128"/>
        <v>0</v>
      </c>
      <c r="P430" s="12"/>
      <c r="Q430" s="13"/>
      <c r="R430" s="13"/>
      <c r="S430" s="14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</row>
    <row r="431" spans="1:32" x14ac:dyDescent="0.25">
      <c r="I431" s="25" t="s">
        <v>100</v>
      </c>
      <c r="J431" s="25" t="s">
        <v>184</v>
      </c>
      <c r="K431" s="25">
        <v>12214</v>
      </c>
      <c r="L431" s="25" t="s">
        <v>23</v>
      </c>
    </row>
    <row r="432" spans="1:32" x14ac:dyDescent="0.25">
      <c r="I432" s="25" t="s">
        <v>100</v>
      </c>
      <c r="J432" s="25" t="s">
        <v>184</v>
      </c>
      <c r="K432" s="25">
        <v>12214</v>
      </c>
      <c r="L432" s="25" t="s">
        <v>23</v>
      </c>
    </row>
    <row r="433" spans="1:32" x14ac:dyDescent="0.25">
      <c r="I433" s="25"/>
      <c r="J433" s="25"/>
      <c r="K433" s="25"/>
      <c r="L433" s="25"/>
    </row>
    <row r="434" spans="1:32" x14ac:dyDescent="0.25">
      <c r="I434" s="25" t="s">
        <v>100</v>
      </c>
      <c r="J434" s="25" t="s">
        <v>184</v>
      </c>
      <c r="K434" s="25">
        <v>12220</v>
      </c>
      <c r="L434" s="25" t="s">
        <v>23</v>
      </c>
      <c r="Q434" s="27">
        <v>60</v>
      </c>
      <c r="R434" s="27">
        <v>65</v>
      </c>
      <c r="S434" s="27">
        <v>70</v>
      </c>
      <c r="T434" s="27">
        <v>75</v>
      </c>
      <c r="U434" s="27">
        <v>80</v>
      </c>
      <c r="V434" s="27">
        <v>85</v>
      </c>
      <c r="W434" s="27">
        <v>90</v>
      </c>
      <c r="X434" s="27">
        <v>95</v>
      </c>
      <c r="Y434" s="27">
        <v>100</v>
      </c>
      <c r="Z434" s="27">
        <v>105</v>
      </c>
      <c r="AA434" s="27">
        <v>110</v>
      </c>
      <c r="AB434" s="27">
        <v>115</v>
      </c>
      <c r="AC434" s="27">
        <v>120</v>
      </c>
      <c r="AD434" s="27">
        <v>125</v>
      </c>
      <c r="AE434" s="27">
        <v>130</v>
      </c>
      <c r="AF434" s="27">
        <v>135</v>
      </c>
    </row>
    <row r="435" spans="1:32" x14ac:dyDescent="0.25">
      <c r="A435" s="32" t="s">
        <v>100</v>
      </c>
      <c r="B435" s="32" t="s">
        <v>184</v>
      </c>
      <c r="C435" s="32">
        <v>12220</v>
      </c>
      <c r="D435" s="32" t="s">
        <v>23</v>
      </c>
      <c r="E435" s="32"/>
      <c r="F435" s="32"/>
      <c r="G435" s="32"/>
      <c r="H435" s="32"/>
      <c r="I435" s="52" t="s">
        <v>100</v>
      </c>
      <c r="J435" s="52" t="s">
        <v>184</v>
      </c>
      <c r="K435" s="52">
        <v>12220</v>
      </c>
      <c r="L435" s="52" t="s">
        <v>23</v>
      </c>
      <c r="M435" s="33">
        <f>(M436-M436*E1)</f>
        <v>720</v>
      </c>
      <c r="N435" s="33">
        <v>1499</v>
      </c>
      <c r="O435" s="34">
        <f>SUM(Q435:AF435)</f>
        <v>0</v>
      </c>
      <c r="P435" s="34">
        <f>O435*M436</f>
        <v>0</v>
      </c>
      <c r="Q435" s="34">
        <f t="shared" ref="Q435:AF436" si="132">SUM(Q436)</f>
        <v>0</v>
      </c>
      <c r="R435" s="34">
        <f t="shared" si="132"/>
        <v>0</v>
      </c>
      <c r="S435" s="34">
        <f t="shared" si="132"/>
        <v>0</v>
      </c>
      <c r="T435" s="34">
        <f t="shared" si="132"/>
        <v>0</v>
      </c>
      <c r="U435" s="34">
        <f t="shared" si="132"/>
        <v>0</v>
      </c>
      <c r="V435" s="34">
        <f t="shared" si="132"/>
        <v>0</v>
      </c>
      <c r="W435" s="34">
        <f t="shared" si="132"/>
        <v>0</v>
      </c>
      <c r="X435" s="34">
        <f t="shared" si="132"/>
        <v>0</v>
      </c>
      <c r="Y435" s="34">
        <f t="shared" si="132"/>
        <v>0</v>
      </c>
      <c r="Z435" s="34">
        <f t="shared" si="132"/>
        <v>0</v>
      </c>
      <c r="AA435" s="34">
        <f t="shared" si="132"/>
        <v>0</v>
      </c>
      <c r="AB435" s="34">
        <f t="shared" si="132"/>
        <v>0</v>
      </c>
      <c r="AC435" s="34">
        <f t="shared" si="132"/>
        <v>0</v>
      </c>
      <c r="AD435" s="34">
        <f t="shared" si="132"/>
        <v>0</v>
      </c>
      <c r="AE435" s="34">
        <f t="shared" si="132"/>
        <v>0</v>
      </c>
      <c r="AF435" s="34">
        <f t="shared" si="132"/>
        <v>0</v>
      </c>
    </row>
    <row r="436" spans="1:32" x14ac:dyDescent="0.25">
      <c r="E436" s="1" t="s">
        <v>186</v>
      </c>
      <c r="F436" s="28" t="s">
        <v>190</v>
      </c>
      <c r="G436" s="28">
        <v>0</v>
      </c>
      <c r="H436" s="28"/>
      <c r="I436" s="29" t="s">
        <v>100</v>
      </c>
      <c r="J436" s="29" t="s">
        <v>184</v>
      </c>
      <c r="K436" s="29">
        <v>12220</v>
      </c>
      <c r="L436" s="29" t="s">
        <v>23</v>
      </c>
      <c r="M436" s="30">
        <v>720</v>
      </c>
      <c r="N436" s="28"/>
      <c r="O436" s="31">
        <f>SUM(Q436:AF436)</f>
        <v>0</v>
      </c>
      <c r="P436" s="28"/>
      <c r="Q436" s="31">
        <f t="shared" si="132"/>
        <v>0</v>
      </c>
      <c r="R436" s="31">
        <f t="shared" si="132"/>
        <v>0</v>
      </c>
      <c r="S436" s="31">
        <f t="shared" si="132"/>
        <v>0</v>
      </c>
      <c r="T436" s="31">
        <f t="shared" si="132"/>
        <v>0</v>
      </c>
      <c r="U436" s="31">
        <f t="shared" si="132"/>
        <v>0</v>
      </c>
      <c r="V436" s="31">
        <f t="shared" si="132"/>
        <v>0</v>
      </c>
      <c r="W436" s="31">
        <f t="shared" si="132"/>
        <v>0</v>
      </c>
      <c r="X436" s="31">
        <f t="shared" si="132"/>
        <v>0</v>
      </c>
      <c r="Y436" s="31">
        <f t="shared" si="132"/>
        <v>0</v>
      </c>
      <c r="Z436" s="31">
        <f t="shared" si="132"/>
        <v>0</v>
      </c>
      <c r="AA436" s="31">
        <f t="shared" si="132"/>
        <v>0</v>
      </c>
      <c r="AB436" s="31">
        <f t="shared" si="132"/>
        <v>0</v>
      </c>
      <c r="AC436" s="31">
        <f t="shared" si="132"/>
        <v>0</v>
      </c>
      <c r="AD436" s="31">
        <f t="shared" si="132"/>
        <v>0</v>
      </c>
      <c r="AE436" s="31">
        <f t="shared" si="132"/>
        <v>0</v>
      </c>
      <c r="AF436" s="31">
        <f t="shared" si="132"/>
        <v>0</v>
      </c>
    </row>
    <row r="437" spans="1:32" x14ac:dyDescent="0.25">
      <c r="H437" s="1" t="s">
        <v>26</v>
      </c>
      <c r="I437" s="25" t="s">
        <v>100</v>
      </c>
      <c r="J437" s="25" t="s">
        <v>184</v>
      </c>
      <c r="K437" s="25">
        <v>12220</v>
      </c>
      <c r="L437" s="25" t="s">
        <v>23</v>
      </c>
      <c r="O437" s="35">
        <f>SUM(Q437:AF437)</f>
        <v>0</v>
      </c>
      <c r="P437" s="36"/>
      <c r="Q437" s="37"/>
      <c r="R437" s="37"/>
      <c r="S437" s="38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</row>
    <row r="438" spans="1:32" x14ac:dyDescent="0.25">
      <c r="I438" s="25" t="s">
        <v>100</v>
      </c>
      <c r="J438" s="25" t="s">
        <v>184</v>
      </c>
      <c r="K438" s="25">
        <v>12220</v>
      </c>
      <c r="L438" s="25" t="s">
        <v>23</v>
      </c>
    </row>
    <row r="439" spans="1:32" x14ac:dyDescent="0.25">
      <c r="I439" s="25" t="s">
        <v>100</v>
      </c>
      <c r="J439" s="25" t="s">
        <v>184</v>
      </c>
      <c r="K439" s="25">
        <v>12220</v>
      </c>
      <c r="L439" s="25" t="s">
        <v>23</v>
      </c>
    </row>
    <row r="440" spans="1:32" x14ac:dyDescent="0.25">
      <c r="I440" s="25" t="s">
        <v>100</v>
      </c>
      <c r="J440" s="25" t="s">
        <v>184</v>
      </c>
      <c r="K440" s="25">
        <v>12220</v>
      </c>
      <c r="L440" s="25" t="s">
        <v>23</v>
      </c>
    </row>
    <row r="441" spans="1:32" x14ac:dyDescent="0.25">
      <c r="I441" s="25" t="s">
        <v>100</v>
      </c>
      <c r="J441" s="25" t="s">
        <v>184</v>
      </c>
      <c r="K441" s="25">
        <v>12220</v>
      </c>
      <c r="L441" s="25" t="s">
        <v>23</v>
      </c>
    </row>
    <row r="442" spans="1:32" x14ac:dyDescent="0.25">
      <c r="I442" s="25" t="s">
        <v>100</v>
      </c>
      <c r="J442" s="25" t="s">
        <v>184</v>
      </c>
      <c r="K442" s="25">
        <v>12220</v>
      </c>
      <c r="L442" s="25" t="s">
        <v>23</v>
      </c>
    </row>
    <row r="443" spans="1:32" x14ac:dyDescent="0.25">
      <c r="I443" s="25" t="s">
        <v>100</v>
      </c>
      <c r="J443" s="25" t="s">
        <v>184</v>
      </c>
      <c r="K443" s="25">
        <v>12220</v>
      </c>
      <c r="L443" s="25" t="s">
        <v>23</v>
      </c>
    </row>
    <row r="444" spans="1:32" x14ac:dyDescent="0.25">
      <c r="I444" s="25"/>
      <c r="J444" s="25"/>
      <c r="K444" s="25"/>
      <c r="L444" s="25"/>
    </row>
    <row r="445" spans="1:32" x14ac:dyDescent="0.25">
      <c r="I445" s="25" t="s">
        <v>100</v>
      </c>
      <c r="J445" s="25" t="s">
        <v>184</v>
      </c>
      <c r="K445" s="25">
        <v>26213</v>
      </c>
      <c r="L445" s="25" t="s">
        <v>33</v>
      </c>
      <c r="Q445" s="27">
        <v>84</v>
      </c>
      <c r="R445" s="27">
        <v>88</v>
      </c>
      <c r="S445" s="27">
        <v>92</v>
      </c>
      <c r="T445" s="27">
        <v>96</v>
      </c>
      <c r="U445" s="27">
        <v>100</v>
      </c>
      <c r="V445" s="27">
        <v>104</v>
      </c>
      <c r="W445" s="27">
        <v>108</v>
      </c>
      <c r="X445" s="27">
        <v>112</v>
      </c>
      <c r="Y445" s="27">
        <v>116</v>
      </c>
      <c r="Z445" s="27">
        <v>120</v>
      </c>
      <c r="AA445" s="27">
        <v>124</v>
      </c>
      <c r="AB445" s="27">
        <v>128</v>
      </c>
      <c r="AC445" s="27">
        <v>132</v>
      </c>
      <c r="AD445" s="27">
        <v>136</v>
      </c>
    </row>
    <row r="446" spans="1:32" x14ac:dyDescent="0.25">
      <c r="A446" s="32" t="s">
        <v>100</v>
      </c>
      <c r="B446" s="32" t="s">
        <v>184</v>
      </c>
      <c r="C446" s="32">
        <v>26213</v>
      </c>
      <c r="D446" s="32" t="s">
        <v>33</v>
      </c>
      <c r="E446" s="32"/>
      <c r="F446" s="32"/>
      <c r="G446" s="32"/>
      <c r="H446" s="32"/>
      <c r="I446" s="52" t="s">
        <v>100</v>
      </c>
      <c r="J446" s="52" t="s">
        <v>184</v>
      </c>
      <c r="K446" s="52">
        <v>26213</v>
      </c>
      <c r="L446" s="52" t="s">
        <v>33</v>
      </c>
      <c r="M446" s="33">
        <f>(M447-M447*E1)</f>
        <v>230</v>
      </c>
      <c r="N446" s="33">
        <v>449</v>
      </c>
      <c r="O446" s="34">
        <f>SUM(Q446:AD446)</f>
        <v>0</v>
      </c>
      <c r="P446" s="34">
        <f>O446*M447</f>
        <v>0</v>
      </c>
      <c r="Q446" s="34">
        <f t="shared" ref="Q446:AD447" si="133">SUM(Q447)</f>
        <v>0</v>
      </c>
      <c r="R446" s="34">
        <f t="shared" si="133"/>
        <v>0</v>
      </c>
      <c r="S446" s="34">
        <f t="shared" si="133"/>
        <v>0</v>
      </c>
      <c r="T446" s="34">
        <f t="shared" si="133"/>
        <v>0</v>
      </c>
      <c r="U446" s="34">
        <f t="shared" si="133"/>
        <v>0</v>
      </c>
      <c r="V446" s="34">
        <f t="shared" si="133"/>
        <v>0</v>
      </c>
      <c r="W446" s="34">
        <f t="shared" si="133"/>
        <v>0</v>
      </c>
      <c r="X446" s="34">
        <f t="shared" si="133"/>
        <v>0</v>
      </c>
      <c r="Y446" s="34">
        <f t="shared" si="133"/>
        <v>0</v>
      </c>
      <c r="Z446" s="34">
        <f t="shared" si="133"/>
        <v>0</v>
      </c>
      <c r="AA446" s="34">
        <f t="shared" si="133"/>
        <v>0</v>
      </c>
      <c r="AB446" s="34">
        <f t="shared" si="133"/>
        <v>0</v>
      </c>
      <c r="AC446" s="34">
        <f t="shared" si="133"/>
        <v>0</v>
      </c>
      <c r="AD446" s="34">
        <f t="shared" si="133"/>
        <v>0</v>
      </c>
    </row>
    <row r="447" spans="1:32" x14ac:dyDescent="0.25">
      <c r="E447" s="1" t="s">
        <v>186</v>
      </c>
      <c r="F447" s="28" t="s">
        <v>191</v>
      </c>
      <c r="G447" s="28">
        <v>0</v>
      </c>
      <c r="H447" s="28"/>
      <c r="I447" s="29" t="s">
        <v>100</v>
      </c>
      <c r="J447" s="29" t="s">
        <v>184</v>
      </c>
      <c r="K447" s="29">
        <v>26213</v>
      </c>
      <c r="L447" s="29" t="s">
        <v>33</v>
      </c>
      <c r="M447" s="30">
        <v>230</v>
      </c>
      <c r="N447" s="28"/>
      <c r="O447" s="31">
        <f>SUM(Q447:AD447)</f>
        <v>0</v>
      </c>
      <c r="P447" s="28"/>
      <c r="Q447" s="31">
        <f t="shared" si="133"/>
        <v>0</v>
      </c>
      <c r="R447" s="31">
        <f t="shared" si="133"/>
        <v>0</v>
      </c>
      <c r="S447" s="31">
        <f t="shared" si="133"/>
        <v>0</v>
      </c>
      <c r="T447" s="31">
        <f t="shared" si="133"/>
        <v>0</v>
      </c>
      <c r="U447" s="31">
        <f t="shared" si="133"/>
        <v>0</v>
      </c>
      <c r="V447" s="31">
        <f t="shared" si="133"/>
        <v>0</v>
      </c>
      <c r="W447" s="31">
        <f t="shared" si="133"/>
        <v>0</v>
      </c>
      <c r="X447" s="31">
        <f t="shared" si="133"/>
        <v>0</v>
      </c>
      <c r="Y447" s="31">
        <f t="shared" si="133"/>
        <v>0</v>
      </c>
      <c r="Z447" s="31">
        <f t="shared" si="133"/>
        <v>0</v>
      </c>
      <c r="AA447" s="31">
        <f t="shared" si="133"/>
        <v>0</v>
      </c>
      <c r="AB447" s="31">
        <f t="shared" si="133"/>
        <v>0</v>
      </c>
      <c r="AC447" s="31">
        <f t="shared" si="133"/>
        <v>0</v>
      </c>
      <c r="AD447" s="31">
        <f t="shared" si="133"/>
        <v>0</v>
      </c>
    </row>
    <row r="448" spans="1:32" x14ac:dyDescent="0.25">
      <c r="H448" s="1">
        <v>0</v>
      </c>
      <c r="I448" s="25" t="s">
        <v>100</v>
      </c>
      <c r="J448" s="25" t="s">
        <v>184</v>
      </c>
      <c r="K448" s="25">
        <v>26213</v>
      </c>
      <c r="L448" s="25" t="s">
        <v>33</v>
      </c>
      <c r="O448" s="35">
        <f>SUM(Q448:AD448)</f>
        <v>0</v>
      </c>
      <c r="P448" s="36"/>
      <c r="Q448" s="37"/>
      <c r="R448" s="37"/>
      <c r="S448" s="37"/>
      <c r="T448" s="37"/>
      <c r="U448" s="38"/>
      <c r="V448" s="37"/>
      <c r="W448" s="37"/>
      <c r="X448" s="37"/>
      <c r="Y448" s="37"/>
      <c r="Z448" s="37"/>
      <c r="AA448" s="37"/>
      <c r="AB448" s="37"/>
      <c r="AC448" s="37"/>
      <c r="AD448" s="37"/>
    </row>
    <row r="449" spans="1:30" x14ac:dyDescent="0.25">
      <c r="I449" s="25" t="s">
        <v>100</v>
      </c>
      <c r="J449" s="25" t="s">
        <v>184</v>
      </c>
      <c r="K449" s="25">
        <v>26213</v>
      </c>
      <c r="L449" s="25" t="s">
        <v>33</v>
      </c>
    </row>
    <row r="450" spans="1:30" x14ac:dyDescent="0.25">
      <c r="I450" s="25" t="s">
        <v>100</v>
      </c>
      <c r="J450" s="25" t="s">
        <v>184</v>
      </c>
      <c r="K450" s="25">
        <v>26213</v>
      </c>
      <c r="L450" s="25" t="s">
        <v>33</v>
      </c>
    </row>
    <row r="451" spans="1:30" x14ac:dyDescent="0.25">
      <c r="I451" s="25" t="s">
        <v>100</v>
      </c>
      <c r="J451" s="25" t="s">
        <v>184</v>
      </c>
      <c r="K451" s="25">
        <v>26213</v>
      </c>
      <c r="L451" s="25" t="s">
        <v>33</v>
      </c>
    </row>
    <row r="452" spans="1:30" x14ac:dyDescent="0.25">
      <c r="I452" s="25" t="s">
        <v>100</v>
      </c>
      <c r="J452" s="25" t="s">
        <v>184</v>
      </c>
      <c r="K452" s="25">
        <v>26213</v>
      </c>
      <c r="L452" s="25" t="s">
        <v>33</v>
      </c>
    </row>
    <row r="453" spans="1:30" x14ac:dyDescent="0.25">
      <c r="I453" s="25" t="s">
        <v>100</v>
      </c>
      <c r="J453" s="25" t="s">
        <v>184</v>
      </c>
      <c r="K453" s="25">
        <v>26213</v>
      </c>
      <c r="L453" s="25" t="s">
        <v>33</v>
      </c>
    </row>
    <row r="454" spans="1:30" x14ac:dyDescent="0.25">
      <c r="I454" s="25" t="s">
        <v>100</v>
      </c>
      <c r="J454" s="25" t="s">
        <v>184</v>
      </c>
      <c r="K454" s="25">
        <v>26213</v>
      </c>
      <c r="L454" s="25" t="s">
        <v>33</v>
      </c>
    </row>
    <row r="455" spans="1:30" x14ac:dyDescent="0.25">
      <c r="I455" s="25"/>
      <c r="J455" s="25"/>
      <c r="K455" s="25"/>
      <c r="L455" s="25"/>
    </row>
    <row r="456" spans="1:30" x14ac:dyDescent="0.25">
      <c r="I456" s="25" t="s">
        <v>100</v>
      </c>
      <c r="J456" s="25" t="s">
        <v>184</v>
      </c>
      <c r="K456" s="25">
        <v>26214</v>
      </c>
      <c r="L456" s="25" t="s">
        <v>31</v>
      </c>
      <c r="Q456" s="27">
        <v>84</v>
      </c>
      <c r="R456" s="27">
        <v>88</v>
      </c>
      <c r="S456" s="27">
        <v>92</v>
      </c>
      <c r="T456" s="27">
        <v>96</v>
      </c>
      <c r="U456" s="27">
        <v>100</v>
      </c>
      <c r="V456" s="27">
        <v>104</v>
      </c>
      <c r="W456" s="27">
        <v>108</v>
      </c>
      <c r="X456" s="27">
        <v>112</v>
      </c>
      <c r="Y456" s="27">
        <v>116</v>
      </c>
      <c r="Z456" s="27">
        <v>120</v>
      </c>
      <c r="AA456" s="27">
        <v>124</v>
      </c>
      <c r="AB456" s="27">
        <v>128</v>
      </c>
      <c r="AC456" s="27">
        <v>132</v>
      </c>
      <c r="AD456" s="27">
        <v>136</v>
      </c>
    </row>
    <row r="457" spans="1:30" x14ac:dyDescent="0.25">
      <c r="A457" s="32" t="s">
        <v>100</v>
      </c>
      <c r="B457" s="32" t="s">
        <v>184</v>
      </c>
      <c r="C457" s="32">
        <v>26214</v>
      </c>
      <c r="D457" s="32" t="s">
        <v>31</v>
      </c>
      <c r="E457" s="32"/>
      <c r="F457" s="32"/>
      <c r="G457" s="32"/>
      <c r="H457" s="32"/>
      <c r="I457" s="52" t="s">
        <v>100</v>
      </c>
      <c r="J457" s="52" t="s">
        <v>184</v>
      </c>
      <c r="K457" s="52">
        <v>26214</v>
      </c>
      <c r="L457" s="52" t="s">
        <v>31</v>
      </c>
      <c r="M457" s="33">
        <f>(M458-M458*E1)</f>
        <v>360</v>
      </c>
      <c r="N457" s="33">
        <v>799</v>
      </c>
      <c r="O457" s="34">
        <f>SUM(Q457:AD457)</f>
        <v>0</v>
      </c>
      <c r="P457" s="34">
        <f>O457*M458</f>
        <v>0</v>
      </c>
      <c r="Q457" s="34">
        <f t="shared" ref="Q457:AD458" si="134">SUM(Q458)</f>
        <v>0</v>
      </c>
      <c r="R457" s="34">
        <f t="shared" si="134"/>
        <v>0</v>
      </c>
      <c r="S457" s="34">
        <f t="shared" si="134"/>
        <v>0</v>
      </c>
      <c r="T457" s="34">
        <f t="shared" si="134"/>
        <v>0</v>
      </c>
      <c r="U457" s="34">
        <f t="shared" si="134"/>
        <v>0</v>
      </c>
      <c r="V457" s="34">
        <f t="shared" si="134"/>
        <v>0</v>
      </c>
      <c r="W457" s="34">
        <f t="shared" si="134"/>
        <v>0</v>
      </c>
      <c r="X457" s="34">
        <f t="shared" si="134"/>
        <v>0</v>
      </c>
      <c r="Y457" s="34">
        <f t="shared" si="134"/>
        <v>0</v>
      </c>
      <c r="Z457" s="34">
        <f t="shared" si="134"/>
        <v>0</v>
      </c>
      <c r="AA457" s="34">
        <f t="shared" si="134"/>
        <v>0</v>
      </c>
      <c r="AB457" s="34">
        <f t="shared" si="134"/>
        <v>0</v>
      </c>
      <c r="AC457" s="34">
        <f t="shared" si="134"/>
        <v>0</v>
      </c>
      <c r="AD457" s="34">
        <f t="shared" si="134"/>
        <v>0</v>
      </c>
    </row>
    <row r="458" spans="1:30" x14ac:dyDescent="0.25">
      <c r="E458" s="1" t="s">
        <v>186</v>
      </c>
      <c r="F458" s="28" t="s">
        <v>192</v>
      </c>
      <c r="G458" s="28">
        <v>0</v>
      </c>
      <c r="H458" s="28"/>
      <c r="I458" s="29" t="s">
        <v>100</v>
      </c>
      <c r="J458" s="29" t="s">
        <v>184</v>
      </c>
      <c r="K458" s="29">
        <v>26214</v>
      </c>
      <c r="L458" s="29" t="s">
        <v>31</v>
      </c>
      <c r="M458" s="30">
        <v>360</v>
      </c>
      <c r="N458" s="28"/>
      <c r="O458" s="31">
        <f>SUM(Q458:AD458)</f>
        <v>0</v>
      </c>
      <c r="P458" s="28"/>
      <c r="Q458" s="31">
        <f t="shared" si="134"/>
        <v>0</v>
      </c>
      <c r="R458" s="31">
        <f t="shared" si="134"/>
        <v>0</v>
      </c>
      <c r="S458" s="31">
        <f t="shared" si="134"/>
        <v>0</v>
      </c>
      <c r="T458" s="31">
        <f t="shared" si="134"/>
        <v>0</v>
      </c>
      <c r="U458" s="31">
        <f t="shared" si="134"/>
        <v>0</v>
      </c>
      <c r="V458" s="31">
        <f t="shared" si="134"/>
        <v>0</v>
      </c>
      <c r="W458" s="31">
        <f t="shared" si="134"/>
        <v>0</v>
      </c>
      <c r="X458" s="31">
        <f t="shared" si="134"/>
        <v>0</v>
      </c>
      <c r="Y458" s="31">
        <f t="shared" si="134"/>
        <v>0</v>
      </c>
      <c r="Z458" s="31">
        <f t="shared" si="134"/>
        <v>0</v>
      </c>
      <c r="AA458" s="31">
        <f t="shared" si="134"/>
        <v>0</v>
      </c>
      <c r="AB458" s="31">
        <f t="shared" si="134"/>
        <v>0</v>
      </c>
      <c r="AC458" s="31">
        <f t="shared" si="134"/>
        <v>0</v>
      </c>
      <c r="AD458" s="31">
        <f t="shared" si="134"/>
        <v>0</v>
      </c>
    </row>
    <row r="459" spans="1:30" x14ac:dyDescent="0.25">
      <c r="H459" s="1">
        <v>0</v>
      </c>
      <c r="I459" s="25" t="s">
        <v>100</v>
      </c>
      <c r="J459" s="25" t="s">
        <v>184</v>
      </c>
      <c r="K459" s="25">
        <v>26214</v>
      </c>
      <c r="L459" s="25" t="s">
        <v>31</v>
      </c>
      <c r="O459" s="35">
        <f>SUM(Q459:AD459)</f>
        <v>0</v>
      </c>
      <c r="P459" s="36"/>
      <c r="Q459" s="37"/>
      <c r="R459" s="37"/>
      <c r="S459" s="37"/>
      <c r="T459" s="37"/>
      <c r="U459" s="38"/>
      <c r="V459" s="38"/>
      <c r="W459" s="37"/>
      <c r="X459" s="37"/>
      <c r="Y459" s="37"/>
      <c r="Z459" s="37"/>
      <c r="AA459" s="37"/>
      <c r="AB459" s="37"/>
      <c r="AC459" s="37"/>
      <c r="AD459" s="37"/>
    </row>
    <row r="460" spans="1:30" x14ac:dyDescent="0.25">
      <c r="I460" s="25" t="s">
        <v>100</v>
      </c>
      <c r="J460" s="25" t="s">
        <v>184</v>
      </c>
      <c r="K460" s="25">
        <v>26214</v>
      </c>
      <c r="L460" s="25" t="s">
        <v>31</v>
      </c>
    </row>
    <row r="461" spans="1:30" x14ac:dyDescent="0.25">
      <c r="I461" s="25" t="s">
        <v>100</v>
      </c>
      <c r="J461" s="25" t="s">
        <v>184</v>
      </c>
      <c r="K461" s="25">
        <v>26214</v>
      </c>
      <c r="L461" s="25" t="s">
        <v>31</v>
      </c>
    </row>
    <row r="462" spans="1:30" x14ac:dyDescent="0.25">
      <c r="I462" s="25" t="s">
        <v>100</v>
      </c>
      <c r="J462" s="25" t="s">
        <v>184</v>
      </c>
      <c r="K462" s="25">
        <v>26214</v>
      </c>
      <c r="L462" s="25" t="s">
        <v>31</v>
      </c>
    </row>
    <row r="463" spans="1:30" x14ac:dyDescent="0.25">
      <c r="I463" s="25" t="s">
        <v>100</v>
      </c>
      <c r="J463" s="25" t="s">
        <v>184</v>
      </c>
      <c r="K463" s="25">
        <v>26214</v>
      </c>
      <c r="L463" s="25" t="s">
        <v>31</v>
      </c>
    </row>
    <row r="464" spans="1:30" x14ac:dyDescent="0.25">
      <c r="I464" s="25" t="s">
        <v>100</v>
      </c>
      <c r="J464" s="25" t="s">
        <v>184</v>
      </c>
      <c r="K464" s="25">
        <v>26214</v>
      </c>
      <c r="L464" s="25" t="s">
        <v>31</v>
      </c>
    </row>
    <row r="465" spans="1:30" x14ac:dyDescent="0.25">
      <c r="I465" s="25" t="s">
        <v>100</v>
      </c>
      <c r="J465" s="25" t="s">
        <v>184</v>
      </c>
      <c r="K465" s="25">
        <v>26214</v>
      </c>
      <c r="L465" s="25" t="s">
        <v>31</v>
      </c>
    </row>
    <row r="466" spans="1:30" x14ac:dyDescent="0.25">
      <c r="I466" s="25"/>
      <c r="J466" s="25"/>
      <c r="K466" s="25"/>
      <c r="L466" s="25"/>
    </row>
    <row r="467" spans="1:30" x14ac:dyDescent="0.25">
      <c r="I467" s="25" t="s">
        <v>100</v>
      </c>
      <c r="J467" s="25" t="s">
        <v>184</v>
      </c>
      <c r="K467" s="25">
        <v>26215</v>
      </c>
      <c r="L467" s="25" t="s">
        <v>31</v>
      </c>
      <c r="Q467" s="27">
        <v>84</v>
      </c>
      <c r="R467" s="27">
        <v>88</v>
      </c>
      <c r="S467" s="27">
        <v>92</v>
      </c>
      <c r="T467" s="27">
        <v>96</v>
      </c>
      <c r="U467" s="27">
        <v>100</v>
      </c>
      <c r="V467" s="27">
        <v>104</v>
      </c>
      <c r="W467" s="27">
        <v>108</v>
      </c>
      <c r="X467" s="27">
        <v>112</v>
      </c>
      <c r="Y467" s="27">
        <v>116</v>
      </c>
      <c r="Z467" s="27">
        <v>120</v>
      </c>
      <c r="AA467" s="27">
        <v>124</v>
      </c>
      <c r="AB467" s="27">
        <v>128</v>
      </c>
      <c r="AC467" s="27">
        <v>132</v>
      </c>
      <c r="AD467" s="27">
        <v>136</v>
      </c>
    </row>
    <row r="468" spans="1:30" x14ac:dyDescent="0.25">
      <c r="A468" s="32" t="s">
        <v>100</v>
      </c>
      <c r="B468" s="32" t="s">
        <v>184</v>
      </c>
      <c r="C468" s="32">
        <v>26215</v>
      </c>
      <c r="D468" s="32" t="s">
        <v>31</v>
      </c>
      <c r="E468" s="32"/>
      <c r="F468" s="32"/>
      <c r="G468" s="32"/>
      <c r="H468" s="32"/>
      <c r="I468" s="52" t="s">
        <v>100</v>
      </c>
      <c r="J468" s="52" t="s">
        <v>184</v>
      </c>
      <c r="K468" s="52">
        <v>26215</v>
      </c>
      <c r="L468" s="52" t="s">
        <v>31</v>
      </c>
      <c r="M468" s="33">
        <f>(M469-M469*E1)</f>
        <v>430</v>
      </c>
      <c r="N468" s="33">
        <v>899</v>
      </c>
      <c r="O468" s="34">
        <f>SUM(Q468:AD468)</f>
        <v>0</v>
      </c>
      <c r="P468" s="34">
        <f>O468*M469</f>
        <v>0</v>
      </c>
      <c r="Q468" s="34">
        <f t="shared" ref="Q468:AD469" si="135">SUM(Q469)</f>
        <v>0</v>
      </c>
      <c r="R468" s="34">
        <f t="shared" si="135"/>
        <v>0</v>
      </c>
      <c r="S468" s="34">
        <f t="shared" si="135"/>
        <v>0</v>
      </c>
      <c r="T468" s="34">
        <f t="shared" si="135"/>
        <v>0</v>
      </c>
      <c r="U468" s="34">
        <f t="shared" si="135"/>
        <v>0</v>
      </c>
      <c r="V468" s="34">
        <f t="shared" si="135"/>
        <v>0</v>
      </c>
      <c r="W468" s="34">
        <f t="shared" si="135"/>
        <v>0</v>
      </c>
      <c r="X468" s="34">
        <f t="shared" si="135"/>
        <v>0</v>
      </c>
      <c r="Y468" s="34">
        <f t="shared" si="135"/>
        <v>0</v>
      </c>
      <c r="Z468" s="34">
        <f t="shared" si="135"/>
        <v>0</v>
      </c>
      <c r="AA468" s="34">
        <f t="shared" si="135"/>
        <v>0</v>
      </c>
      <c r="AB468" s="34">
        <f t="shared" si="135"/>
        <v>0</v>
      </c>
      <c r="AC468" s="34">
        <f t="shared" si="135"/>
        <v>0</v>
      </c>
      <c r="AD468" s="34">
        <f t="shared" si="135"/>
        <v>0</v>
      </c>
    </row>
    <row r="469" spans="1:30" x14ac:dyDescent="0.25">
      <c r="E469" s="1" t="s">
        <v>186</v>
      </c>
      <c r="F469" s="28" t="s">
        <v>193</v>
      </c>
      <c r="G469" s="28">
        <v>0</v>
      </c>
      <c r="H469" s="28"/>
      <c r="I469" s="29" t="s">
        <v>100</v>
      </c>
      <c r="J469" s="29" t="s">
        <v>184</v>
      </c>
      <c r="K469" s="29">
        <v>26215</v>
      </c>
      <c r="L469" s="29" t="s">
        <v>31</v>
      </c>
      <c r="M469" s="30">
        <v>430</v>
      </c>
      <c r="N469" s="28"/>
      <c r="O469" s="31">
        <f>SUM(Q469:AD469)</f>
        <v>0</v>
      </c>
      <c r="P469" s="28"/>
      <c r="Q469" s="31">
        <f t="shared" si="135"/>
        <v>0</v>
      </c>
      <c r="R469" s="31">
        <f t="shared" si="135"/>
        <v>0</v>
      </c>
      <c r="S469" s="31">
        <f t="shared" si="135"/>
        <v>0</v>
      </c>
      <c r="T469" s="31">
        <f t="shared" si="135"/>
        <v>0</v>
      </c>
      <c r="U469" s="31">
        <f t="shared" si="135"/>
        <v>0</v>
      </c>
      <c r="V469" s="31">
        <f t="shared" si="135"/>
        <v>0</v>
      </c>
      <c r="W469" s="31">
        <f t="shared" si="135"/>
        <v>0</v>
      </c>
      <c r="X469" s="31">
        <f t="shared" si="135"/>
        <v>0</v>
      </c>
      <c r="Y469" s="31">
        <f t="shared" si="135"/>
        <v>0</v>
      </c>
      <c r="Z469" s="31">
        <f t="shared" si="135"/>
        <v>0</v>
      </c>
      <c r="AA469" s="31">
        <f t="shared" si="135"/>
        <v>0</v>
      </c>
      <c r="AB469" s="31">
        <f t="shared" si="135"/>
        <v>0</v>
      </c>
      <c r="AC469" s="31">
        <f t="shared" si="135"/>
        <v>0</v>
      </c>
      <c r="AD469" s="31">
        <f t="shared" si="135"/>
        <v>0</v>
      </c>
    </row>
    <row r="470" spans="1:30" x14ac:dyDescent="0.25">
      <c r="H470" s="1">
        <v>0</v>
      </c>
      <c r="I470" s="25" t="s">
        <v>100</v>
      </c>
      <c r="J470" s="25" t="s">
        <v>184</v>
      </c>
      <c r="K470" s="25">
        <v>26215</v>
      </c>
      <c r="L470" s="25" t="s">
        <v>31</v>
      </c>
      <c r="O470" s="35">
        <f>SUM(Q470:AD470)</f>
        <v>0</v>
      </c>
      <c r="P470" s="36"/>
      <c r="Q470" s="37"/>
      <c r="R470" s="37"/>
      <c r="S470" s="37"/>
      <c r="T470" s="38"/>
      <c r="U470" s="38"/>
      <c r="V470" s="38"/>
      <c r="W470" s="38"/>
      <c r="X470" s="37"/>
      <c r="Y470" s="37"/>
      <c r="Z470" s="37"/>
      <c r="AA470" s="37"/>
      <c r="AB470" s="37"/>
      <c r="AC470" s="37"/>
      <c r="AD470" s="37"/>
    </row>
    <row r="471" spans="1:30" x14ac:dyDescent="0.25">
      <c r="I471" s="25" t="s">
        <v>100</v>
      </c>
      <c r="J471" s="25" t="s">
        <v>184</v>
      </c>
      <c r="K471" s="25">
        <v>26215</v>
      </c>
      <c r="L471" s="25" t="s">
        <v>31</v>
      </c>
    </row>
    <row r="472" spans="1:30" x14ac:dyDescent="0.25">
      <c r="I472" s="25" t="s">
        <v>100</v>
      </c>
      <c r="J472" s="25" t="s">
        <v>184</v>
      </c>
      <c r="K472" s="25">
        <v>26215</v>
      </c>
      <c r="L472" s="25" t="s">
        <v>31</v>
      </c>
    </row>
    <row r="473" spans="1:30" x14ac:dyDescent="0.25">
      <c r="I473" s="25" t="s">
        <v>100</v>
      </c>
      <c r="J473" s="25" t="s">
        <v>184</v>
      </c>
      <c r="K473" s="25">
        <v>26215</v>
      </c>
      <c r="L473" s="25" t="s">
        <v>31</v>
      </c>
    </row>
    <row r="474" spans="1:30" x14ac:dyDescent="0.25">
      <c r="I474" s="25" t="s">
        <v>100</v>
      </c>
      <c r="J474" s="25" t="s">
        <v>184</v>
      </c>
      <c r="K474" s="25">
        <v>26215</v>
      </c>
      <c r="L474" s="25" t="s">
        <v>31</v>
      </c>
    </row>
    <row r="475" spans="1:30" x14ac:dyDescent="0.25">
      <c r="I475" s="25" t="s">
        <v>100</v>
      </c>
      <c r="J475" s="25" t="s">
        <v>184</v>
      </c>
      <c r="K475" s="25">
        <v>26215</v>
      </c>
      <c r="L475" s="25" t="s">
        <v>31</v>
      </c>
    </row>
    <row r="476" spans="1:30" x14ac:dyDescent="0.25">
      <c r="I476" s="25" t="s">
        <v>100</v>
      </c>
      <c r="J476" s="25" t="s">
        <v>184</v>
      </c>
      <c r="K476" s="25">
        <v>26215</v>
      </c>
      <c r="L476" s="25" t="s">
        <v>31</v>
      </c>
    </row>
    <row r="477" spans="1:30" x14ac:dyDescent="0.25">
      <c r="I477" s="25"/>
      <c r="J477" s="25"/>
      <c r="K477" s="25"/>
      <c r="L477" s="25"/>
    </row>
    <row r="478" spans="1:30" x14ac:dyDescent="0.25">
      <c r="I478" s="25" t="s">
        <v>100</v>
      </c>
      <c r="J478" s="25" t="s">
        <v>184</v>
      </c>
      <c r="K478" s="25">
        <v>26216</v>
      </c>
      <c r="L478" s="25" t="s">
        <v>31</v>
      </c>
      <c r="Q478" s="27">
        <v>84</v>
      </c>
      <c r="R478" s="27">
        <v>88</v>
      </c>
      <c r="S478" s="27">
        <v>92</v>
      </c>
      <c r="T478" s="27">
        <v>96</v>
      </c>
      <c r="U478" s="27">
        <v>100</v>
      </c>
      <c r="V478" s="27">
        <v>104</v>
      </c>
      <c r="W478" s="27">
        <v>108</v>
      </c>
      <c r="X478" s="27">
        <v>112</v>
      </c>
      <c r="Y478" s="27">
        <v>116</v>
      </c>
      <c r="Z478" s="27">
        <v>120</v>
      </c>
      <c r="AA478" s="27">
        <v>124</v>
      </c>
      <c r="AB478" s="27">
        <v>128</v>
      </c>
      <c r="AC478" s="27">
        <v>132</v>
      </c>
      <c r="AD478" s="27">
        <v>136</v>
      </c>
    </row>
    <row r="479" spans="1:30" x14ac:dyDescent="0.25">
      <c r="A479" s="32" t="s">
        <v>100</v>
      </c>
      <c r="B479" s="32" t="s">
        <v>184</v>
      </c>
      <c r="C479" s="32">
        <v>26216</v>
      </c>
      <c r="D479" s="32" t="s">
        <v>31</v>
      </c>
      <c r="E479" s="32"/>
      <c r="F479" s="32"/>
      <c r="G479" s="32"/>
      <c r="H479" s="32"/>
      <c r="I479" s="52" t="s">
        <v>100</v>
      </c>
      <c r="J479" s="52" t="s">
        <v>184</v>
      </c>
      <c r="K479" s="52">
        <v>26216</v>
      </c>
      <c r="L479" s="52" t="s">
        <v>31</v>
      </c>
      <c r="M479" s="33">
        <f>(M480-M480*E1)</f>
        <v>430</v>
      </c>
      <c r="N479" s="33">
        <v>899</v>
      </c>
      <c r="O479" s="34">
        <f>SUM(Q479:AD479)</f>
        <v>0</v>
      </c>
      <c r="P479" s="34">
        <f>O479*M480</f>
        <v>0</v>
      </c>
      <c r="Q479" s="34">
        <f t="shared" ref="Q479:AD479" si="136">SUM(Q480,Q482)</f>
        <v>0</v>
      </c>
      <c r="R479" s="34">
        <f t="shared" si="136"/>
        <v>0</v>
      </c>
      <c r="S479" s="34">
        <f t="shared" si="136"/>
        <v>0</v>
      </c>
      <c r="T479" s="34">
        <f t="shared" si="136"/>
        <v>0</v>
      </c>
      <c r="U479" s="34">
        <f t="shared" si="136"/>
        <v>0</v>
      </c>
      <c r="V479" s="34">
        <f t="shared" si="136"/>
        <v>0</v>
      </c>
      <c r="W479" s="34">
        <f t="shared" si="136"/>
        <v>0</v>
      </c>
      <c r="X479" s="34">
        <f t="shared" si="136"/>
        <v>0</v>
      </c>
      <c r="Y479" s="34">
        <f t="shared" si="136"/>
        <v>0</v>
      </c>
      <c r="Z479" s="34">
        <f t="shared" si="136"/>
        <v>0</v>
      </c>
      <c r="AA479" s="34">
        <f t="shared" si="136"/>
        <v>0</v>
      </c>
      <c r="AB479" s="34">
        <f t="shared" si="136"/>
        <v>0</v>
      </c>
      <c r="AC479" s="34">
        <f t="shared" si="136"/>
        <v>0</v>
      </c>
      <c r="AD479" s="34">
        <f t="shared" si="136"/>
        <v>0</v>
      </c>
    </row>
    <row r="480" spans="1:30" x14ac:dyDescent="0.25">
      <c r="E480" s="1" t="s">
        <v>77</v>
      </c>
      <c r="F480" s="28" t="s">
        <v>194</v>
      </c>
      <c r="G480" s="28">
        <v>0</v>
      </c>
      <c r="H480" s="28"/>
      <c r="I480" s="29" t="s">
        <v>100</v>
      </c>
      <c r="J480" s="29" t="s">
        <v>184</v>
      </c>
      <c r="K480" s="29">
        <v>26216</v>
      </c>
      <c r="L480" s="29" t="s">
        <v>31</v>
      </c>
      <c r="M480" s="30">
        <v>430</v>
      </c>
      <c r="N480" s="28"/>
      <c r="O480" s="31">
        <f>SUM(Q480:AD480)</f>
        <v>0</v>
      </c>
      <c r="P480" s="28"/>
      <c r="Q480" s="31">
        <f t="shared" ref="Q480:AD480" si="137">SUM(Q481)</f>
        <v>0</v>
      </c>
      <c r="R480" s="31">
        <f t="shared" si="137"/>
        <v>0</v>
      </c>
      <c r="S480" s="31">
        <f t="shared" si="137"/>
        <v>0</v>
      </c>
      <c r="T480" s="31">
        <f t="shared" si="137"/>
        <v>0</v>
      </c>
      <c r="U480" s="31">
        <f t="shared" si="137"/>
        <v>0</v>
      </c>
      <c r="V480" s="31">
        <f t="shared" si="137"/>
        <v>0</v>
      </c>
      <c r="W480" s="31">
        <f t="shared" si="137"/>
        <v>0</v>
      </c>
      <c r="X480" s="31">
        <f t="shared" si="137"/>
        <v>0</v>
      </c>
      <c r="Y480" s="31">
        <f t="shared" si="137"/>
        <v>0</v>
      </c>
      <c r="Z480" s="31">
        <f t="shared" si="137"/>
        <v>0</v>
      </c>
      <c r="AA480" s="31">
        <f t="shared" si="137"/>
        <v>0</v>
      </c>
      <c r="AB480" s="31">
        <f t="shared" si="137"/>
        <v>0</v>
      </c>
      <c r="AC480" s="31">
        <f t="shared" si="137"/>
        <v>0</v>
      </c>
      <c r="AD480" s="31">
        <f t="shared" si="137"/>
        <v>0</v>
      </c>
    </row>
    <row r="481" spans="1:32" x14ac:dyDescent="0.25">
      <c r="H481" s="1">
        <v>0</v>
      </c>
      <c r="I481" s="25" t="s">
        <v>100</v>
      </c>
      <c r="J481" s="25" t="s">
        <v>184</v>
      </c>
      <c r="K481" s="25">
        <v>26216</v>
      </c>
      <c r="L481" s="25" t="s">
        <v>31</v>
      </c>
      <c r="O481" s="19">
        <f>SUM(Q481:AD481)</f>
        <v>0</v>
      </c>
      <c r="P481" s="20"/>
      <c r="Q481" s="21"/>
      <c r="R481" s="21"/>
      <c r="S481" s="21"/>
      <c r="T481" s="21"/>
      <c r="U481" s="21"/>
      <c r="V481" s="22"/>
      <c r="W481" s="22"/>
      <c r="X481" s="22"/>
      <c r="Y481" s="21"/>
      <c r="Z481" s="21"/>
      <c r="AA481" s="21"/>
      <c r="AB481" s="21"/>
      <c r="AC481" s="21"/>
      <c r="AD481" s="21"/>
    </row>
    <row r="482" spans="1:32" x14ac:dyDescent="0.25">
      <c r="E482" s="1" t="s">
        <v>186</v>
      </c>
      <c r="F482" s="23" t="s">
        <v>195</v>
      </c>
      <c r="G482" s="23">
        <v>0</v>
      </c>
      <c r="H482" s="23"/>
      <c r="I482" s="26" t="s">
        <v>100</v>
      </c>
      <c r="J482" s="26" t="s">
        <v>184</v>
      </c>
      <c r="K482" s="26">
        <v>26216</v>
      </c>
      <c r="L482" s="26" t="s">
        <v>31</v>
      </c>
      <c r="M482" s="23"/>
      <c r="N482" s="23"/>
      <c r="O482" s="24">
        <f>SUM(Q482:AD482)</f>
        <v>0</v>
      </c>
      <c r="P482" s="23"/>
      <c r="Q482" s="24">
        <f t="shared" ref="Q482:AD482" si="138">SUM(Q483)</f>
        <v>0</v>
      </c>
      <c r="R482" s="24">
        <f t="shared" si="138"/>
        <v>0</v>
      </c>
      <c r="S482" s="24">
        <f t="shared" si="138"/>
        <v>0</v>
      </c>
      <c r="T482" s="24">
        <f t="shared" si="138"/>
        <v>0</v>
      </c>
      <c r="U482" s="24">
        <f t="shared" si="138"/>
        <v>0</v>
      </c>
      <c r="V482" s="24">
        <f t="shared" si="138"/>
        <v>0</v>
      </c>
      <c r="W482" s="24">
        <f t="shared" si="138"/>
        <v>0</v>
      </c>
      <c r="X482" s="24">
        <f t="shared" si="138"/>
        <v>0</v>
      </c>
      <c r="Y482" s="24">
        <f t="shared" si="138"/>
        <v>0</v>
      </c>
      <c r="Z482" s="24">
        <f t="shared" si="138"/>
        <v>0</v>
      </c>
      <c r="AA482" s="24">
        <f t="shared" si="138"/>
        <v>0</v>
      </c>
      <c r="AB482" s="24">
        <f t="shared" si="138"/>
        <v>0</v>
      </c>
      <c r="AC482" s="24">
        <f t="shared" si="138"/>
        <v>0</v>
      </c>
      <c r="AD482" s="24">
        <f t="shared" si="138"/>
        <v>0</v>
      </c>
    </row>
    <row r="483" spans="1:32" x14ac:dyDescent="0.25">
      <c r="H483" s="1">
        <v>0</v>
      </c>
      <c r="I483" s="25" t="s">
        <v>100</v>
      </c>
      <c r="J483" s="25" t="s">
        <v>184</v>
      </c>
      <c r="K483" s="25">
        <v>26216</v>
      </c>
      <c r="L483" s="25" t="s">
        <v>31</v>
      </c>
      <c r="O483" s="35">
        <f>SUM(Q483:AD483)</f>
        <v>0</v>
      </c>
      <c r="P483" s="36"/>
      <c r="Q483" s="37"/>
      <c r="R483" s="37"/>
      <c r="S483" s="37"/>
      <c r="T483" s="38"/>
      <c r="U483" s="38"/>
      <c r="V483" s="38"/>
      <c r="W483" s="38"/>
      <c r="X483" s="38"/>
      <c r="Y483" s="37"/>
      <c r="Z483" s="37"/>
      <c r="AA483" s="37"/>
      <c r="AB483" s="37"/>
      <c r="AC483" s="37"/>
      <c r="AD483" s="37"/>
    </row>
    <row r="484" spans="1:32" x14ac:dyDescent="0.25">
      <c r="I484" s="25" t="s">
        <v>100</v>
      </c>
      <c r="J484" s="25" t="s">
        <v>184</v>
      </c>
      <c r="K484" s="25">
        <v>26216</v>
      </c>
      <c r="L484" s="25" t="s">
        <v>31</v>
      </c>
    </row>
    <row r="485" spans="1:32" x14ac:dyDescent="0.25">
      <c r="I485" s="25" t="s">
        <v>100</v>
      </c>
      <c r="J485" s="25" t="s">
        <v>184</v>
      </c>
      <c r="K485" s="25">
        <v>26216</v>
      </c>
      <c r="L485" s="25" t="s">
        <v>31</v>
      </c>
    </row>
    <row r="486" spans="1:32" x14ac:dyDescent="0.25">
      <c r="I486" s="25" t="s">
        <v>100</v>
      </c>
      <c r="J486" s="25" t="s">
        <v>184</v>
      </c>
      <c r="K486" s="25">
        <v>26216</v>
      </c>
      <c r="L486" s="25" t="s">
        <v>31</v>
      </c>
    </row>
    <row r="487" spans="1:32" x14ac:dyDescent="0.25">
      <c r="I487" s="25" t="s">
        <v>100</v>
      </c>
      <c r="J487" s="25" t="s">
        <v>184</v>
      </c>
      <c r="K487" s="25">
        <v>26216</v>
      </c>
      <c r="L487" s="25" t="s">
        <v>31</v>
      </c>
    </row>
    <row r="488" spans="1:32" x14ac:dyDescent="0.25">
      <c r="I488" s="25"/>
      <c r="J488" s="25"/>
      <c r="K488" s="25"/>
      <c r="L488" s="25"/>
    </row>
    <row r="489" spans="1:32" x14ac:dyDescent="0.25">
      <c r="I489" s="25" t="s">
        <v>100</v>
      </c>
      <c r="J489" s="25" t="s">
        <v>196</v>
      </c>
      <c r="K489" s="25">
        <v>12342</v>
      </c>
      <c r="L489" s="25" t="s">
        <v>23</v>
      </c>
      <c r="Q489" s="27">
        <v>60</v>
      </c>
      <c r="R489" s="27">
        <v>65</v>
      </c>
      <c r="S489" s="27">
        <v>70</v>
      </c>
      <c r="T489" s="27">
        <v>75</v>
      </c>
      <c r="U489" s="27">
        <v>80</v>
      </c>
      <c r="V489" s="27">
        <v>85</v>
      </c>
      <c r="W489" s="27">
        <v>90</v>
      </c>
      <c r="X489" s="27">
        <v>95</v>
      </c>
      <c r="Y489" s="27">
        <v>100</v>
      </c>
      <c r="Z489" s="27">
        <v>105</v>
      </c>
      <c r="AA489" s="27">
        <v>110</v>
      </c>
      <c r="AB489" s="27">
        <v>115</v>
      </c>
      <c r="AC489" s="27">
        <v>120</v>
      </c>
      <c r="AD489" s="27">
        <v>125</v>
      </c>
      <c r="AE489" s="27">
        <v>130</v>
      </c>
      <c r="AF489" s="27">
        <v>135</v>
      </c>
    </row>
    <row r="490" spans="1:32" x14ac:dyDescent="0.25">
      <c r="A490" s="32" t="s">
        <v>100</v>
      </c>
      <c r="B490" s="32" t="s">
        <v>196</v>
      </c>
      <c r="C490" s="32">
        <v>12342</v>
      </c>
      <c r="D490" s="32" t="s">
        <v>23</v>
      </c>
      <c r="E490" s="32"/>
      <c r="F490" s="32"/>
      <c r="G490" s="32"/>
      <c r="H490" s="32"/>
      <c r="I490" s="52" t="s">
        <v>100</v>
      </c>
      <c r="J490" s="52" t="s">
        <v>196</v>
      </c>
      <c r="K490" s="52">
        <v>12342</v>
      </c>
      <c r="L490" s="52" t="s">
        <v>23</v>
      </c>
      <c r="M490" s="33">
        <f>(M491-M491*E1)</f>
        <v>1220</v>
      </c>
      <c r="N490" s="33">
        <v>2499</v>
      </c>
      <c r="O490" s="34">
        <f t="shared" ref="O490:O497" si="139">SUM(Q490:AF490)</f>
        <v>0</v>
      </c>
      <c r="P490" s="34">
        <f>O490*M491</f>
        <v>0</v>
      </c>
      <c r="Q490" s="34">
        <f t="shared" ref="Q490:AF490" si="140">SUM(Q491,Q496)</f>
        <v>0</v>
      </c>
      <c r="R490" s="34">
        <f t="shared" si="140"/>
        <v>0</v>
      </c>
      <c r="S490" s="34">
        <f t="shared" si="140"/>
        <v>0</v>
      </c>
      <c r="T490" s="34">
        <f t="shared" si="140"/>
        <v>0</v>
      </c>
      <c r="U490" s="34">
        <f t="shared" si="140"/>
        <v>0</v>
      </c>
      <c r="V490" s="34">
        <f t="shared" si="140"/>
        <v>0</v>
      </c>
      <c r="W490" s="34">
        <f t="shared" si="140"/>
        <v>0</v>
      </c>
      <c r="X490" s="34">
        <f t="shared" si="140"/>
        <v>0</v>
      </c>
      <c r="Y490" s="34">
        <f t="shared" si="140"/>
        <v>0</v>
      </c>
      <c r="Z490" s="34">
        <f t="shared" si="140"/>
        <v>0</v>
      </c>
      <c r="AA490" s="34">
        <f t="shared" si="140"/>
        <v>0</v>
      </c>
      <c r="AB490" s="34">
        <f t="shared" si="140"/>
        <v>0</v>
      </c>
      <c r="AC490" s="34">
        <f t="shared" si="140"/>
        <v>0</v>
      </c>
      <c r="AD490" s="34">
        <f t="shared" si="140"/>
        <v>0</v>
      </c>
      <c r="AE490" s="34">
        <f t="shared" si="140"/>
        <v>0</v>
      </c>
      <c r="AF490" s="34">
        <f t="shared" si="140"/>
        <v>0</v>
      </c>
    </row>
    <row r="491" spans="1:32" x14ac:dyDescent="0.25">
      <c r="E491" s="1" t="s">
        <v>32</v>
      </c>
      <c r="F491" s="28" t="s">
        <v>197</v>
      </c>
      <c r="G491" s="28">
        <v>0</v>
      </c>
      <c r="H491" s="28"/>
      <c r="I491" s="29" t="s">
        <v>100</v>
      </c>
      <c r="J491" s="29" t="s">
        <v>196</v>
      </c>
      <c r="K491" s="29">
        <v>12342</v>
      </c>
      <c r="L491" s="29" t="s">
        <v>23</v>
      </c>
      <c r="M491" s="30">
        <v>1220</v>
      </c>
      <c r="N491" s="28"/>
      <c r="O491" s="31">
        <f t="shared" si="139"/>
        <v>0</v>
      </c>
      <c r="P491" s="28"/>
      <c r="Q491" s="31">
        <f t="shared" ref="Q491:AF491" si="141">SUM(Q492:Q495)</f>
        <v>0</v>
      </c>
      <c r="R491" s="31">
        <f t="shared" si="141"/>
        <v>0</v>
      </c>
      <c r="S491" s="31">
        <f t="shared" si="141"/>
        <v>0</v>
      </c>
      <c r="T491" s="31">
        <f t="shared" si="141"/>
        <v>0</v>
      </c>
      <c r="U491" s="31">
        <f t="shared" si="141"/>
        <v>0</v>
      </c>
      <c r="V491" s="31">
        <f t="shared" si="141"/>
        <v>0</v>
      </c>
      <c r="W491" s="31">
        <f t="shared" si="141"/>
        <v>0</v>
      </c>
      <c r="X491" s="31">
        <f t="shared" si="141"/>
        <v>0</v>
      </c>
      <c r="Y491" s="31">
        <f t="shared" si="141"/>
        <v>0</v>
      </c>
      <c r="Z491" s="31">
        <f t="shared" si="141"/>
        <v>0</v>
      </c>
      <c r="AA491" s="31">
        <f t="shared" si="141"/>
        <v>0</v>
      </c>
      <c r="AB491" s="31">
        <f t="shared" si="141"/>
        <v>0</v>
      </c>
      <c r="AC491" s="31">
        <f t="shared" si="141"/>
        <v>0</v>
      </c>
      <c r="AD491" s="31">
        <f t="shared" si="141"/>
        <v>0</v>
      </c>
      <c r="AE491" s="31">
        <f t="shared" si="141"/>
        <v>0</v>
      </c>
      <c r="AF491" s="31">
        <f t="shared" si="141"/>
        <v>0</v>
      </c>
    </row>
    <row r="492" spans="1:32" x14ac:dyDescent="0.25">
      <c r="H492" s="1" t="s">
        <v>24</v>
      </c>
      <c r="I492" s="25" t="s">
        <v>100</v>
      </c>
      <c r="J492" s="25" t="s">
        <v>196</v>
      </c>
      <c r="K492" s="25">
        <v>12342</v>
      </c>
      <c r="L492" s="25" t="s">
        <v>23</v>
      </c>
      <c r="O492" s="19">
        <f t="shared" si="139"/>
        <v>0</v>
      </c>
      <c r="P492" s="20"/>
      <c r="Q492" s="21"/>
      <c r="R492" s="21"/>
      <c r="S492" s="22"/>
      <c r="T492" s="22"/>
      <c r="U492" s="22"/>
      <c r="V492" s="22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</row>
    <row r="493" spans="1:32" x14ac:dyDescent="0.25">
      <c r="H493" s="1" t="s">
        <v>25</v>
      </c>
      <c r="I493" s="25" t="s">
        <v>100</v>
      </c>
      <c r="J493" s="25" t="s">
        <v>196</v>
      </c>
      <c r="K493" s="25">
        <v>12342</v>
      </c>
      <c r="L493" s="25" t="s">
        <v>23</v>
      </c>
      <c r="O493" s="16">
        <f t="shared" si="139"/>
        <v>0</v>
      </c>
      <c r="P493" s="17"/>
      <c r="Q493" s="15"/>
      <c r="R493" s="15"/>
      <c r="S493" s="18"/>
      <c r="T493" s="18"/>
      <c r="U493" s="18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x14ac:dyDescent="0.25">
      <c r="H494" s="1" t="s">
        <v>26</v>
      </c>
      <c r="I494" s="25" t="s">
        <v>100</v>
      </c>
      <c r="J494" s="25" t="s">
        <v>196</v>
      </c>
      <c r="K494" s="25">
        <v>12342</v>
      </c>
      <c r="L494" s="25" t="s">
        <v>23</v>
      </c>
      <c r="O494" s="16">
        <f t="shared" si="139"/>
        <v>0</v>
      </c>
      <c r="P494" s="17"/>
      <c r="Q494" s="15"/>
      <c r="R494" s="15"/>
      <c r="S494" s="18"/>
      <c r="T494" s="18"/>
      <c r="U494" s="18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x14ac:dyDescent="0.25">
      <c r="H495" s="1" t="s">
        <v>27</v>
      </c>
      <c r="I495" s="25" t="s">
        <v>100</v>
      </c>
      <c r="J495" s="25" t="s">
        <v>196</v>
      </c>
      <c r="K495" s="25">
        <v>12342</v>
      </c>
      <c r="L495" s="25" t="s">
        <v>23</v>
      </c>
      <c r="O495" s="16">
        <f t="shared" si="139"/>
        <v>0</v>
      </c>
      <c r="P495" s="17"/>
      <c r="Q495" s="15"/>
      <c r="R495" s="15"/>
      <c r="S495" s="18"/>
      <c r="T495" s="18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x14ac:dyDescent="0.25">
      <c r="E496" s="1" t="s">
        <v>67</v>
      </c>
      <c r="F496" s="23" t="s">
        <v>198</v>
      </c>
      <c r="G496" s="23">
        <v>0</v>
      </c>
      <c r="H496" s="23"/>
      <c r="I496" s="26" t="s">
        <v>100</v>
      </c>
      <c r="J496" s="26" t="s">
        <v>196</v>
      </c>
      <c r="K496" s="26">
        <v>12342</v>
      </c>
      <c r="L496" s="26" t="s">
        <v>23</v>
      </c>
      <c r="M496" s="23"/>
      <c r="N496" s="23"/>
      <c r="O496" s="24">
        <f t="shared" si="139"/>
        <v>0</v>
      </c>
      <c r="P496" s="23"/>
      <c r="Q496" s="24">
        <f t="shared" ref="Q496:AF496" si="142">SUM(Q497)</f>
        <v>0</v>
      </c>
      <c r="R496" s="24">
        <f t="shared" si="142"/>
        <v>0</v>
      </c>
      <c r="S496" s="24">
        <f t="shared" si="142"/>
        <v>0</v>
      </c>
      <c r="T496" s="24">
        <f t="shared" si="142"/>
        <v>0</v>
      </c>
      <c r="U496" s="24">
        <f t="shared" si="142"/>
        <v>0</v>
      </c>
      <c r="V496" s="24">
        <f t="shared" si="142"/>
        <v>0</v>
      </c>
      <c r="W496" s="24">
        <f t="shared" si="142"/>
        <v>0</v>
      </c>
      <c r="X496" s="24">
        <f t="shared" si="142"/>
        <v>0</v>
      </c>
      <c r="Y496" s="24">
        <f t="shared" si="142"/>
        <v>0</v>
      </c>
      <c r="Z496" s="24">
        <f t="shared" si="142"/>
        <v>0</v>
      </c>
      <c r="AA496" s="24">
        <f t="shared" si="142"/>
        <v>0</v>
      </c>
      <c r="AB496" s="24">
        <f t="shared" si="142"/>
        <v>0</v>
      </c>
      <c r="AC496" s="24">
        <f t="shared" si="142"/>
        <v>0</v>
      </c>
      <c r="AD496" s="24">
        <f t="shared" si="142"/>
        <v>0</v>
      </c>
      <c r="AE496" s="24">
        <f t="shared" si="142"/>
        <v>0</v>
      </c>
      <c r="AF496" s="24">
        <f t="shared" si="142"/>
        <v>0</v>
      </c>
    </row>
    <row r="497" spans="1:32" x14ac:dyDescent="0.25">
      <c r="H497" s="1" t="s">
        <v>27</v>
      </c>
      <c r="I497" s="25" t="s">
        <v>100</v>
      </c>
      <c r="J497" s="25" t="s">
        <v>196</v>
      </c>
      <c r="K497" s="25">
        <v>12342</v>
      </c>
      <c r="L497" s="25" t="s">
        <v>23</v>
      </c>
      <c r="O497" s="35">
        <f t="shared" si="139"/>
        <v>0</v>
      </c>
      <c r="P497" s="36"/>
      <c r="Q497" s="37"/>
      <c r="R497" s="38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</row>
    <row r="498" spans="1:32" x14ac:dyDescent="0.25">
      <c r="I498" s="25" t="s">
        <v>100</v>
      </c>
      <c r="J498" s="25" t="s">
        <v>196</v>
      </c>
      <c r="K498" s="25">
        <v>12342</v>
      </c>
      <c r="L498" s="25" t="s">
        <v>23</v>
      </c>
    </row>
    <row r="499" spans="1:32" x14ac:dyDescent="0.25">
      <c r="I499" s="25"/>
      <c r="J499" s="25"/>
      <c r="K499" s="25"/>
      <c r="L499" s="25"/>
    </row>
    <row r="500" spans="1:32" x14ac:dyDescent="0.25">
      <c r="I500" s="25" t="s">
        <v>100</v>
      </c>
      <c r="J500" s="25" t="s">
        <v>196</v>
      </c>
      <c r="K500" s="25">
        <v>12343</v>
      </c>
      <c r="L500" s="25" t="s">
        <v>23</v>
      </c>
      <c r="Q500" s="27">
        <v>60</v>
      </c>
      <c r="R500" s="27">
        <v>65</v>
      </c>
      <c r="S500" s="27">
        <v>70</v>
      </c>
      <c r="T500" s="27">
        <v>75</v>
      </c>
      <c r="U500" s="27">
        <v>80</v>
      </c>
      <c r="V500" s="27">
        <v>85</v>
      </c>
      <c r="W500" s="27">
        <v>90</v>
      </c>
      <c r="X500" s="27">
        <v>95</v>
      </c>
      <c r="Y500" s="27">
        <v>100</v>
      </c>
      <c r="Z500" s="27">
        <v>105</v>
      </c>
      <c r="AA500" s="27">
        <v>110</v>
      </c>
      <c r="AB500" s="27">
        <v>115</v>
      </c>
      <c r="AC500" s="27">
        <v>120</v>
      </c>
      <c r="AD500" s="27">
        <v>125</v>
      </c>
      <c r="AE500" s="27">
        <v>130</v>
      </c>
      <c r="AF500" s="27">
        <v>135</v>
      </c>
    </row>
    <row r="501" spans="1:32" x14ac:dyDescent="0.25">
      <c r="A501" s="32" t="s">
        <v>100</v>
      </c>
      <c r="B501" s="32" t="s">
        <v>196</v>
      </c>
      <c r="C501" s="32">
        <v>12343</v>
      </c>
      <c r="D501" s="32" t="s">
        <v>23</v>
      </c>
      <c r="E501" s="32"/>
      <c r="F501" s="32"/>
      <c r="G501" s="32"/>
      <c r="H501" s="32"/>
      <c r="I501" s="52" t="s">
        <v>100</v>
      </c>
      <c r="J501" s="52" t="s">
        <v>196</v>
      </c>
      <c r="K501" s="52">
        <v>12343</v>
      </c>
      <c r="L501" s="52" t="s">
        <v>23</v>
      </c>
      <c r="M501" s="33">
        <f>(M502-M502*E1)</f>
        <v>1230</v>
      </c>
      <c r="N501" s="33">
        <v>2599</v>
      </c>
      <c r="O501" s="34">
        <f t="shared" ref="O501:O509" si="143">SUM(Q501:AF501)</f>
        <v>0</v>
      </c>
      <c r="P501" s="34">
        <f>O501*M502</f>
        <v>0</v>
      </c>
      <c r="Q501" s="34">
        <f t="shared" ref="Q501:AF501" si="144">SUM(Q502,Q507)</f>
        <v>0</v>
      </c>
      <c r="R501" s="34">
        <f t="shared" si="144"/>
        <v>0</v>
      </c>
      <c r="S501" s="34">
        <f t="shared" si="144"/>
        <v>0</v>
      </c>
      <c r="T501" s="34">
        <f t="shared" si="144"/>
        <v>0</v>
      </c>
      <c r="U501" s="34">
        <f t="shared" si="144"/>
        <v>0</v>
      </c>
      <c r="V501" s="34">
        <f t="shared" si="144"/>
        <v>0</v>
      </c>
      <c r="W501" s="34">
        <f t="shared" si="144"/>
        <v>0</v>
      </c>
      <c r="X501" s="34">
        <f t="shared" si="144"/>
        <v>0</v>
      </c>
      <c r="Y501" s="34">
        <f t="shared" si="144"/>
        <v>0</v>
      </c>
      <c r="Z501" s="34">
        <f t="shared" si="144"/>
        <v>0</v>
      </c>
      <c r="AA501" s="34">
        <f t="shared" si="144"/>
        <v>0</v>
      </c>
      <c r="AB501" s="34">
        <f t="shared" si="144"/>
        <v>0</v>
      </c>
      <c r="AC501" s="34">
        <f t="shared" si="144"/>
        <v>0</v>
      </c>
      <c r="AD501" s="34">
        <f t="shared" si="144"/>
        <v>0</v>
      </c>
      <c r="AE501" s="34">
        <f t="shared" si="144"/>
        <v>0</v>
      </c>
      <c r="AF501" s="34">
        <f t="shared" si="144"/>
        <v>0</v>
      </c>
    </row>
    <row r="502" spans="1:32" x14ac:dyDescent="0.25">
      <c r="E502" s="1" t="s">
        <v>32</v>
      </c>
      <c r="F502" s="28" t="s">
        <v>199</v>
      </c>
      <c r="G502" s="28">
        <v>0</v>
      </c>
      <c r="H502" s="28"/>
      <c r="I502" s="29" t="s">
        <v>100</v>
      </c>
      <c r="J502" s="29" t="s">
        <v>196</v>
      </c>
      <c r="K502" s="29">
        <v>12343</v>
      </c>
      <c r="L502" s="29" t="s">
        <v>23</v>
      </c>
      <c r="M502" s="30">
        <v>1230</v>
      </c>
      <c r="N502" s="28"/>
      <c r="O502" s="31">
        <f t="shared" si="143"/>
        <v>0</v>
      </c>
      <c r="P502" s="28"/>
      <c r="Q502" s="31">
        <f t="shared" ref="Q502:AF502" si="145">SUM(Q503:Q506)</f>
        <v>0</v>
      </c>
      <c r="R502" s="31">
        <f t="shared" si="145"/>
        <v>0</v>
      </c>
      <c r="S502" s="31">
        <f t="shared" si="145"/>
        <v>0</v>
      </c>
      <c r="T502" s="31">
        <f t="shared" si="145"/>
        <v>0</v>
      </c>
      <c r="U502" s="31">
        <f t="shared" si="145"/>
        <v>0</v>
      </c>
      <c r="V502" s="31">
        <f t="shared" si="145"/>
        <v>0</v>
      </c>
      <c r="W502" s="31">
        <f t="shared" si="145"/>
        <v>0</v>
      </c>
      <c r="X502" s="31">
        <f t="shared" si="145"/>
        <v>0</v>
      </c>
      <c r="Y502" s="31">
        <f t="shared" si="145"/>
        <v>0</v>
      </c>
      <c r="Z502" s="31">
        <f t="shared" si="145"/>
        <v>0</v>
      </c>
      <c r="AA502" s="31">
        <f t="shared" si="145"/>
        <v>0</v>
      </c>
      <c r="AB502" s="31">
        <f t="shared" si="145"/>
        <v>0</v>
      </c>
      <c r="AC502" s="31">
        <f t="shared" si="145"/>
        <v>0</v>
      </c>
      <c r="AD502" s="31">
        <f t="shared" si="145"/>
        <v>0</v>
      </c>
      <c r="AE502" s="31">
        <f t="shared" si="145"/>
        <v>0</v>
      </c>
      <c r="AF502" s="31">
        <f t="shared" si="145"/>
        <v>0</v>
      </c>
    </row>
    <row r="503" spans="1:32" x14ac:dyDescent="0.25">
      <c r="H503" s="1" t="s">
        <v>24</v>
      </c>
      <c r="I503" s="25" t="s">
        <v>100</v>
      </c>
      <c r="J503" s="25" t="s">
        <v>196</v>
      </c>
      <c r="K503" s="25">
        <v>12343</v>
      </c>
      <c r="L503" s="25" t="s">
        <v>23</v>
      </c>
      <c r="O503" s="19">
        <f t="shared" si="143"/>
        <v>0</v>
      </c>
      <c r="P503" s="20"/>
      <c r="Q503" s="21"/>
      <c r="R503" s="21"/>
      <c r="S503" s="22"/>
      <c r="T503" s="22"/>
      <c r="U503" s="22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</row>
    <row r="504" spans="1:32" x14ac:dyDescent="0.25">
      <c r="H504" s="1" t="s">
        <v>25</v>
      </c>
      <c r="I504" s="25" t="s">
        <v>100</v>
      </c>
      <c r="J504" s="25" t="s">
        <v>196</v>
      </c>
      <c r="K504" s="25">
        <v>12343</v>
      </c>
      <c r="L504" s="25" t="s">
        <v>23</v>
      </c>
      <c r="O504" s="16">
        <f t="shared" si="143"/>
        <v>0</v>
      </c>
      <c r="P504" s="17"/>
      <c r="Q504" s="15"/>
      <c r="R504" s="15"/>
      <c r="S504" s="18"/>
      <c r="T504" s="18"/>
      <c r="U504" s="18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x14ac:dyDescent="0.25">
      <c r="H505" s="1" t="s">
        <v>26</v>
      </c>
      <c r="I505" s="25" t="s">
        <v>100</v>
      </c>
      <c r="J505" s="25" t="s">
        <v>196</v>
      </c>
      <c r="K505" s="25">
        <v>12343</v>
      </c>
      <c r="L505" s="25" t="s">
        <v>23</v>
      </c>
      <c r="O505" s="16">
        <f t="shared" si="143"/>
        <v>0</v>
      </c>
      <c r="P505" s="17"/>
      <c r="Q505" s="15"/>
      <c r="R505" s="18"/>
      <c r="S505" s="18"/>
      <c r="T505" s="18"/>
      <c r="U505" s="18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x14ac:dyDescent="0.25">
      <c r="H506" s="1" t="s">
        <v>27</v>
      </c>
      <c r="I506" s="25" t="s">
        <v>100</v>
      </c>
      <c r="J506" s="25" t="s">
        <v>196</v>
      </c>
      <c r="K506" s="25">
        <v>12343</v>
      </c>
      <c r="L506" s="25" t="s">
        <v>23</v>
      </c>
      <c r="O506" s="16">
        <f t="shared" si="143"/>
        <v>0</v>
      </c>
      <c r="P506" s="17"/>
      <c r="Q506" s="15"/>
      <c r="R506" s="18"/>
      <c r="S506" s="18"/>
      <c r="T506" s="18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x14ac:dyDescent="0.25">
      <c r="E507" s="1" t="s">
        <v>67</v>
      </c>
      <c r="F507" s="23" t="s">
        <v>200</v>
      </c>
      <c r="G507" s="23">
        <v>0</v>
      </c>
      <c r="H507" s="23"/>
      <c r="I507" s="26" t="s">
        <v>100</v>
      </c>
      <c r="J507" s="26" t="s">
        <v>196</v>
      </c>
      <c r="K507" s="26">
        <v>12343</v>
      </c>
      <c r="L507" s="26" t="s">
        <v>23</v>
      </c>
      <c r="M507" s="23"/>
      <c r="N507" s="23"/>
      <c r="O507" s="24">
        <f t="shared" si="143"/>
        <v>0</v>
      </c>
      <c r="P507" s="23"/>
      <c r="Q507" s="24">
        <f t="shared" ref="Q507:AF507" si="146">SUM(Q508:Q509)</f>
        <v>0</v>
      </c>
      <c r="R507" s="24">
        <f t="shared" si="146"/>
        <v>0</v>
      </c>
      <c r="S507" s="24">
        <f t="shared" si="146"/>
        <v>0</v>
      </c>
      <c r="T507" s="24">
        <f t="shared" si="146"/>
        <v>0</v>
      </c>
      <c r="U507" s="24">
        <f t="shared" si="146"/>
        <v>0</v>
      </c>
      <c r="V507" s="24">
        <f t="shared" si="146"/>
        <v>0</v>
      </c>
      <c r="W507" s="24">
        <f t="shared" si="146"/>
        <v>0</v>
      </c>
      <c r="X507" s="24">
        <f t="shared" si="146"/>
        <v>0</v>
      </c>
      <c r="Y507" s="24">
        <f t="shared" si="146"/>
        <v>0</v>
      </c>
      <c r="Z507" s="24">
        <f t="shared" si="146"/>
        <v>0</v>
      </c>
      <c r="AA507" s="24">
        <f t="shared" si="146"/>
        <v>0</v>
      </c>
      <c r="AB507" s="24">
        <f t="shared" si="146"/>
        <v>0</v>
      </c>
      <c r="AC507" s="24">
        <f t="shared" si="146"/>
        <v>0</v>
      </c>
      <c r="AD507" s="24">
        <f t="shared" si="146"/>
        <v>0</v>
      </c>
      <c r="AE507" s="24">
        <f t="shared" si="146"/>
        <v>0</v>
      </c>
      <c r="AF507" s="24">
        <f t="shared" si="146"/>
        <v>0</v>
      </c>
    </row>
    <row r="508" spans="1:32" x14ac:dyDescent="0.25">
      <c r="H508" s="1" t="s">
        <v>26</v>
      </c>
      <c r="I508" s="25" t="s">
        <v>100</v>
      </c>
      <c r="J508" s="25" t="s">
        <v>196</v>
      </c>
      <c r="K508" s="25">
        <v>12343</v>
      </c>
      <c r="L508" s="25" t="s">
        <v>23</v>
      </c>
      <c r="O508" s="19">
        <f t="shared" si="143"/>
        <v>0</v>
      </c>
      <c r="P508" s="20"/>
      <c r="Q508" s="21"/>
      <c r="R508" s="21"/>
      <c r="S508" s="22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</row>
    <row r="509" spans="1:32" x14ac:dyDescent="0.25">
      <c r="H509" s="1" t="s">
        <v>27</v>
      </c>
      <c r="I509" s="25" t="s">
        <v>100</v>
      </c>
      <c r="J509" s="25" t="s">
        <v>196</v>
      </c>
      <c r="K509" s="25">
        <v>12343</v>
      </c>
      <c r="L509" s="25" t="s">
        <v>23</v>
      </c>
      <c r="O509" s="11">
        <f t="shared" si="143"/>
        <v>0</v>
      </c>
      <c r="P509" s="12"/>
      <c r="Q509" s="13"/>
      <c r="R509" s="14"/>
      <c r="S509" s="14"/>
      <c r="T509" s="1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</row>
    <row r="510" spans="1:32" x14ac:dyDescent="0.25">
      <c r="I510" s="25"/>
      <c r="J510" s="25"/>
      <c r="K510" s="25"/>
      <c r="L510" s="25"/>
    </row>
    <row r="511" spans="1:32" x14ac:dyDescent="0.25">
      <c r="I511" s="25" t="s">
        <v>100</v>
      </c>
      <c r="J511" s="25" t="s">
        <v>196</v>
      </c>
      <c r="K511" s="25">
        <v>12344</v>
      </c>
      <c r="L511" s="25" t="s">
        <v>23</v>
      </c>
      <c r="Q511" s="27">
        <v>60</v>
      </c>
      <c r="R511" s="27">
        <v>65</v>
      </c>
      <c r="S511" s="27">
        <v>70</v>
      </c>
      <c r="T511" s="27">
        <v>75</v>
      </c>
      <c r="U511" s="27">
        <v>80</v>
      </c>
      <c r="V511" s="27">
        <v>85</v>
      </c>
      <c r="W511" s="27">
        <v>90</v>
      </c>
      <c r="X511" s="27">
        <v>95</v>
      </c>
      <c r="Y511" s="27">
        <v>100</v>
      </c>
      <c r="Z511" s="27">
        <v>105</v>
      </c>
      <c r="AA511" s="27">
        <v>110</v>
      </c>
      <c r="AB511" s="27">
        <v>115</v>
      </c>
      <c r="AC511" s="27">
        <v>120</v>
      </c>
      <c r="AD511" s="27">
        <v>125</v>
      </c>
      <c r="AE511" s="27">
        <v>130</v>
      </c>
      <c r="AF511" s="27">
        <v>135</v>
      </c>
    </row>
    <row r="512" spans="1:32" x14ac:dyDescent="0.25">
      <c r="A512" s="32" t="s">
        <v>100</v>
      </c>
      <c r="B512" s="32" t="s">
        <v>196</v>
      </c>
      <c r="C512" s="32">
        <v>12344</v>
      </c>
      <c r="D512" s="32" t="s">
        <v>23</v>
      </c>
      <c r="E512" s="32"/>
      <c r="F512" s="32"/>
      <c r="G512" s="32"/>
      <c r="H512" s="32"/>
      <c r="I512" s="52" t="s">
        <v>100</v>
      </c>
      <c r="J512" s="52" t="s">
        <v>196</v>
      </c>
      <c r="K512" s="52">
        <v>12344</v>
      </c>
      <c r="L512" s="52" t="s">
        <v>23</v>
      </c>
      <c r="M512" s="33">
        <f>(M513-M513*E1)</f>
        <v>1140</v>
      </c>
      <c r="N512" s="33">
        <v>2399</v>
      </c>
      <c r="O512" s="34">
        <f t="shared" ref="O512:O517" si="147">SUM(Q512:AF512)</f>
        <v>0</v>
      </c>
      <c r="P512" s="34">
        <f>O512*M513</f>
        <v>0</v>
      </c>
      <c r="Q512" s="34">
        <f t="shared" ref="Q512:AF512" si="148">SUM(Q513)</f>
        <v>0</v>
      </c>
      <c r="R512" s="34">
        <f t="shared" si="148"/>
        <v>0</v>
      </c>
      <c r="S512" s="34">
        <f t="shared" si="148"/>
        <v>0</v>
      </c>
      <c r="T512" s="34">
        <f t="shared" si="148"/>
        <v>0</v>
      </c>
      <c r="U512" s="34">
        <f t="shared" si="148"/>
        <v>0</v>
      </c>
      <c r="V512" s="34">
        <f t="shared" si="148"/>
        <v>0</v>
      </c>
      <c r="W512" s="34">
        <f t="shared" si="148"/>
        <v>0</v>
      </c>
      <c r="X512" s="34">
        <f t="shared" si="148"/>
        <v>0</v>
      </c>
      <c r="Y512" s="34">
        <f t="shared" si="148"/>
        <v>0</v>
      </c>
      <c r="Z512" s="34">
        <f t="shared" si="148"/>
        <v>0</v>
      </c>
      <c r="AA512" s="34">
        <f t="shared" si="148"/>
        <v>0</v>
      </c>
      <c r="AB512" s="34">
        <f t="shared" si="148"/>
        <v>0</v>
      </c>
      <c r="AC512" s="34">
        <f t="shared" si="148"/>
        <v>0</v>
      </c>
      <c r="AD512" s="34">
        <f t="shared" si="148"/>
        <v>0</v>
      </c>
      <c r="AE512" s="34">
        <f t="shared" si="148"/>
        <v>0</v>
      </c>
      <c r="AF512" s="34">
        <f t="shared" si="148"/>
        <v>0</v>
      </c>
    </row>
    <row r="513" spans="1:32" x14ac:dyDescent="0.25">
      <c r="E513" s="1" t="s">
        <v>32</v>
      </c>
      <c r="F513" s="28" t="s">
        <v>201</v>
      </c>
      <c r="G513" s="28">
        <v>0</v>
      </c>
      <c r="H513" s="28"/>
      <c r="I513" s="29" t="s">
        <v>100</v>
      </c>
      <c r="J513" s="29" t="s">
        <v>196</v>
      </c>
      <c r="K513" s="29">
        <v>12344</v>
      </c>
      <c r="L513" s="29" t="s">
        <v>23</v>
      </c>
      <c r="M513" s="30">
        <v>1140</v>
      </c>
      <c r="N513" s="28"/>
      <c r="O513" s="31">
        <f t="shared" si="147"/>
        <v>0</v>
      </c>
      <c r="P513" s="28"/>
      <c r="Q513" s="31">
        <f t="shared" ref="Q513:AF513" si="149">SUM(Q514:Q517)</f>
        <v>0</v>
      </c>
      <c r="R513" s="31">
        <f t="shared" si="149"/>
        <v>0</v>
      </c>
      <c r="S513" s="31">
        <f t="shared" si="149"/>
        <v>0</v>
      </c>
      <c r="T513" s="31">
        <f t="shared" si="149"/>
        <v>0</v>
      </c>
      <c r="U513" s="31">
        <f t="shared" si="149"/>
        <v>0</v>
      </c>
      <c r="V513" s="31">
        <f t="shared" si="149"/>
        <v>0</v>
      </c>
      <c r="W513" s="31">
        <f t="shared" si="149"/>
        <v>0</v>
      </c>
      <c r="X513" s="31">
        <f t="shared" si="149"/>
        <v>0</v>
      </c>
      <c r="Y513" s="31">
        <f t="shared" si="149"/>
        <v>0</v>
      </c>
      <c r="Z513" s="31">
        <f t="shared" si="149"/>
        <v>0</v>
      </c>
      <c r="AA513" s="31">
        <f t="shared" si="149"/>
        <v>0</v>
      </c>
      <c r="AB513" s="31">
        <f t="shared" si="149"/>
        <v>0</v>
      </c>
      <c r="AC513" s="31">
        <f t="shared" si="149"/>
        <v>0</v>
      </c>
      <c r="AD513" s="31">
        <f t="shared" si="149"/>
        <v>0</v>
      </c>
      <c r="AE513" s="31">
        <f t="shared" si="149"/>
        <v>0</v>
      </c>
      <c r="AF513" s="31">
        <f t="shared" si="149"/>
        <v>0</v>
      </c>
    </row>
    <row r="514" spans="1:32" x14ac:dyDescent="0.25">
      <c r="H514" s="1" t="s">
        <v>24</v>
      </c>
      <c r="I514" s="25" t="s">
        <v>100</v>
      </c>
      <c r="J514" s="25" t="s">
        <v>196</v>
      </c>
      <c r="K514" s="25">
        <v>12344</v>
      </c>
      <c r="L514" s="25" t="s">
        <v>23</v>
      </c>
      <c r="O514" s="19">
        <f t="shared" si="147"/>
        <v>0</v>
      </c>
      <c r="P514" s="20"/>
      <c r="Q514" s="21"/>
      <c r="R514" s="21"/>
      <c r="S514" s="21"/>
      <c r="T514" s="21"/>
      <c r="U514" s="22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</row>
    <row r="515" spans="1:32" x14ac:dyDescent="0.25">
      <c r="H515" s="1" t="s">
        <v>25</v>
      </c>
      <c r="I515" s="25" t="s">
        <v>100</v>
      </c>
      <c r="J515" s="25" t="s">
        <v>196</v>
      </c>
      <c r="K515" s="25">
        <v>12344</v>
      </c>
      <c r="L515" s="25" t="s">
        <v>23</v>
      </c>
      <c r="O515" s="16">
        <f t="shared" si="147"/>
        <v>0</v>
      </c>
      <c r="P515" s="17"/>
      <c r="Q515" s="15"/>
      <c r="R515" s="15"/>
      <c r="S515" s="18"/>
      <c r="T515" s="18"/>
      <c r="U515" s="18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x14ac:dyDescent="0.25">
      <c r="H516" s="1" t="s">
        <v>26</v>
      </c>
      <c r="I516" s="25" t="s">
        <v>100</v>
      </c>
      <c r="J516" s="25" t="s">
        <v>196</v>
      </c>
      <c r="K516" s="25">
        <v>12344</v>
      </c>
      <c r="L516" s="25" t="s">
        <v>23</v>
      </c>
      <c r="O516" s="16">
        <f t="shared" si="147"/>
        <v>0</v>
      </c>
      <c r="P516" s="17"/>
      <c r="Q516" s="15"/>
      <c r="R516" s="15"/>
      <c r="S516" s="18"/>
      <c r="T516" s="18"/>
      <c r="U516" s="18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x14ac:dyDescent="0.25">
      <c r="H517" s="1" t="s">
        <v>27</v>
      </c>
      <c r="I517" s="25" t="s">
        <v>100</v>
      </c>
      <c r="J517" s="25" t="s">
        <v>196</v>
      </c>
      <c r="K517" s="25">
        <v>12344</v>
      </c>
      <c r="L517" s="25" t="s">
        <v>23</v>
      </c>
      <c r="O517" s="11">
        <f t="shared" si="147"/>
        <v>0</v>
      </c>
      <c r="P517" s="12"/>
      <c r="Q517" s="13"/>
      <c r="R517" s="13"/>
      <c r="S517" s="14"/>
      <c r="T517" s="1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</row>
    <row r="518" spans="1:32" x14ac:dyDescent="0.25">
      <c r="I518" s="25" t="s">
        <v>100</v>
      </c>
      <c r="J518" s="25" t="s">
        <v>196</v>
      </c>
      <c r="K518" s="25">
        <v>12344</v>
      </c>
      <c r="L518" s="25" t="s">
        <v>23</v>
      </c>
    </row>
    <row r="519" spans="1:32" x14ac:dyDescent="0.25">
      <c r="I519" s="25" t="s">
        <v>100</v>
      </c>
      <c r="J519" s="25" t="s">
        <v>196</v>
      </c>
      <c r="K519" s="25">
        <v>12344</v>
      </c>
      <c r="L519" s="25" t="s">
        <v>23</v>
      </c>
    </row>
    <row r="520" spans="1:32" x14ac:dyDescent="0.25">
      <c r="I520" s="25" t="s">
        <v>100</v>
      </c>
      <c r="J520" s="25" t="s">
        <v>196</v>
      </c>
      <c r="K520" s="25">
        <v>12344</v>
      </c>
      <c r="L520" s="25" t="s">
        <v>23</v>
      </c>
    </row>
    <row r="521" spans="1:32" x14ac:dyDescent="0.25">
      <c r="I521" s="25"/>
      <c r="J521" s="25"/>
      <c r="K521" s="25"/>
      <c r="L521" s="25"/>
    </row>
    <row r="522" spans="1:32" x14ac:dyDescent="0.25">
      <c r="I522" s="25" t="s">
        <v>100</v>
      </c>
      <c r="J522" s="25" t="s">
        <v>196</v>
      </c>
      <c r="K522" s="25">
        <v>26342</v>
      </c>
      <c r="L522" s="25" t="s">
        <v>31</v>
      </c>
      <c r="Q522" s="27">
        <v>84</v>
      </c>
      <c r="R522" s="27">
        <v>88</v>
      </c>
      <c r="S522" s="27">
        <v>92</v>
      </c>
      <c r="T522" s="27">
        <v>96</v>
      </c>
      <c r="U522" s="27">
        <v>100</v>
      </c>
      <c r="V522" s="27">
        <v>104</v>
      </c>
      <c r="W522" s="27">
        <v>108</v>
      </c>
      <c r="X522" s="27">
        <v>112</v>
      </c>
      <c r="Y522" s="27">
        <v>116</v>
      </c>
      <c r="Z522" s="27">
        <v>120</v>
      </c>
      <c r="AA522" s="27">
        <v>124</v>
      </c>
      <c r="AB522" s="27">
        <v>128</v>
      </c>
      <c r="AC522" s="27">
        <v>132</v>
      </c>
      <c r="AD522" s="27">
        <v>136</v>
      </c>
    </row>
    <row r="523" spans="1:32" x14ac:dyDescent="0.25">
      <c r="A523" s="32" t="s">
        <v>100</v>
      </c>
      <c r="B523" s="32" t="s">
        <v>196</v>
      </c>
      <c r="C523" s="32">
        <v>26342</v>
      </c>
      <c r="D523" s="32" t="s">
        <v>31</v>
      </c>
      <c r="E523" s="32"/>
      <c r="F523" s="32"/>
      <c r="G523" s="32"/>
      <c r="H523" s="32"/>
      <c r="I523" s="52" t="s">
        <v>100</v>
      </c>
      <c r="J523" s="52" t="s">
        <v>196</v>
      </c>
      <c r="K523" s="52">
        <v>26342</v>
      </c>
      <c r="L523" s="52" t="s">
        <v>31</v>
      </c>
      <c r="M523" s="33">
        <f>(M524-M524*E1)</f>
        <v>580</v>
      </c>
      <c r="N523" s="33">
        <v>1199</v>
      </c>
      <c r="O523" s="34">
        <f>SUM(Q523:AD523)</f>
        <v>0</v>
      </c>
      <c r="P523" s="34">
        <f>O523*M524</f>
        <v>0</v>
      </c>
      <c r="Q523" s="34">
        <f t="shared" ref="Q523:AD523" si="150">SUM(Q524,Q526)</f>
        <v>0</v>
      </c>
      <c r="R523" s="34">
        <f t="shared" si="150"/>
        <v>0</v>
      </c>
      <c r="S523" s="34">
        <f t="shared" si="150"/>
        <v>0</v>
      </c>
      <c r="T523" s="34">
        <f t="shared" si="150"/>
        <v>0</v>
      </c>
      <c r="U523" s="34">
        <f t="shared" si="150"/>
        <v>0</v>
      </c>
      <c r="V523" s="34">
        <f t="shared" si="150"/>
        <v>0</v>
      </c>
      <c r="W523" s="34">
        <f t="shared" si="150"/>
        <v>0</v>
      </c>
      <c r="X523" s="34">
        <f t="shared" si="150"/>
        <v>0</v>
      </c>
      <c r="Y523" s="34">
        <f t="shared" si="150"/>
        <v>0</v>
      </c>
      <c r="Z523" s="34">
        <f t="shared" si="150"/>
        <v>0</v>
      </c>
      <c r="AA523" s="34">
        <f t="shared" si="150"/>
        <v>0</v>
      </c>
      <c r="AB523" s="34">
        <f t="shared" si="150"/>
        <v>0</v>
      </c>
      <c r="AC523" s="34">
        <f t="shared" si="150"/>
        <v>0</v>
      </c>
      <c r="AD523" s="34">
        <f t="shared" si="150"/>
        <v>0</v>
      </c>
    </row>
    <row r="524" spans="1:32" x14ac:dyDescent="0.25">
      <c r="E524" s="1" t="s">
        <v>32</v>
      </c>
      <c r="F524" s="28" t="s">
        <v>202</v>
      </c>
      <c r="G524" s="28">
        <v>0</v>
      </c>
      <c r="H524" s="28"/>
      <c r="I524" s="29" t="s">
        <v>100</v>
      </c>
      <c r="J524" s="29" t="s">
        <v>196</v>
      </c>
      <c r="K524" s="29">
        <v>26342</v>
      </c>
      <c r="L524" s="29" t="s">
        <v>31</v>
      </c>
      <c r="M524" s="30">
        <v>580</v>
      </c>
      <c r="N524" s="28"/>
      <c r="O524" s="31">
        <f>SUM(Q524:AD524)</f>
        <v>0</v>
      </c>
      <c r="P524" s="28"/>
      <c r="Q524" s="31">
        <f t="shared" ref="Q524:AD524" si="151">SUM(Q525)</f>
        <v>0</v>
      </c>
      <c r="R524" s="31">
        <f t="shared" si="151"/>
        <v>0</v>
      </c>
      <c r="S524" s="31">
        <f t="shared" si="151"/>
        <v>0</v>
      </c>
      <c r="T524" s="31">
        <f t="shared" si="151"/>
        <v>0</v>
      </c>
      <c r="U524" s="31">
        <f t="shared" si="151"/>
        <v>0</v>
      </c>
      <c r="V524" s="31">
        <f t="shared" si="151"/>
        <v>0</v>
      </c>
      <c r="W524" s="31">
        <f t="shared" si="151"/>
        <v>0</v>
      </c>
      <c r="X524" s="31">
        <f t="shared" si="151"/>
        <v>0</v>
      </c>
      <c r="Y524" s="31">
        <f t="shared" si="151"/>
        <v>0</v>
      </c>
      <c r="Z524" s="31">
        <f t="shared" si="151"/>
        <v>0</v>
      </c>
      <c r="AA524" s="31">
        <f t="shared" si="151"/>
        <v>0</v>
      </c>
      <c r="AB524" s="31">
        <f t="shared" si="151"/>
        <v>0</v>
      </c>
      <c r="AC524" s="31">
        <f t="shared" si="151"/>
        <v>0</v>
      </c>
      <c r="AD524" s="31">
        <f t="shared" si="151"/>
        <v>0</v>
      </c>
    </row>
    <row r="525" spans="1:32" x14ac:dyDescent="0.25">
      <c r="H525" s="1">
        <v>0</v>
      </c>
      <c r="I525" s="25" t="s">
        <v>100</v>
      </c>
      <c r="J525" s="25" t="s">
        <v>196</v>
      </c>
      <c r="K525" s="25">
        <v>26342</v>
      </c>
      <c r="L525" s="25" t="s">
        <v>31</v>
      </c>
      <c r="O525" s="19">
        <f>SUM(Q525:AD525)</f>
        <v>0</v>
      </c>
      <c r="P525" s="20"/>
      <c r="Q525" s="22"/>
      <c r="R525" s="22"/>
      <c r="S525" s="22"/>
      <c r="T525" s="22"/>
      <c r="U525" s="22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1:32" x14ac:dyDescent="0.25">
      <c r="E526" s="1" t="s">
        <v>67</v>
      </c>
      <c r="F526" s="23" t="s">
        <v>203</v>
      </c>
      <c r="G526" s="23">
        <v>0</v>
      </c>
      <c r="H526" s="23"/>
      <c r="I526" s="26" t="s">
        <v>100</v>
      </c>
      <c r="J526" s="26" t="s">
        <v>196</v>
      </c>
      <c r="K526" s="26">
        <v>26342</v>
      </c>
      <c r="L526" s="26" t="s">
        <v>31</v>
      </c>
      <c r="M526" s="23"/>
      <c r="N526" s="23"/>
      <c r="O526" s="24">
        <f>SUM(Q526:AD526)</f>
        <v>0</v>
      </c>
      <c r="P526" s="23"/>
      <c r="Q526" s="24">
        <f t="shared" ref="Q526:AD526" si="152">SUM(Q527)</f>
        <v>0</v>
      </c>
      <c r="R526" s="24">
        <f t="shared" si="152"/>
        <v>0</v>
      </c>
      <c r="S526" s="24">
        <f t="shared" si="152"/>
        <v>0</v>
      </c>
      <c r="T526" s="24">
        <f t="shared" si="152"/>
        <v>0</v>
      </c>
      <c r="U526" s="24">
        <f t="shared" si="152"/>
        <v>0</v>
      </c>
      <c r="V526" s="24">
        <f t="shared" si="152"/>
        <v>0</v>
      </c>
      <c r="W526" s="24">
        <f t="shared" si="152"/>
        <v>0</v>
      </c>
      <c r="X526" s="24">
        <f t="shared" si="152"/>
        <v>0</v>
      </c>
      <c r="Y526" s="24">
        <f t="shared" si="152"/>
        <v>0</v>
      </c>
      <c r="Z526" s="24">
        <f t="shared" si="152"/>
        <v>0</v>
      </c>
      <c r="AA526" s="24">
        <f t="shared" si="152"/>
        <v>0</v>
      </c>
      <c r="AB526" s="24">
        <f t="shared" si="152"/>
        <v>0</v>
      </c>
      <c r="AC526" s="24">
        <f t="shared" si="152"/>
        <v>0</v>
      </c>
      <c r="AD526" s="24">
        <f t="shared" si="152"/>
        <v>0</v>
      </c>
    </row>
    <row r="527" spans="1:32" x14ac:dyDescent="0.25">
      <c r="H527" s="1">
        <v>0</v>
      </c>
      <c r="I527" s="25" t="s">
        <v>100</v>
      </c>
      <c r="J527" s="25" t="s">
        <v>196</v>
      </c>
      <c r="K527" s="25">
        <v>26342</v>
      </c>
      <c r="L527" s="25" t="s">
        <v>31</v>
      </c>
      <c r="O527" s="35">
        <f>SUM(Q527:AD527)</f>
        <v>0</v>
      </c>
      <c r="P527" s="36"/>
      <c r="Q527" s="38"/>
      <c r="R527" s="38"/>
      <c r="S527" s="38"/>
      <c r="T527" s="38"/>
      <c r="U527" s="38"/>
      <c r="V527" s="38"/>
      <c r="W527" s="37"/>
      <c r="X527" s="37"/>
      <c r="Y527" s="37"/>
      <c r="Z527" s="37"/>
      <c r="AA527" s="37"/>
      <c r="AB527" s="37"/>
      <c r="AC527" s="37"/>
      <c r="AD527" s="37"/>
    </row>
    <row r="528" spans="1:32" x14ac:dyDescent="0.25">
      <c r="I528" s="25" t="s">
        <v>100</v>
      </c>
      <c r="J528" s="25" t="s">
        <v>196</v>
      </c>
      <c r="K528" s="25">
        <v>26342</v>
      </c>
      <c r="L528" s="25" t="s">
        <v>31</v>
      </c>
    </row>
    <row r="529" spans="1:30" x14ac:dyDescent="0.25">
      <c r="I529" s="25" t="s">
        <v>100</v>
      </c>
      <c r="J529" s="25" t="s">
        <v>196</v>
      </c>
      <c r="K529" s="25">
        <v>26342</v>
      </c>
      <c r="L529" s="25" t="s">
        <v>31</v>
      </c>
    </row>
    <row r="530" spans="1:30" x14ac:dyDescent="0.25">
      <c r="I530" s="25" t="s">
        <v>100</v>
      </c>
      <c r="J530" s="25" t="s">
        <v>196</v>
      </c>
      <c r="K530" s="25">
        <v>26342</v>
      </c>
      <c r="L530" s="25" t="s">
        <v>31</v>
      </c>
    </row>
    <row r="531" spans="1:30" x14ac:dyDescent="0.25">
      <c r="I531" s="25" t="s">
        <v>100</v>
      </c>
      <c r="J531" s="25" t="s">
        <v>196</v>
      </c>
      <c r="K531" s="25">
        <v>26342</v>
      </c>
      <c r="L531" s="25" t="s">
        <v>31</v>
      </c>
    </row>
    <row r="532" spans="1:30" x14ac:dyDescent="0.25">
      <c r="I532" s="25"/>
      <c r="J532" s="25"/>
      <c r="K532" s="25"/>
      <c r="L532" s="25"/>
    </row>
    <row r="533" spans="1:30" x14ac:dyDescent="0.25">
      <c r="I533" s="25" t="s">
        <v>100</v>
      </c>
      <c r="J533" s="25" t="s">
        <v>196</v>
      </c>
      <c r="K533" s="25">
        <v>26343</v>
      </c>
      <c r="L533" s="25" t="s">
        <v>31</v>
      </c>
      <c r="Q533" s="27">
        <v>84</v>
      </c>
      <c r="R533" s="27">
        <v>88</v>
      </c>
      <c r="S533" s="27">
        <v>92</v>
      </c>
      <c r="T533" s="27">
        <v>96</v>
      </c>
      <c r="U533" s="27">
        <v>100</v>
      </c>
      <c r="V533" s="27">
        <v>104</v>
      </c>
      <c r="W533" s="27">
        <v>108</v>
      </c>
      <c r="X533" s="27">
        <v>112</v>
      </c>
      <c r="Y533" s="27">
        <v>116</v>
      </c>
      <c r="Z533" s="27">
        <v>120</v>
      </c>
      <c r="AA533" s="27">
        <v>124</v>
      </c>
      <c r="AB533" s="27">
        <v>128</v>
      </c>
      <c r="AC533" s="27">
        <v>132</v>
      </c>
      <c r="AD533" s="27">
        <v>136</v>
      </c>
    </row>
    <row r="534" spans="1:30" x14ac:dyDescent="0.25">
      <c r="A534" s="32" t="s">
        <v>100</v>
      </c>
      <c r="B534" s="32" t="s">
        <v>196</v>
      </c>
      <c r="C534" s="32">
        <v>26343</v>
      </c>
      <c r="D534" s="32" t="s">
        <v>31</v>
      </c>
      <c r="E534" s="32"/>
      <c r="F534" s="32"/>
      <c r="G534" s="32"/>
      <c r="H534" s="32"/>
      <c r="I534" s="52" t="s">
        <v>100</v>
      </c>
      <c r="J534" s="52" t="s">
        <v>196</v>
      </c>
      <c r="K534" s="52">
        <v>26343</v>
      </c>
      <c r="L534" s="52" t="s">
        <v>31</v>
      </c>
      <c r="M534" s="33">
        <f>(M535-M535*E1)</f>
        <v>700</v>
      </c>
      <c r="N534" s="33">
        <v>1499</v>
      </c>
      <c r="O534" s="34">
        <f>SUM(Q534:AD534)</f>
        <v>0</v>
      </c>
      <c r="P534" s="34">
        <f>O534*M535</f>
        <v>0</v>
      </c>
      <c r="Q534" s="34">
        <f t="shared" ref="Q534:AD534" si="153">SUM(Q535,Q537)</f>
        <v>0</v>
      </c>
      <c r="R534" s="34">
        <f t="shared" si="153"/>
        <v>0</v>
      </c>
      <c r="S534" s="34">
        <f t="shared" si="153"/>
        <v>0</v>
      </c>
      <c r="T534" s="34">
        <f t="shared" si="153"/>
        <v>0</v>
      </c>
      <c r="U534" s="34">
        <f t="shared" si="153"/>
        <v>0</v>
      </c>
      <c r="V534" s="34">
        <f t="shared" si="153"/>
        <v>0</v>
      </c>
      <c r="W534" s="34">
        <f t="shared" si="153"/>
        <v>0</v>
      </c>
      <c r="X534" s="34">
        <f t="shared" si="153"/>
        <v>0</v>
      </c>
      <c r="Y534" s="34">
        <f t="shared" si="153"/>
        <v>0</v>
      </c>
      <c r="Z534" s="34">
        <f t="shared" si="153"/>
        <v>0</v>
      </c>
      <c r="AA534" s="34">
        <f t="shared" si="153"/>
        <v>0</v>
      </c>
      <c r="AB534" s="34">
        <f t="shared" si="153"/>
        <v>0</v>
      </c>
      <c r="AC534" s="34">
        <f t="shared" si="153"/>
        <v>0</v>
      </c>
      <c r="AD534" s="34">
        <f t="shared" si="153"/>
        <v>0</v>
      </c>
    </row>
    <row r="535" spans="1:30" x14ac:dyDescent="0.25">
      <c r="E535" s="1" t="s">
        <v>32</v>
      </c>
      <c r="F535" s="28" t="s">
        <v>204</v>
      </c>
      <c r="G535" s="28">
        <v>0</v>
      </c>
      <c r="H535" s="28"/>
      <c r="I535" s="29" t="s">
        <v>100</v>
      </c>
      <c r="J535" s="29" t="s">
        <v>196</v>
      </c>
      <c r="K535" s="29">
        <v>26343</v>
      </c>
      <c r="L535" s="29" t="s">
        <v>31</v>
      </c>
      <c r="M535" s="30">
        <v>700</v>
      </c>
      <c r="N535" s="28"/>
      <c r="O535" s="31">
        <f>SUM(Q535:AD535)</f>
        <v>0</v>
      </c>
      <c r="P535" s="28"/>
      <c r="Q535" s="31">
        <f t="shared" ref="Q535:AD535" si="154">SUM(Q536)</f>
        <v>0</v>
      </c>
      <c r="R535" s="31">
        <f t="shared" si="154"/>
        <v>0</v>
      </c>
      <c r="S535" s="31">
        <f t="shared" si="154"/>
        <v>0</v>
      </c>
      <c r="T535" s="31">
        <f t="shared" si="154"/>
        <v>0</v>
      </c>
      <c r="U535" s="31">
        <f t="shared" si="154"/>
        <v>0</v>
      </c>
      <c r="V535" s="31">
        <f t="shared" si="154"/>
        <v>0</v>
      </c>
      <c r="W535" s="31">
        <f t="shared" si="154"/>
        <v>0</v>
      </c>
      <c r="X535" s="31">
        <f t="shared" si="154"/>
        <v>0</v>
      </c>
      <c r="Y535" s="31">
        <f t="shared" si="154"/>
        <v>0</v>
      </c>
      <c r="Z535" s="31">
        <f t="shared" si="154"/>
        <v>0</v>
      </c>
      <c r="AA535" s="31">
        <f t="shared" si="154"/>
        <v>0</v>
      </c>
      <c r="AB535" s="31">
        <f t="shared" si="154"/>
        <v>0</v>
      </c>
      <c r="AC535" s="31">
        <f t="shared" si="154"/>
        <v>0</v>
      </c>
      <c r="AD535" s="31">
        <f t="shared" si="154"/>
        <v>0</v>
      </c>
    </row>
    <row r="536" spans="1:30" x14ac:dyDescent="0.25">
      <c r="H536" s="1">
        <v>0</v>
      </c>
      <c r="I536" s="25" t="s">
        <v>100</v>
      </c>
      <c r="J536" s="25" t="s">
        <v>196</v>
      </c>
      <c r="K536" s="25">
        <v>26343</v>
      </c>
      <c r="L536" s="25" t="s">
        <v>31</v>
      </c>
      <c r="O536" s="19">
        <f>SUM(Q536:AD536)</f>
        <v>0</v>
      </c>
      <c r="P536" s="20"/>
      <c r="Q536" s="22"/>
      <c r="R536" s="22"/>
      <c r="S536" s="22"/>
      <c r="T536" s="22"/>
      <c r="U536" s="22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1:30" x14ac:dyDescent="0.25">
      <c r="E537" s="1" t="s">
        <v>67</v>
      </c>
      <c r="F537" s="23" t="s">
        <v>205</v>
      </c>
      <c r="G537" s="23">
        <v>0</v>
      </c>
      <c r="H537" s="23"/>
      <c r="I537" s="26" t="s">
        <v>100</v>
      </c>
      <c r="J537" s="26" t="s">
        <v>196</v>
      </c>
      <c r="K537" s="26">
        <v>26343</v>
      </c>
      <c r="L537" s="26" t="s">
        <v>31</v>
      </c>
      <c r="M537" s="23"/>
      <c r="N537" s="23"/>
      <c r="O537" s="24">
        <f>SUM(Q537:AD537)</f>
        <v>0</v>
      </c>
      <c r="P537" s="23"/>
      <c r="Q537" s="24">
        <f t="shared" ref="Q537:AD537" si="155">SUM(Q538)</f>
        <v>0</v>
      </c>
      <c r="R537" s="24">
        <f t="shared" si="155"/>
        <v>0</v>
      </c>
      <c r="S537" s="24">
        <f t="shared" si="155"/>
        <v>0</v>
      </c>
      <c r="T537" s="24">
        <f t="shared" si="155"/>
        <v>0</v>
      </c>
      <c r="U537" s="24">
        <f t="shared" si="155"/>
        <v>0</v>
      </c>
      <c r="V537" s="24">
        <f t="shared" si="155"/>
        <v>0</v>
      </c>
      <c r="W537" s="24">
        <f t="shared" si="155"/>
        <v>0</v>
      </c>
      <c r="X537" s="24">
        <f t="shared" si="155"/>
        <v>0</v>
      </c>
      <c r="Y537" s="24">
        <f t="shared" si="155"/>
        <v>0</v>
      </c>
      <c r="Z537" s="24">
        <f t="shared" si="155"/>
        <v>0</v>
      </c>
      <c r="AA537" s="24">
        <f t="shared" si="155"/>
        <v>0</v>
      </c>
      <c r="AB537" s="24">
        <f t="shared" si="155"/>
        <v>0</v>
      </c>
      <c r="AC537" s="24">
        <f t="shared" si="155"/>
        <v>0</v>
      </c>
      <c r="AD537" s="24">
        <f t="shared" si="155"/>
        <v>0</v>
      </c>
    </row>
    <row r="538" spans="1:30" x14ac:dyDescent="0.25">
      <c r="H538" s="1">
        <v>0</v>
      </c>
      <c r="I538" s="25" t="s">
        <v>100</v>
      </c>
      <c r="J538" s="25" t="s">
        <v>196</v>
      </c>
      <c r="K538" s="25">
        <v>26343</v>
      </c>
      <c r="L538" s="25" t="s">
        <v>31</v>
      </c>
      <c r="O538" s="35">
        <f>SUM(Q538:AD538)</f>
        <v>0</v>
      </c>
      <c r="P538" s="36"/>
      <c r="Q538" s="38"/>
      <c r="R538" s="38"/>
      <c r="S538" s="38"/>
      <c r="T538" s="38"/>
      <c r="U538" s="38"/>
      <c r="V538" s="37"/>
      <c r="W538" s="37"/>
      <c r="X538" s="37"/>
      <c r="Y538" s="37"/>
      <c r="Z538" s="37"/>
      <c r="AA538" s="37"/>
      <c r="AB538" s="37"/>
      <c r="AC538" s="37"/>
      <c r="AD538" s="37"/>
    </row>
    <row r="539" spans="1:30" x14ac:dyDescent="0.25">
      <c r="I539" s="25" t="s">
        <v>100</v>
      </c>
      <c r="J539" s="25" t="s">
        <v>196</v>
      </c>
      <c r="K539" s="25">
        <v>26343</v>
      </c>
      <c r="L539" s="25" t="s">
        <v>31</v>
      </c>
    </row>
    <row r="540" spans="1:30" x14ac:dyDescent="0.25">
      <c r="I540" s="25" t="s">
        <v>100</v>
      </c>
      <c r="J540" s="25" t="s">
        <v>196</v>
      </c>
      <c r="K540" s="25">
        <v>26343</v>
      </c>
      <c r="L540" s="25" t="s">
        <v>31</v>
      </c>
    </row>
    <row r="541" spans="1:30" x14ac:dyDescent="0.25">
      <c r="I541" s="25" t="s">
        <v>100</v>
      </c>
      <c r="J541" s="25" t="s">
        <v>196</v>
      </c>
      <c r="K541" s="25">
        <v>26343</v>
      </c>
      <c r="L541" s="25" t="s">
        <v>31</v>
      </c>
    </row>
    <row r="542" spans="1:30" x14ac:dyDescent="0.25">
      <c r="I542" s="25" t="s">
        <v>100</v>
      </c>
      <c r="J542" s="25" t="s">
        <v>196</v>
      </c>
      <c r="K542" s="25">
        <v>26343</v>
      </c>
      <c r="L542" s="25" t="s">
        <v>31</v>
      </c>
    </row>
    <row r="543" spans="1:30" x14ac:dyDescent="0.25">
      <c r="I543" s="25"/>
      <c r="J543" s="25"/>
      <c r="K543" s="25"/>
      <c r="L543" s="25"/>
    </row>
    <row r="544" spans="1:30" x14ac:dyDescent="0.25">
      <c r="I544" s="25" t="s">
        <v>100</v>
      </c>
      <c r="J544" s="25" t="s">
        <v>196</v>
      </c>
      <c r="K544" s="25">
        <v>26344</v>
      </c>
      <c r="L544" s="25" t="s">
        <v>31</v>
      </c>
      <c r="Q544" s="27">
        <v>84</v>
      </c>
      <c r="R544" s="27">
        <v>88</v>
      </c>
      <c r="S544" s="27">
        <v>92</v>
      </c>
      <c r="T544" s="27">
        <v>96</v>
      </c>
      <c r="U544" s="27">
        <v>100</v>
      </c>
      <c r="V544" s="27">
        <v>104</v>
      </c>
      <c r="W544" s="27">
        <v>108</v>
      </c>
      <c r="X544" s="27">
        <v>112</v>
      </c>
      <c r="Y544" s="27">
        <v>116</v>
      </c>
      <c r="Z544" s="27">
        <v>120</v>
      </c>
      <c r="AA544" s="27">
        <v>124</v>
      </c>
      <c r="AB544" s="27">
        <v>128</v>
      </c>
      <c r="AC544" s="27">
        <v>132</v>
      </c>
      <c r="AD544" s="27">
        <v>136</v>
      </c>
    </row>
    <row r="545" spans="1:32" x14ac:dyDescent="0.25">
      <c r="A545" s="32" t="s">
        <v>100</v>
      </c>
      <c r="B545" s="32" t="s">
        <v>196</v>
      </c>
      <c r="C545" s="32">
        <v>26344</v>
      </c>
      <c r="D545" s="32" t="s">
        <v>31</v>
      </c>
      <c r="E545" s="32"/>
      <c r="F545" s="32"/>
      <c r="G545" s="32"/>
      <c r="H545" s="32"/>
      <c r="I545" s="52" t="s">
        <v>100</v>
      </c>
      <c r="J545" s="52" t="s">
        <v>196</v>
      </c>
      <c r="K545" s="52">
        <v>26344</v>
      </c>
      <c r="L545" s="52" t="s">
        <v>31</v>
      </c>
      <c r="M545" s="33">
        <f>(M546-M546*E1)</f>
        <v>620</v>
      </c>
      <c r="N545" s="33">
        <v>1299</v>
      </c>
      <c r="O545" s="34">
        <f>SUM(Q545:AD545)</f>
        <v>0</v>
      </c>
      <c r="P545" s="34">
        <f>O545*M546</f>
        <v>0</v>
      </c>
      <c r="Q545" s="34">
        <f t="shared" ref="Q545:AD546" si="156">SUM(Q546)</f>
        <v>0</v>
      </c>
      <c r="R545" s="34">
        <f t="shared" si="156"/>
        <v>0</v>
      </c>
      <c r="S545" s="34">
        <f t="shared" si="156"/>
        <v>0</v>
      </c>
      <c r="T545" s="34">
        <f t="shared" si="156"/>
        <v>0</v>
      </c>
      <c r="U545" s="34">
        <f t="shared" si="156"/>
        <v>0</v>
      </c>
      <c r="V545" s="34">
        <f t="shared" si="156"/>
        <v>0</v>
      </c>
      <c r="W545" s="34">
        <f t="shared" si="156"/>
        <v>0</v>
      </c>
      <c r="X545" s="34">
        <f t="shared" si="156"/>
        <v>0</v>
      </c>
      <c r="Y545" s="34">
        <f t="shared" si="156"/>
        <v>0</v>
      </c>
      <c r="Z545" s="34">
        <f t="shared" si="156"/>
        <v>0</v>
      </c>
      <c r="AA545" s="34">
        <f t="shared" si="156"/>
        <v>0</v>
      </c>
      <c r="AB545" s="34">
        <f t="shared" si="156"/>
        <v>0</v>
      </c>
      <c r="AC545" s="34">
        <f t="shared" si="156"/>
        <v>0</v>
      </c>
      <c r="AD545" s="34">
        <f t="shared" si="156"/>
        <v>0</v>
      </c>
    </row>
    <row r="546" spans="1:32" x14ac:dyDescent="0.25">
      <c r="E546" s="1" t="s">
        <v>32</v>
      </c>
      <c r="F546" s="28" t="s">
        <v>206</v>
      </c>
      <c r="G546" s="28">
        <v>0</v>
      </c>
      <c r="H546" s="28"/>
      <c r="I546" s="29" t="s">
        <v>100</v>
      </c>
      <c r="J546" s="29" t="s">
        <v>196</v>
      </c>
      <c r="K546" s="29">
        <v>26344</v>
      </c>
      <c r="L546" s="29" t="s">
        <v>31</v>
      </c>
      <c r="M546" s="30">
        <v>620</v>
      </c>
      <c r="N546" s="28"/>
      <c r="O546" s="31">
        <f>SUM(Q546:AD546)</f>
        <v>0</v>
      </c>
      <c r="P546" s="28"/>
      <c r="Q546" s="31">
        <f t="shared" si="156"/>
        <v>0</v>
      </c>
      <c r="R546" s="31">
        <f t="shared" si="156"/>
        <v>0</v>
      </c>
      <c r="S546" s="31">
        <f t="shared" si="156"/>
        <v>0</v>
      </c>
      <c r="T546" s="31">
        <f t="shared" si="156"/>
        <v>0</v>
      </c>
      <c r="U546" s="31">
        <f t="shared" si="156"/>
        <v>0</v>
      </c>
      <c r="V546" s="31">
        <f t="shared" si="156"/>
        <v>0</v>
      </c>
      <c r="W546" s="31">
        <f t="shared" si="156"/>
        <v>0</v>
      </c>
      <c r="X546" s="31">
        <f t="shared" si="156"/>
        <v>0</v>
      </c>
      <c r="Y546" s="31">
        <f t="shared" si="156"/>
        <v>0</v>
      </c>
      <c r="Z546" s="31">
        <f t="shared" si="156"/>
        <v>0</v>
      </c>
      <c r="AA546" s="31">
        <f t="shared" si="156"/>
        <v>0</v>
      </c>
      <c r="AB546" s="31">
        <f t="shared" si="156"/>
        <v>0</v>
      </c>
      <c r="AC546" s="31">
        <f t="shared" si="156"/>
        <v>0</v>
      </c>
      <c r="AD546" s="31">
        <f t="shared" si="156"/>
        <v>0</v>
      </c>
    </row>
    <row r="547" spans="1:32" x14ac:dyDescent="0.25">
      <c r="H547" s="1">
        <v>0</v>
      </c>
      <c r="I547" s="25" t="s">
        <v>100</v>
      </c>
      <c r="J547" s="25" t="s">
        <v>196</v>
      </c>
      <c r="K547" s="25">
        <v>26344</v>
      </c>
      <c r="L547" s="25" t="s">
        <v>31</v>
      </c>
      <c r="O547" s="35">
        <f>SUM(Q547:AD547)</f>
        <v>0</v>
      </c>
      <c r="P547" s="36"/>
      <c r="Q547" s="37"/>
      <c r="R547" s="37"/>
      <c r="S547" s="38"/>
      <c r="T547" s="38"/>
      <c r="U547" s="38"/>
      <c r="V547" s="38"/>
      <c r="W547" s="37"/>
      <c r="X547" s="37"/>
      <c r="Y547" s="37"/>
      <c r="Z547" s="37"/>
      <c r="AA547" s="37"/>
      <c r="AB547" s="37"/>
      <c r="AC547" s="37"/>
      <c r="AD547" s="37"/>
    </row>
    <row r="548" spans="1:32" x14ac:dyDescent="0.25">
      <c r="I548" s="25" t="s">
        <v>100</v>
      </c>
      <c r="J548" s="25" t="s">
        <v>196</v>
      </c>
      <c r="K548" s="25">
        <v>26344</v>
      </c>
      <c r="L548" s="25" t="s">
        <v>31</v>
      </c>
    </row>
    <row r="549" spans="1:32" x14ac:dyDescent="0.25">
      <c r="I549" s="25" t="s">
        <v>100</v>
      </c>
      <c r="J549" s="25" t="s">
        <v>196</v>
      </c>
      <c r="K549" s="25">
        <v>26344</v>
      </c>
      <c r="L549" s="25" t="s">
        <v>31</v>
      </c>
    </row>
    <row r="550" spans="1:32" x14ac:dyDescent="0.25">
      <c r="I550" s="25" t="s">
        <v>100</v>
      </c>
      <c r="J550" s="25" t="s">
        <v>196</v>
      </c>
      <c r="K550" s="25">
        <v>26344</v>
      </c>
      <c r="L550" s="25" t="s">
        <v>31</v>
      </c>
    </row>
    <row r="551" spans="1:32" x14ac:dyDescent="0.25">
      <c r="I551" s="25" t="s">
        <v>100</v>
      </c>
      <c r="J551" s="25" t="s">
        <v>196</v>
      </c>
      <c r="K551" s="25">
        <v>26344</v>
      </c>
      <c r="L551" s="25" t="s">
        <v>31</v>
      </c>
    </row>
    <row r="552" spans="1:32" x14ac:dyDescent="0.25">
      <c r="I552" s="25" t="s">
        <v>100</v>
      </c>
      <c r="J552" s="25" t="s">
        <v>196</v>
      </c>
      <c r="K552" s="25">
        <v>26344</v>
      </c>
      <c r="L552" s="25" t="s">
        <v>31</v>
      </c>
    </row>
    <row r="553" spans="1:32" x14ac:dyDescent="0.25">
      <c r="I553" s="25" t="s">
        <v>100</v>
      </c>
      <c r="J553" s="25" t="s">
        <v>196</v>
      </c>
      <c r="K553" s="25">
        <v>26344</v>
      </c>
      <c r="L553" s="25" t="s">
        <v>31</v>
      </c>
    </row>
    <row r="554" spans="1:32" x14ac:dyDescent="0.25">
      <c r="I554" s="25"/>
      <c r="J554" s="25"/>
      <c r="K554" s="25"/>
      <c r="L554" s="25"/>
    </row>
    <row r="555" spans="1:32" x14ac:dyDescent="0.25">
      <c r="I555" s="25" t="s">
        <v>100</v>
      </c>
      <c r="J555" s="25" t="s">
        <v>207</v>
      </c>
      <c r="K555" s="25">
        <v>351</v>
      </c>
      <c r="L555" s="25" t="s">
        <v>23</v>
      </c>
      <c r="Q555" s="27">
        <v>60</v>
      </c>
      <c r="R555" s="27">
        <v>65</v>
      </c>
      <c r="S555" s="27">
        <v>70</v>
      </c>
      <c r="T555" s="27">
        <v>75</v>
      </c>
      <c r="U555" s="27">
        <v>80</v>
      </c>
      <c r="V555" s="27">
        <v>85</v>
      </c>
      <c r="W555" s="27">
        <v>90</v>
      </c>
      <c r="X555" s="27">
        <v>95</v>
      </c>
      <c r="Y555" s="27">
        <v>100</v>
      </c>
      <c r="Z555" s="27">
        <v>105</v>
      </c>
      <c r="AA555" s="27">
        <v>110</v>
      </c>
      <c r="AB555" s="27">
        <v>115</v>
      </c>
      <c r="AC555" s="27">
        <v>120</v>
      </c>
      <c r="AD555" s="27">
        <v>125</v>
      </c>
      <c r="AE555" s="27">
        <v>130</v>
      </c>
      <c r="AF555" s="27">
        <v>135</v>
      </c>
    </row>
    <row r="556" spans="1:32" x14ac:dyDescent="0.25">
      <c r="A556" s="32" t="s">
        <v>100</v>
      </c>
      <c r="B556" s="32" t="s">
        <v>207</v>
      </c>
      <c r="C556" s="32">
        <v>351</v>
      </c>
      <c r="D556" s="32" t="s">
        <v>23</v>
      </c>
      <c r="E556" s="32"/>
      <c r="F556" s="32"/>
      <c r="G556" s="32"/>
      <c r="H556" s="32"/>
      <c r="I556" s="52" t="s">
        <v>100</v>
      </c>
      <c r="J556" s="52" t="s">
        <v>207</v>
      </c>
      <c r="K556" s="52">
        <v>351</v>
      </c>
      <c r="L556" s="52" t="s">
        <v>23</v>
      </c>
      <c r="M556" s="33">
        <f>(M557-M557*E1)</f>
        <v>1370</v>
      </c>
      <c r="N556" s="33">
        <v>2899</v>
      </c>
      <c r="O556" s="34">
        <f t="shared" ref="O556:O568" si="157">SUM(Q556:AF556)</f>
        <v>0</v>
      </c>
      <c r="P556" s="34">
        <f>O556*M557</f>
        <v>0</v>
      </c>
      <c r="Q556" s="34">
        <f t="shared" ref="Q556:AF556" si="158">SUM(Q557,Q561,Q565)</f>
        <v>0</v>
      </c>
      <c r="R556" s="34">
        <f t="shared" si="158"/>
        <v>0</v>
      </c>
      <c r="S556" s="34">
        <f t="shared" si="158"/>
        <v>0</v>
      </c>
      <c r="T556" s="34">
        <f t="shared" si="158"/>
        <v>0</v>
      </c>
      <c r="U556" s="34">
        <f t="shared" si="158"/>
        <v>0</v>
      </c>
      <c r="V556" s="34">
        <f t="shared" si="158"/>
        <v>0</v>
      </c>
      <c r="W556" s="34">
        <f t="shared" si="158"/>
        <v>0</v>
      </c>
      <c r="X556" s="34">
        <f t="shared" si="158"/>
        <v>0</v>
      </c>
      <c r="Y556" s="34">
        <f t="shared" si="158"/>
        <v>0</v>
      </c>
      <c r="Z556" s="34">
        <f t="shared" si="158"/>
        <v>0</v>
      </c>
      <c r="AA556" s="34">
        <f t="shared" si="158"/>
        <v>0</v>
      </c>
      <c r="AB556" s="34">
        <f t="shared" si="158"/>
        <v>0</v>
      </c>
      <c r="AC556" s="34">
        <f t="shared" si="158"/>
        <v>0</v>
      </c>
      <c r="AD556" s="34">
        <f t="shared" si="158"/>
        <v>0</v>
      </c>
      <c r="AE556" s="34">
        <f t="shared" si="158"/>
        <v>0</v>
      </c>
      <c r="AF556" s="34">
        <f t="shared" si="158"/>
        <v>0</v>
      </c>
    </row>
    <row r="557" spans="1:32" x14ac:dyDescent="0.25">
      <c r="E557" s="1" t="s">
        <v>38</v>
      </c>
      <c r="F557" s="28" t="s">
        <v>208</v>
      </c>
      <c r="G557" s="28">
        <v>0</v>
      </c>
      <c r="H557" s="28"/>
      <c r="I557" s="29" t="s">
        <v>100</v>
      </c>
      <c r="J557" s="29" t="s">
        <v>207</v>
      </c>
      <c r="K557" s="29">
        <v>351</v>
      </c>
      <c r="L557" s="29" t="s">
        <v>23</v>
      </c>
      <c r="M557" s="30">
        <v>1370</v>
      </c>
      <c r="N557" s="28"/>
      <c r="O557" s="31">
        <f t="shared" si="157"/>
        <v>0</v>
      </c>
      <c r="P557" s="28"/>
      <c r="Q557" s="31">
        <f t="shared" ref="Q557:AF557" si="159">SUM(Q558:Q560)</f>
        <v>0</v>
      </c>
      <c r="R557" s="31">
        <f t="shared" si="159"/>
        <v>0</v>
      </c>
      <c r="S557" s="31">
        <f t="shared" si="159"/>
        <v>0</v>
      </c>
      <c r="T557" s="31">
        <f t="shared" si="159"/>
        <v>0</v>
      </c>
      <c r="U557" s="31">
        <f t="shared" si="159"/>
        <v>0</v>
      </c>
      <c r="V557" s="31">
        <f t="shared" si="159"/>
        <v>0</v>
      </c>
      <c r="W557" s="31">
        <f t="shared" si="159"/>
        <v>0</v>
      </c>
      <c r="X557" s="31">
        <f t="shared" si="159"/>
        <v>0</v>
      </c>
      <c r="Y557" s="31">
        <f t="shared" si="159"/>
        <v>0</v>
      </c>
      <c r="Z557" s="31">
        <f t="shared" si="159"/>
        <v>0</v>
      </c>
      <c r="AA557" s="31">
        <f t="shared" si="159"/>
        <v>0</v>
      </c>
      <c r="AB557" s="31">
        <f t="shared" si="159"/>
        <v>0</v>
      </c>
      <c r="AC557" s="31">
        <f t="shared" si="159"/>
        <v>0</v>
      </c>
      <c r="AD557" s="31">
        <f t="shared" si="159"/>
        <v>0</v>
      </c>
      <c r="AE557" s="31">
        <f t="shared" si="159"/>
        <v>0</v>
      </c>
      <c r="AF557" s="31">
        <f t="shared" si="159"/>
        <v>0</v>
      </c>
    </row>
    <row r="558" spans="1:32" x14ac:dyDescent="0.25">
      <c r="H558" s="1" t="s">
        <v>30</v>
      </c>
      <c r="I558" s="25" t="s">
        <v>100</v>
      </c>
      <c r="J558" s="25" t="s">
        <v>207</v>
      </c>
      <c r="K558" s="25">
        <v>351</v>
      </c>
      <c r="L558" s="25" t="s">
        <v>23</v>
      </c>
      <c r="O558" s="19">
        <f t="shared" si="157"/>
        <v>0</v>
      </c>
      <c r="P558" s="20"/>
      <c r="Q558" s="21"/>
      <c r="R558" s="21"/>
      <c r="S558" s="21"/>
      <c r="T558" s="21"/>
      <c r="U558" s="21"/>
      <c r="V558" s="21"/>
      <c r="W558" s="21"/>
      <c r="X558" s="22"/>
      <c r="Y558" s="21"/>
      <c r="Z558" s="21"/>
      <c r="AA558" s="21"/>
      <c r="AB558" s="21"/>
      <c r="AC558" s="21"/>
      <c r="AD558" s="21"/>
      <c r="AE558" s="21"/>
      <c r="AF558" s="21"/>
    </row>
    <row r="559" spans="1:32" x14ac:dyDescent="0.25">
      <c r="H559" s="1" t="s">
        <v>76</v>
      </c>
      <c r="I559" s="25" t="s">
        <v>100</v>
      </c>
      <c r="J559" s="25" t="s">
        <v>207</v>
      </c>
      <c r="K559" s="25">
        <v>351</v>
      </c>
      <c r="L559" s="25" t="s">
        <v>23</v>
      </c>
      <c r="O559" s="16">
        <f t="shared" si="157"/>
        <v>0</v>
      </c>
      <c r="P559" s="17"/>
      <c r="Q559" s="15"/>
      <c r="R559" s="15"/>
      <c r="S559" s="15"/>
      <c r="T559" s="15"/>
      <c r="U559" s="18"/>
      <c r="V559" s="18"/>
      <c r="W559" s="18"/>
      <c r="X559" s="18"/>
      <c r="Y559" s="15"/>
      <c r="Z559" s="15"/>
      <c r="AA559" s="15"/>
      <c r="AB559" s="15"/>
      <c r="AC559" s="15"/>
      <c r="AD559" s="15"/>
      <c r="AE559" s="15"/>
      <c r="AF559" s="15"/>
    </row>
    <row r="560" spans="1:32" x14ac:dyDescent="0.25">
      <c r="H560" s="1" t="s">
        <v>78</v>
      </c>
      <c r="I560" s="25" t="s">
        <v>100</v>
      </c>
      <c r="J560" s="25" t="s">
        <v>207</v>
      </c>
      <c r="K560" s="25">
        <v>351</v>
      </c>
      <c r="L560" s="25" t="s">
        <v>23</v>
      </c>
      <c r="O560" s="16">
        <f t="shared" si="157"/>
        <v>0</v>
      </c>
      <c r="P560" s="17"/>
      <c r="Q560" s="15"/>
      <c r="R560" s="15"/>
      <c r="S560" s="15"/>
      <c r="T560" s="18"/>
      <c r="U560" s="18"/>
      <c r="V560" s="18"/>
      <c r="W560" s="18"/>
      <c r="X560" s="18"/>
      <c r="Y560" s="15"/>
      <c r="Z560" s="15"/>
      <c r="AA560" s="15"/>
      <c r="AB560" s="15"/>
      <c r="AC560" s="15"/>
      <c r="AD560" s="15"/>
      <c r="AE560" s="15"/>
      <c r="AF560" s="15"/>
    </row>
    <row r="561" spans="1:32" x14ac:dyDescent="0.25">
      <c r="E561" s="1" t="s">
        <v>42</v>
      </c>
      <c r="F561" s="23" t="s">
        <v>209</v>
      </c>
      <c r="G561" s="23">
        <v>0</v>
      </c>
      <c r="H561" s="23"/>
      <c r="I561" s="26" t="s">
        <v>100</v>
      </c>
      <c r="J561" s="26" t="s">
        <v>207</v>
      </c>
      <c r="K561" s="26">
        <v>351</v>
      </c>
      <c r="L561" s="26" t="s">
        <v>23</v>
      </c>
      <c r="M561" s="23"/>
      <c r="N561" s="23"/>
      <c r="O561" s="24">
        <f t="shared" si="157"/>
        <v>0</v>
      </c>
      <c r="P561" s="23"/>
      <c r="Q561" s="24">
        <f t="shared" ref="Q561:AF561" si="160">SUM(Q562:Q564)</f>
        <v>0</v>
      </c>
      <c r="R561" s="24">
        <f t="shared" si="160"/>
        <v>0</v>
      </c>
      <c r="S561" s="24">
        <f t="shared" si="160"/>
        <v>0</v>
      </c>
      <c r="T561" s="24">
        <f t="shared" si="160"/>
        <v>0</v>
      </c>
      <c r="U561" s="24">
        <f t="shared" si="160"/>
        <v>0</v>
      </c>
      <c r="V561" s="24">
        <f t="shared" si="160"/>
        <v>0</v>
      </c>
      <c r="W561" s="24">
        <f t="shared" si="160"/>
        <v>0</v>
      </c>
      <c r="X561" s="24">
        <f t="shared" si="160"/>
        <v>0</v>
      </c>
      <c r="Y561" s="24">
        <f t="shared" si="160"/>
        <v>0</v>
      </c>
      <c r="Z561" s="24">
        <f t="shared" si="160"/>
        <v>0</v>
      </c>
      <c r="AA561" s="24">
        <f t="shared" si="160"/>
        <v>0</v>
      </c>
      <c r="AB561" s="24">
        <f t="shared" si="160"/>
        <v>0</v>
      </c>
      <c r="AC561" s="24">
        <f t="shared" si="160"/>
        <v>0</v>
      </c>
      <c r="AD561" s="24">
        <f t="shared" si="160"/>
        <v>0</v>
      </c>
      <c r="AE561" s="24">
        <f t="shared" si="160"/>
        <v>0</v>
      </c>
      <c r="AF561" s="24">
        <f t="shared" si="160"/>
        <v>0</v>
      </c>
    </row>
    <row r="562" spans="1:32" x14ac:dyDescent="0.25">
      <c r="H562" s="1" t="s">
        <v>30</v>
      </c>
      <c r="I562" s="25" t="s">
        <v>100</v>
      </c>
      <c r="J562" s="25" t="s">
        <v>207</v>
      </c>
      <c r="K562" s="25">
        <v>351</v>
      </c>
      <c r="L562" s="25" t="s">
        <v>23</v>
      </c>
      <c r="O562" s="19">
        <f t="shared" si="157"/>
        <v>0</v>
      </c>
      <c r="P562" s="20"/>
      <c r="Q562" s="21"/>
      <c r="R562" s="21"/>
      <c r="S562" s="21"/>
      <c r="T562" s="21"/>
      <c r="U562" s="21"/>
      <c r="V562" s="21"/>
      <c r="W562" s="21"/>
      <c r="X562" s="22"/>
      <c r="Y562" s="21"/>
      <c r="Z562" s="21"/>
      <c r="AA562" s="21"/>
      <c r="AB562" s="21"/>
      <c r="AC562" s="21"/>
      <c r="AD562" s="21"/>
      <c r="AE562" s="21"/>
      <c r="AF562" s="21"/>
    </row>
    <row r="563" spans="1:32" x14ac:dyDescent="0.25">
      <c r="H563" s="1" t="s">
        <v>76</v>
      </c>
      <c r="I563" s="25" t="s">
        <v>100</v>
      </c>
      <c r="J563" s="25" t="s">
        <v>207</v>
      </c>
      <c r="K563" s="25">
        <v>351</v>
      </c>
      <c r="L563" s="25" t="s">
        <v>23</v>
      </c>
      <c r="O563" s="16">
        <f t="shared" si="157"/>
        <v>0</v>
      </c>
      <c r="P563" s="17"/>
      <c r="Q563" s="15"/>
      <c r="R563" s="15"/>
      <c r="S563" s="15"/>
      <c r="T563" s="15"/>
      <c r="U563" s="18"/>
      <c r="V563" s="18"/>
      <c r="W563" s="18"/>
      <c r="X563" s="18"/>
      <c r="Y563" s="15"/>
      <c r="Z563" s="15"/>
      <c r="AA563" s="15"/>
      <c r="AB563" s="15"/>
      <c r="AC563" s="15"/>
      <c r="AD563" s="15"/>
      <c r="AE563" s="15"/>
      <c r="AF563" s="15"/>
    </row>
    <row r="564" spans="1:32" x14ac:dyDescent="0.25">
      <c r="H564" s="1" t="s">
        <v>78</v>
      </c>
      <c r="I564" s="25" t="s">
        <v>100</v>
      </c>
      <c r="J564" s="25" t="s">
        <v>207</v>
      </c>
      <c r="K564" s="25">
        <v>351</v>
      </c>
      <c r="L564" s="25" t="s">
        <v>23</v>
      </c>
      <c r="O564" s="16">
        <f t="shared" si="157"/>
        <v>0</v>
      </c>
      <c r="P564" s="17"/>
      <c r="Q564" s="15"/>
      <c r="R564" s="15"/>
      <c r="S564" s="15"/>
      <c r="T564" s="18"/>
      <c r="U564" s="18"/>
      <c r="V564" s="18"/>
      <c r="W564" s="18"/>
      <c r="X564" s="18"/>
      <c r="Y564" s="15"/>
      <c r="Z564" s="15"/>
      <c r="AA564" s="15"/>
      <c r="AB564" s="15"/>
      <c r="AC564" s="15"/>
      <c r="AD564" s="15"/>
      <c r="AE564" s="15"/>
      <c r="AF564" s="15"/>
    </row>
    <row r="565" spans="1:32" x14ac:dyDescent="0.25">
      <c r="E565" s="1" t="s">
        <v>52</v>
      </c>
      <c r="F565" s="23" t="s">
        <v>210</v>
      </c>
      <c r="G565" s="23">
        <v>0</v>
      </c>
      <c r="H565" s="23"/>
      <c r="I565" s="26" t="s">
        <v>100</v>
      </c>
      <c r="J565" s="26" t="s">
        <v>207</v>
      </c>
      <c r="K565" s="26">
        <v>351</v>
      </c>
      <c r="L565" s="26" t="s">
        <v>23</v>
      </c>
      <c r="M565" s="23"/>
      <c r="N565" s="23"/>
      <c r="O565" s="24">
        <f t="shared" si="157"/>
        <v>0</v>
      </c>
      <c r="P565" s="23"/>
      <c r="Q565" s="24">
        <f t="shared" ref="Q565:AF565" si="161">SUM(Q566:Q568)</f>
        <v>0</v>
      </c>
      <c r="R565" s="24">
        <f t="shared" si="161"/>
        <v>0</v>
      </c>
      <c r="S565" s="24">
        <f t="shared" si="161"/>
        <v>0</v>
      </c>
      <c r="T565" s="24">
        <f t="shared" si="161"/>
        <v>0</v>
      </c>
      <c r="U565" s="24">
        <f t="shared" si="161"/>
        <v>0</v>
      </c>
      <c r="V565" s="24">
        <f t="shared" si="161"/>
        <v>0</v>
      </c>
      <c r="W565" s="24">
        <f t="shared" si="161"/>
        <v>0</v>
      </c>
      <c r="X565" s="24">
        <f t="shared" si="161"/>
        <v>0</v>
      </c>
      <c r="Y565" s="24">
        <f t="shared" si="161"/>
        <v>0</v>
      </c>
      <c r="Z565" s="24">
        <f t="shared" si="161"/>
        <v>0</v>
      </c>
      <c r="AA565" s="24">
        <f t="shared" si="161"/>
        <v>0</v>
      </c>
      <c r="AB565" s="24">
        <f t="shared" si="161"/>
        <v>0</v>
      </c>
      <c r="AC565" s="24">
        <f t="shared" si="161"/>
        <v>0</v>
      </c>
      <c r="AD565" s="24">
        <f t="shared" si="161"/>
        <v>0</v>
      </c>
      <c r="AE565" s="24">
        <f t="shared" si="161"/>
        <v>0</v>
      </c>
      <c r="AF565" s="24">
        <f t="shared" si="161"/>
        <v>0</v>
      </c>
    </row>
    <row r="566" spans="1:32" x14ac:dyDescent="0.25">
      <c r="H566" s="1" t="s">
        <v>30</v>
      </c>
      <c r="I566" s="25" t="s">
        <v>100</v>
      </c>
      <c r="J566" s="25" t="s">
        <v>207</v>
      </c>
      <c r="K566" s="25">
        <v>351</v>
      </c>
      <c r="L566" s="25" t="s">
        <v>23</v>
      </c>
      <c r="O566" s="19">
        <f t="shared" si="157"/>
        <v>0</v>
      </c>
      <c r="P566" s="20"/>
      <c r="Q566" s="21"/>
      <c r="R566" s="21"/>
      <c r="S566" s="21"/>
      <c r="T566" s="21"/>
      <c r="U566" s="21"/>
      <c r="V566" s="21"/>
      <c r="W566" s="21"/>
      <c r="X566" s="22"/>
      <c r="Y566" s="21"/>
      <c r="Z566" s="21"/>
      <c r="AA566" s="21"/>
      <c r="AB566" s="21"/>
      <c r="AC566" s="21"/>
      <c r="AD566" s="21"/>
      <c r="AE566" s="21"/>
      <c r="AF566" s="21"/>
    </row>
    <row r="567" spans="1:32" x14ac:dyDescent="0.25">
      <c r="H567" s="1" t="s">
        <v>76</v>
      </c>
      <c r="I567" s="25" t="s">
        <v>100</v>
      </c>
      <c r="J567" s="25" t="s">
        <v>207</v>
      </c>
      <c r="K567" s="25">
        <v>351</v>
      </c>
      <c r="L567" s="25" t="s">
        <v>23</v>
      </c>
      <c r="O567" s="16">
        <f t="shared" si="157"/>
        <v>0</v>
      </c>
      <c r="P567" s="17"/>
      <c r="Q567" s="15"/>
      <c r="R567" s="15"/>
      <c r="S567" s="15"/>
      <c r="T567" s="15"/>
      <c r="U567" s="18"/>
      <c r="V567" s="18"/>
      <c r="W567" s="18"/>
      <c r="X567" s="18"/>
      <c r="Y567" s="15"/>
      <c r="Z567" s="15"/>
      <c r="AA567" s="15"/>
      <c r="AB567" s="15"/>
      <c r="AC567" s="15"/>
      <c r="AD567" s="15"/>
      <c r="AE567" s="15"/>
      <c r="AF567" s="15"/>
    </row>
    <row r="568" spans="1:32" x14ac:dyDescent="0.25">
      <c r="H568" s="1" t="s">
        <v>78</v>
      </c>
      <c r="I568" s="25" t="s">
        <v>100</v>
      </c>
      <c r="J568" s="25" t="s">
        <v>207</v>
      </c>
      <c r="K568" s="25">
        <v>351</v>
      </c>
      <c r="L568" s="25" t="s">
        <v>23</v>
      </c>
      <c r="O568" s="11">
        <f t="shared" si="157"/>
        <v>0</v>
      </c>
      <c r="P568" s="12"/>
      <c r="Q568" s="13"/>
      <c r="R568" s="13"/>
      <c r="S568" s="13"/>
      <c r="T568" s="14"/>
      <c r="U568" s="14"/>
      <c r="V568" s="14"/>
      <c r="W568" s="14"/>
      <c r="X568" s="14"/>
      <c r="Y568" s="13"/>
      <c r="Z568" s="13"/>
      <c r="AA568" s="13"/>
      <c r="AB568" s="13"/>
      <c r="AC568" s="13"/>
      <c r="AD568" s="13"/>
      <c r="AE568" s="13"/>
      <c r="AF568" s="13"/>
    </row>
    <row r="569" spans="1:32" x14ac:dyDescent="0.25">
      <c r="I569" s="25"/>
      <c r="J569" s="25"/>
      <c r="K569" s="25"/>
      <c r="L569" s="25"/>
    </row>
    <row r="570" spans="1:32" x14ac:dyDescent="0.25">
      <c r="I570" s="25" t="s">
        <v>100</v>
      </c>
      <c r="J570" s="25" t="s">
        <v>207</v>
      </c>
      <c r="K570" s="25">
        <v>12350</v>
      </c>
      <c r="L570" s="25" t="s">
        <v>23</v>
      </c>
      <c r="Q570" s="27">
        <v>60</v>
      </c>
      <c r="R570" s="27">
        <v>65</v>
      </c>
      <c r="S570" s="27">
        <v>70</v>
      </c>
      <c r="T570" s="27">
        <v>75</v>
      </c>
      <c r="U570" s="27">
        <v>80</v>
      </c>
      <c r="V570" s="27">
        <v>85</v>
      </c>
      <c r="W570" s="27">
        <v>90</v>
      </c>
      <c r="X570" s="27">
        <v>95</v>
      </c>
      <c r="Y570" s="27">
        <v>100</v>
      </c>
      <c r="Z570" s="27">
        <v>105</v>
      </c>
      <c r="AA570" s="27">
        <v>110</v>
      </c>
      <c r="AB570" s="27">
        <v>115</v>
      </c>
      <c r="AC570" s="27">
        <v>120</v>
      </c>
      <c r="AD570" s="27">
        <v>125</v>
      </c>
      <c r="AE570" s="27">
        <v>130</v>
      </c>
      <c r="AF570" s="27">
        <v>135</v>
      </c>
    </row>
    <row r="571" spans="1:32" x14ac:dyDescent="0.25">
      <c r="A571" s="32" t="s">
        <v>100</v>
      </c>
      <c r="B571" s="32" t="s">
        <v>207</v>
      </c>
      <c r="C571" s="32">
        <v>12350</v>
      </c>
      <c r="D571" s="32" t="s">
        <v>23</v>
      </c>
      <c r="E571" s="32"/>
      <c r="F571" s="32"/>
      <c r="G571" s="32"/>
      <c r="H571" s="32"/>
      <c r="I571" s="52" t="s">
        <v>100</v>
      </c>
      <c r="J571" s="52" t="s">
        <v>207</v>
      </c>
      <c r="K571" s="52">
        <v>12350</v>
      </c>
      <c r="L571" s="52" t="s">
        <v>23</v>
      </c>
      <c r="M571" s="33">
        <f>(M572-M572*E1)</f>
        <v>1350</v>
      </c>
      <c r="N571" s="33">
        <v>2799</v>
      </c>
      <c r="O571" s="34">
        <f t="shared" ref="O571:O592" si="162">SUM(Q571:AF571)</f>
        <v>0</v>
      </c>
      <c r="P571" s="34">
        <f>O571*M572</f>
        <v>0</v>
      </c>
      <c r="Q571" s="34">
        <f t="shared" ref="Q571:AF571" si="163">SUM(Q572,Q579,Q586)</f>
        <v>0</v>
      </c>
      <c r="R571" s="34">
        <f t="shared" si="163"/>
        <v>0</v>
      </c>
      <c r="S571" s="34">
        <f t="shared" si="163"/>
        <v>0</v>
      </c>
      <c r="T571" s="34">
        <f t="shared" si="163"/>
        <v>0</v>
      </c>
      <c r="U571" s="34">
        <f t="shared" si="163"/>
        <v>0</v>
      </c>
      <c r="V571" s="34">
        <f t="shared" si="163"/>
        <v>0</v>
      </c>
      <c r="W571" s="34">
        <f t="shared" si="163"/>
        <v>0</v>
      </c>
      <c r="X571" s="34">
        <f t="shared" si="163"/>
        <v>0</v>
      </c>
      <c r="Y571" s="34">
        <f t="shared" si="163"/>
        <v>0</v>
      </c>
      <c r="Z571" s="34">
        <f t="shared" si="163"/>
        <v>0</v>
      </c>
      <c r="AA571" s="34">
        <f t="shared" si="163"/>
        <v>0</v>
      </c>
      <c r="AB571" s="34">
        <f t="shared" si="163"/>
        <v>0</v>
      </c>
      <c r="AC571" s="34">
        <f t="shared" si="163"/>
        <v>0</v>
      </c>
      <c r="AD571" s="34">
        <f t="shared" si="163"/>
        <v>0</v>
      </c>
      <c r="AE571" s="34">
        <f t="shared" si="163"/>
        <v>0</v>
      </c>
      <c r="AF571" s="34">
        <f t="shared" si="163"/>
        <v>0</v>
      </c>
    </row>
    <row r="572" spans="1:32" x14ac:dyDescent="0.25">
      <c r="E572" s="1" t="s">
        <v>38</v>
      </c>
      <c r="F572" s="28" t="s">
        <v>211</v>
      </c>
      <c r="G572" s="28">
        <v>0</v>
      </c>
      <c r="H572" s="28"/>
      <c r="I572" s="29" t="s">
        <v>100</v>
      </c>
      <c r="J572" s="29" t="s">
        <v>207</v>
      </c>
      <c r="K572" s="29">
        <v>12350</v>
      </c>
      <c r="L572" s="29" t="s">
        <v>23</v>
      </c>
      <c r="M572" s="30">
        <v>1350</v>
      </c>
      <c r="N572" s="28"/>
      <c r="O572" s="31">
        <f t="shared" si="162"/>
        <v>0</v>
      </c>
      <c r="P572" s="28"/>
      <c r="Q572" s="31">
        <f t="shared" ref="Q572:AF572" si="164">SUM(Q573:Q578)</f>
        <v>0</v>
      </c>
      <c r="R572" s="31">
        <f t="shared" si="164"/>
        <v>0</v>
      </c>
      <c r="S572" s="31">
        <f t="shared" si="164"/>
        <v>0</v>
      </c>
      <c r="T572" s="31">
        <f t="shared" si="164"/>
        <v>0</v>
      </c>
      <c r="U572" s="31">
        <f t="shared" si="164"/>
        <v>0</v>
      </c>
      <c r="V572" s="31">
        <f t="shared" si="164"/>
        <v>0</v>
      </c>
      <c r="W572" s="31">
        <f t="shared" si="164"/>
        <v>0</v>
      </c>
      <c r="X572" s="31">
        <f t="shared" si="164"/>
        <v>0</v>
      </c>
      <c r="Y572" s="31">
        <f t="shared" si="164"/>
        <v>0</v>
      </c>
      <c r="Z572" s="31">
        <f t="shared" si="164"/>
        <v>0</v>
      </c>
      <c r="AA572" s="31">
        <f t="shared" si="164"/>
        <v>0</v>
      </c>
      <c r="AB572" s="31">
        <f t="shared" si="164"/>
        <v>0</v>
      </c>
      <c r="AC572" s="31">
        <f t="shared" si="164"/>
        <v>0</v>
      </c>
      <c r="AD572" s="31">
        <f t="shared" si="164"/>
        <v>0</v>
      </c>
      <c r="AE572" s="31">
        <f t="shared" si="164"/>
        <v>0</v>
      </c>
      <c r="AF572" s="31">
        <f t="shared" si="164"/>
        <v>0</v>
      </c>
    </row>
    <row r="573" spans="1:32" x14ac:dyDescent="0.25">
      <c r="H573" s="1" t="s">
        <v>25</v>
      </c>
      <c r="I573" s="25" t="s">
        <v>100</v>
      </c>
      <c r="J573" s="25" t="s">
        <v>207</v>
      </c>
      <c r="K573" s="25">
        <v>12350</v>
      </c>
      <c r="L573" s="25" t="s">
        <v>23</v>
      </c>
      <c r="O573" s="19">
        <f t="shared" si="162"/>
        <v>0</v>
      </c>
      <c r="P573" s="20"/>
      <c r="Q573" s="21"/>
      <c r="R573" s="21"/>
      <c r="S573" s="21"/>
      <c r="T573" s="21"/>
      <c r="U573" s="22"/>
      <c r="V573" s="22"/>
      <c r="W573" s="22"/>
      <c r="X573" s="22"/>
      <c r="Y573" s="21"/>
      <c r="Z573" s="21"/>
      <c r="AA573" s="21"/>
      <c r="AB573" s="21"/>
      <c r="AC573" s="21"/>
      <c r="AD573" s="21"/>
      <c r="AE573" s="21"/>
      <c r="AF573" s="21"/>
    </row>
    <row r="574" spans="1:32" x14ac:dyDescent="0.25">
      <c r="H574" s="1" t="s">
        <v>26</v>
      </c>
      <c r="I574" s="25" t="s">
        <v>100</v>
      </c>
      <c r="J574" s="25" t="s">
        <v>207</v>
      </c>
      <c r="K574" s="25">
        <v>12350</v>
      </c>
      <c r="L574" s="25" t="s">
        <v>23</v>
      </c>
      <c r="O574" s="16">
        <f t="shared" si="162"/>
        <v>0</v>
      </c>
      <c r="P574" s="17"/>
      <c r="Q574" s="15"/>
      <c r="R574" s="15"/>
      <c r="S574" s="15"/>
      <c r="T574" s="18"/>
      <c r="U574" s="18"/>
      <c r="V574" s="18"/>
      <c r="W574" s="18"/>
      <c r="X574" s="18"/>
      <c r="Y574" s="15"/>
      <c r="Z574" s="15"/>
      <c r="AA574" s="15"/>
      <c r="AB574" s="15"/>
      <c r="AC574" s="15"/>
      <c r="AD574" s="15"/>
      <c r="AE574" s="15"/>
      <c r="AF574" s="15"/>
    </row>
    <row r="575" spans="1:32" x14ac:dyDescent="0.25">
      <c r="H575" s="1" t="s">
        <v>27</v>
      </c>
      <c r="I575" s="25" t="s">
        <v>100</v>
      </c>
      <c r="J575" s="25" t="s">
        <v>207</v>
      </c>
      <c r="K575" s="25">
        <v>12350</v>
      </c>
      <c r="L575" s="25" t="s">
        <v>23</v>
      </c>
      <c r="O575" s="16">
        <f t="shared" si="162"/>
        <v>0</v>
      </c>
      <c r="P575" s="17"/>
      <c r="Q575" s="15"/>
      <c r="R575" s="15"/>
      <c r="S575" s="15"/>
      <c r="T575" s="18"/>
      <c r="U575" s="18"/>
      <c r="V575" s="18"/>
      <c r="W575" s="18"/>
      <c r="X575" s="18"/>
      <c r="Y575" s="15"/>
      <c r="Z575" s="15"/>
      <c r="AA575" s="15"/>
      <c r="AB575" s="15"/>
      <c r="AC575" s="15"/>
      <c r="AD575" s="15"/>
      <c r="AE575" s="15"/>
      <c r="AF575" s="15"/>
    </row>
    <row r="576" spans="1:32" x14ac:dyDescent="0.25">
      <c r="H576" s="1" t="s">
        <v>29</v>
      </c>
      <c r="I576" s="25" t="s">
        <v>100</v>
      </c>
      <c r="J576" s="25" t="s">
        <v>207</v>
      </c>
      <c r="K576" s="25">
        <v>12350</v>
      </c>
      <c r="L576" s="25" t="s">
        <v>23</v>
      </c>
      <c r="O576" s="16">
        <f t="shared" si="162"/>
        <v>0</v>
      </c>
      <c r="P576" s="17"/>
      <c r="Q576" s="15"/>
      <c r="R576" s="15"/>
      <c r="S576" s="15"/>
      <c r="T576" s="18"/>
      <c r="U576" s="18"/>
      <c r="V576" s="18"/>
      <c r="W576" s="18"/>
      <c r="X576" s="18"/>
      <c r="Y576" s="15"/>
      <c r="Z576" s="15"/>
      <c r="AA576" s="15"/>
      <c r="AB576" s="15"/>
      <c r="AC576" s="15"/>
      <c r="AD576" s="15"/>
      <c r="AE576" s="15"/>
      <c r="AF576" s="15"/>
    </row>
    <row r="577" spans="5:32" x14ac:dyDescent="0.25">
      <c r="H577" s="1" t="s">
        <v>30</v>
      </c>
      <c r="I577" s="25" t="s">
        <v>100</v>
      </c>
      <c r="J577" s="25" t="s">
        <v>207</v>
      </c>
      <c r="K577" s="25">
        <v>12350</v>
      </c>
      <c r="L577" s="25" t="s">
        <v>23</v>
      </c>
      <c r="O577" s="16">
        <f t="shared" si="162"/>
        <v>0</v>
      </c>
      <c r="P577" s="17"/>
      <c r="Q577" s="15"/>
      <c r="R577" s="15"/>
      <c r="S577" s="15"/>
      <c r="T577" s="18"/>
      <c r="U577" s="18"/>
      <c r="V577" s="18"/>
      <c r="W577" s="18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5:32" x14ac:dyDescent="0.25">
      <c r="H578" s="1" t="s">
        <v>76</v>
      </c>
      <c r="I578" s="25" t="s">
        <v>100</v>
      </c>
      <c r="J578" s="25" t="s">
        <v>207</v>
      </c>
      <c r="K578" s="25">
        <v>12350</v>
      </c>
      <c r="L578" s="25" t="s">
        <v>23</v>
      </c>
      <c r="O578" s="16">
        <f t="shared" si="162"/>
        <v>0</v>
      </c>
      <c r="P578" s="17"/>
      <c r="Q578" s="15"/>
      <c r="R578" s="15"/>
      <c r="S578" s="15"/>
      <c r="T578" s="18"/>
      <c r="U578" s="18"/>
      <c r="V578" s="18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5:32" x14ac:dyDescent="0.25">
      <c r="E579" s="1" t="s">
        <v>42</v>
      </c>
      <c r="F579" s="23" t="s">
        <v>212</v>
      </c>
      <c r="G579" s="23">
        <v>0</v>
      </c>
      <c r="H579" s="23"/>
      <c r="I579" s="26" t="s">
        <v>100</v>
      </c>
      <c r="J579" s="26" t="s">
        <v>207</v>
      </c>
      <c r="K579" s="26">
        <v>12350</v>
      </c>
      <c r="L579" s="26" t="s">
        <v>23</v>
      </c>
      <c r="M579" s="23"/>
      <c r="N579" s="23"/>
      <c r="O579" s="24">
        <f t="shared" si="162"/>
        <v>0</v>
      </c>
      <c r="P579" s="23"/>
      <c r="Q579" s="24">
        <f t="shared" ref="Q579:AF579" si="165">SUM(Q580:Q585)</f>
        <v>0</v>
      </c>
      <c r="R579" s="24">
        <f t="shared" si="165"/>
        <v>0</v>
      </c>
      <c r="S579" s="24">
        <f t="shared" si="165"/>
        <v>0</v>
      </c>
      <c r="T579" s="24">
        <f t="shared" si="165"/>
        <v>0</v>
      </c>
      <c r="U579" s="24">
        <f t="shared" si="165"/>
        <v>0</v>
      </c>
      <c r="V579" s="24">
        <f t="shared" si="165"/>
        <v>0</v>
      </c>
      <c r="W579" s="24">
        <f t="shared" si="165"/>
        <v>0</v>
      </c>
      <c r="X579" s="24">
        <f t="shared" si="165"/>
        <v>0</v>
      </c>
      <c r="Y579" s="24">
        <f t="shared" si="165"/>
        <v>0</v>
      </c>
      <c r="Z579" s="24">
        <f t="shared" si="165"/>
        <v>0</v>
      </c>
      <c r="AA579" s="24">
        <f t="shared" si="165"/>
        <v>0</v>
      </c>
      <c r="AB579" s="24">
        <f t="shared" si="165"/>
        <v>0</v>
      </c>
      <c r="AC579" s="24">
        <f t="shared" si="165"/>
        <v>0</v>
      </c>
      <c r="AD579" s="24">
        <f t="shared" si="165"/>
        <v>0</v>
      </c>
      <c r="AE579" s="24">
        <f t="shared" si="165"/>
        <v>0</v>
      </c>
      <c r="AF579" s="24">
        <f t="shared" si="165"/>
        <v>0</v>
      </c>
    </row>
    <row r="580" spans="5:32" x14ac:dyDescent="0.25">
      <c r="H580" s="1" t="s">
        <v>25</v>
      </c>
      <c r="I580" s="25" t="s">
        <v>100</v>
      </c>
      <c r="J580" s="25" t="s">
        <v>207</v>
      </c>
      <c r="K580" s="25">
        <v>12350</v>
      </c>
      <c r="L580" s="25" t="s">
        <v>23</v>
      </c>
      <c r="O580" s="19">
        <f t="shared" si="162"/>
        <v>0</v>
      </c>
      <c r="P580" s="20"/>
      <c r="Q580" s="21"/>
      <c r="R580" s="21"/>
      <c r="S580" s="21"/>
      <c r="T580" s="21"/>
      <c r="U580" s="22"/>
      <c r="V580" s="22"/>
      <c r="W580" s="22"/>
      <c r="X580" s="22"/>
      <c r="Y580" s="21"/>
      <c r="Z580" s="21"/>
      <c r="AA580" s="21"/>
      <c r="AB580" s="21"/>
      <c r="AC580" s="21"/>
      <c r="AD580" s="21"/>
      <c r="AE580" s="21"/>
      <c r="AF580" s="21"/>
    </row>
    <row r="581" spans="5:32" x14ac:dyDescent="0.25">
      <c r="H581" s="1" t="s">
        <v>26</v>
      </c>
      <c r="I581" s="25" t="s">
        <v>100</v>
      </c>
      <c r="J581" s="25" t="s">
        <v>207</v>
      </c>
      <c r="K581" s="25">
        <v>12350</v>
      </c>
      <c r="L581" s="25" t="s">
        <v>23</v>
      </c>
      <c r="O581" s="16">
        <f t="shared" si="162"/>
        <v>0</v>
      </c>
      <c r="P581" s="17"/>
      <c r="Q581" s="15"/>
      <c r="R581" s="15"/>
      <c r="S581" s="15"/>
      <c r="T581" s="18"/>
      <c r="U581" s="18"/>
      <c r="V581" s="18"/>
      <c r="W581" s="18"/>
      <c r="X581" s="18"/>
      <c r="Y581" s="15"/>
      <c r="Z581" s="15"/>
      <c r="AA581" s="15"/>
      <c r="AB581" s="15"/>
      <c r="AC581" s="15"/>
      <c r="AD581" s="15"/>
      <c r="AE581" s="15"/>
      <c r="AF581" s="15"/>
    </row>
    <row r="582" spans="5:32" x14ac:dyDescent="0.25">
      <c r="H582" s="1" t="s">
        <v>27</v>
      </c>
      <c r="I582" s="25" t="s">
        <v>100</v>
      </c>
      <c r="J582" s="25" t="s">
        <v>207</v>
      </c>
      <c r="K582" s="25">
        <v>12350</v>
      </c>
      <c r="L582" s="25" t="s">
        <v>23</v>
      </c>
      <c r="O582" s="16">
        <f t="shared" si="162"/>
        <v>0</v>
      </c>
      <c r="P582" s="17"/>
      <c r="Q582" s="15"/>
      <c r="R582" s="15"/>
      <c r="S582" s="15"/>
      <c r="T582" s="18"/>
      <c r="U582" s="18"/>
      <c r="V582" s="18"/>
      <c r="W582" s="18"/>
      <c r="X582" s="18"/>
      <c r="Y582" s="15"/>
      <c r="Z582" s="15"/>
      <c r="AA582" s="15"/>
      <c r="AB582" s="15"/>
      <c r="AC582" s="15"/>
      <c r="AD582" s="15"/>
      <c r="AE582" s="15"/>
      <c r="AF582" s="15"/>
    </row>
    <row r="583" spans="5:32" x14ac:dyDescent="0.25">
      <c r="H583" s="1" t="s">
        <v>29</v>
      </c>
      <c r="I583" s="25" t="s">
        <v>100</v>
      </c>
      <c r="J583" s="25" t="s">
        <v>207</v>
      </c>
      <c r="K583" s="25">
        <v>12350</v>
      </c>
      <c r="L583" s="25" t="s">
        <v>23</v>
      </c>
      <c r="O583" s="16">
        <f t="shared" si="162"/>
        <v>0</v>
      </c>
      <c r="P583" s="17"/>
      <c r="Q583" s="15"/>
      <c r="R583" s="15"/>
      <c r="S583" s="15"/>
      <c r="T583" s="18"/>
      <c r="U583" s="18"/>
      <c r="V583" s="18"/>
      <c r="W583" s="18"/>
      <c r="X583" s="18"/>
      <c r="Y583" s="15"/>
      <c r="Z583" s="15"/>
      <c r="AA583" s="15"/>
      <c r="AB583" s="15"/>
      <c r="AC583" s="15"/>
      <c r="AD583" s="15"/>
      <c r="AE583" s="15"/>
      <c r="AF583" s="15"/>
    </row>
    <row r="584" spans="5:32" x14ac:dyDescent="0.25">
      <c r="H584" s="1" t="s">
        <v>30</v>
      </c>
      <c r="I584" s="25" t="s">
        <v>100</v>
      </c>
      <c r="J584" s="25" t="s">
        <v>207</v>
      </c>
      <c r="K584" s="25">
        <v>12350</v>
      </c>
      <c r="L584" s="25" t="s">
        <v>23</v>
      </c>
      <c r="O584" s="16">
        <f t="shared" si="162"/>
        <v>0</v>
      </c>
      <c r="P584" s="17"/>
      <c r="Q584" s="15"/>
      <c r="R584" s="15"/>
      <c r="S584" s="15"/>
      <c r="T584" s="18"/>
      <c r="U584" s="18"/>
      <c r="V584" s="18"/>
      <c r="W584" s="18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5:32" x14ac:dyDescent="0.25">
      <c r="H585" s="1" t="s">
        <v>76</v>
      </c>
      <c r="I585" s="25" t="s">
        <v>100</v>
      </c>
      <c r="J585" s="25" t="s">
        <v>207</v>
      </c>
      <c r="K585" s="25">
        <v>12350</v>
      </c>
      <c r="L585" s="25" t="s">
        <v>23</v>
      </c>
      <c r="O585" s="16">
        <f t="shared" si="162"/>
        <v>0</v>
      </c>
      <c r="P585" s="17"/>
      <c r="Q585" s="15"/>
      <c r="R585" s="15"/>
      <c r="S585" s="15"/>
      <c r="T585" s="18"/>
      <c r="U585" s="18"/>
      <c r="V585" s="18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5:32" x14ac:dyDescent="0.25">
      <c r="E586" s="1" t="s">
        <v>52</v>
      </c>
      <c r="F586" s="23" t="s">
        <v>213</v>
      </c>
      <c r="G586" s="23">
        <v>0</v>
      </c>
      <c r="H586" s="23"/>
      <c r="I586" s="26" t="s">
        <v>100</v>
      </c>
      <c r="J586" s="26" t="s">
        <v>207</v>
      </c>
      <c r="K586" s="26">
        <v>12350</v>
      </c>
      <c r="L586" s="26" t="s">
        <v>23</v>
      </c>
      <c r="M586" s="23"/>
      <c r="N586" s="23"/>
      <c r="O586" s="24">
        <f t="shared" si="162"/>
        <v>0</v>
      </c>
      <c r="P586" s="23"/>
      <c r="Q586" s="24">
        <f t="shared" ref="Q586:AF586" si="166">SUM(Q587:Q592)</f>
        <v>0</v>
      </c>
      <c r="R586" s="24">
        <f t="shared" si="166"/>
        <v>0</v>
      </c>
      <c r="S586" s="24">
        <f t="shared" si="166"/>
        <v>0</v>
      </c>
      <c r="T586" s="24">
        <f t="shared" si="166"/>
        <v>0</v>
      </c>
      <c r="U586" s="24">
        <f t="shared" si="166"/>
        <v>0</v>
      </c>
      <c r="V586" s="24">
        <f t="shared" si="166"/>
        <v>0</v>
      </c>
      <c r="W586" s="24">
        <f t="shared" si="166"/>
        <v>0</v>
      </c>
      <c r="X586" s="24">
        <f t="shared" si="166"/>
        <v>0</v>
      </c>
      <c r="Y586" s="24">
        <f t="shared" si="166"/>
        <v>0</v>
      </c>
      <c r="Z586" s="24">
        <f t="shared" si="166"/>
        <v>0</v>
      </c>
      <c r="AA586" s="24">
        <f t="shared" si="166"/>
        <v>0</v>
      </c>
      <c r="AB586" s="24">
        <f t="shared" si="166"/>
        <v>0</v>
      </c>
      <c r="AC586" s="24">
        <f t="shared" si="166"/>
        <v>0</v>
      </c>
      <c r="AD586" s="24">
        <f t="shared" si="166"/>
        <v>0</v>
      </c>
      <c r="AE586" s="24">
        <f t="shared" si="166"/>
        <v>0</v>
      </c>
      <c r="AF586" s="24">
        <f t="shared" si="166"/>
        <v>0</v>
      </c>
    </row>
    <row r="587" spans="5:32" x14ac:dyDescent="0.25">
      <c r="H587" s="1" t="s">
        <v>25</v>
      </c>
      <c r="I587" s="25" t="s">
        <v>100</v>
      </c>
      <c r="J587" s="25" t="s">
        <v>207</v>
      </c>
      <c r="K587" s="25">
        <v>12350</v>
      </c>
      <c r="L587" s="25" t="s">
        <v>23</v>
      </c>
      <c r="O587" s="19">
        <f t="shared" si="162"/>
        <v>0</v>
      </c>
      <c r="P587" s="20"/>
      <c r="Q587" s="21"/>
      <c r="R587" s="21"/>
      <c r="S587" s="21"/>
      <c r="T587" s="21"/>
      <c r="U587" s="22"/>
      <c r="V587" s="22"/>
      <c r="W587" s="22"/>
      <c r="X587" s="22"/>
      <c r="Y587" s="21"/>
      <c r="Z587" s="21"/>
      <c r="AA587" s="21"/>
      <c r="AB587" s="21"/>
      <c r="AC587" s="21"/>
      <c r="AD587" s="21"/>
      <c r="AE587" s="21"/>
      <c r="AF587" s="21"/>
    </row>
    <row r="588" spans="5:32" x14ac:dyDescent="0.25">
      <c r="H588" s="1" t="s">
        <v>26</v>
      </c>
      <c r="I588" s="25" t="s">
        <v>100</v>
      </c>
      <c r="J588" s="25" t="s">
        <v>207</v>
      </c>
      <c r="K588" s="25">
        <v>12350</v>
      </c>
      <c r="L588" s="25" t="s">
        <v>23</v>
      </c>
      <c r="O588" s="16">
        <f t="shared" si="162"/>
        <v>0</v>
      </c>
      <c r="P588" s="17"/>
      <c r="Q588" s="15"/>
      <c r="R588" s="15"/>
      <c r="S588" s="15"/>
      <c r="T588" s="18"/>
      <c r="U588" s="18"/>
      <c r="V588" s="18"/>
      <c r="W588" s="18"/>
      <c r="X588" s="18"/>
      <c r="Y588" s="15"/>
      <c r="Z588" s="15"/>
      <c r="AA588" s="15"/>
      <c r="AB588" s="15"/>
      <c r="AC588" s="15"/>
      <c r="AD588" s="15"/>
      <c r="AE588" s="15"/>
      <c r="AF588" s="15"/>
    </row>
    <row r="589" spans="5:32" x14ac:dyDescent="0.25">
      <c r="H589" s="1" t="s">
        <v>27</v>
      </c>
      <c r="I589" s="25" t="s">
        <v>100</v>
      </c>
      <c r="J589" s="25" t="s">
        <v>207</v>
      </c>
      <c r="K589" s="25">
        <v>12350</v>
      </c>
      <c r="L589" s="25" t="s">
        <v>23</v>
      </c>
      <c r="O589" s="16">
        <f t="shared" si="162"/>
        <v>0</v>
      </c>
      <c r="P589" s="17"/>
      <c r="Q589" s="15"/>
      <c r="R589" s="15"/>
      <c r="S589" s="15"/>
      <c r="T589" s="18"/>
      <c r="U589" s="18"/>
      <c r="V589" s="18"/>
      <c r="W589" s="18"/>
      <c r="X589" s="18"/>
      <c r="Y589" s="15"/>
      <c r="Z589" s="15"/>
      <c r="AA589" s="15"/>
      <c r="AB589" s="15"/>
      <c r="AC589" s="15"/>
      <c r="AD589" s="15"/>
      <c r="AE589" s="15"/>
      <c r="AF589" s="15"/>
    </row>
    <row r="590" spans="5:32" x14ac:dyDescent="0.25">
      <c r="H590" s="1" t="s">
        <v>29</v>
      </c>
      <c r="I590" s="25" t="s">
        <v>100</v>
      </c>
      <c r="J590" s="25" t="s">
        <v>207</v>
      </c>
      <c r="K590" s="25">
        <v>12350</v>
      </c>
      <c r="L590" s="25" t="s">
        <v>23</v>
      </c>
      <c r="O590" s="16">
        <f t="shared" si="162"/>
        <v>0</v>
      </c>
      <c r="P590" s="17"/>
      <c r="Q590" s="15"/>
      <c r="R590" s="15"/>
      <c r="S590" s="15"/>
      <c r="T590" s="18"/>
      <c r="U590" s="18"/>
      <c r="V590" s="18"/>
      <c r="W590" s="18"/>
      <c r="X590" s="18"/>
      <c r="Y590" s="15"/>
      <c r="Z590" s="15"/>
      <c r="AA590" s="15"/>
      <c r="AB590" s="15"/>
      <c r="AC590" s="15"/>
      <c r="AD590" s="15"/>
      <c r="AE590" s="15"/>
      <c r="AF590" s="15"/>
    </row>
    <row r="591" spans="5:32" x14ac:dyDescent="0.25">
      <c r="H591" s="1" t="s">
        <v>30</v>
      </c>
      <c r="I591" s="25" t="s">
        <v>100</v>
      </c>
      <c r="J591" s="25" t="s">
        <v>207</v>
      </c>
      <c r="K591" s="25">
        <v>12350</v>
      </c>
      <c r="L591" s="25" t="s">
        <v>23</v>
      </c>
      <c r="O591" s="16">
        <f t="shared" si="162"/>
        <v>0</v>
      </c>
      <c r="P591" s="17"/>
      <c r="Q591" s="15"/>
      <c r="R591" s="15"/>
      <c r="S591" s="15"/>
      <c r="T591" s="18"/>
      <c r="U591" s="18"/>
      <c r="V591" s="18"/>
      <c r="W591" s="18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5:32" x14ac:dyDescent="0.25">
      <c r="H592" s="1" t="s">
        <v>76</v>
      </c>
      <c r="I592" s="25" t="s">
        <v>100</v>
      </c>
      <c r="J592" s="25" t="s">
        <v>207</v>
      </c>
      <c r="K592" s="25">
        <v>12350</v>
      </c>
      <c r="L592" s="25" t="s">
        <v>23</v>
      </c>
      <c r="O592" s="11">
        <f t="shared" si="162"/>
        <v>0</v>
      </c>
      <c r="P592" s="12"/>
      <c r="Q592" s="13"/>
      <c r="R592" s="13"/>
      <c r="S592" s="13"/>
      <c r="T592" s="14"/>
      <c r="U592" s="14"/>
      <c r="V592" s="14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</row>
    <row r="593" spans="1:32" x14ac:dyDescent="0.25">
      <c r="I593" s="25"/>
      <c r="J593" s="25"/>
      <c r="K593" s="25"/>
      <c r="L593" s="25"/>
    </row>
    <row r="594" spans="1:32" x14ac:dyDescent="0.25">
      <c r="I594" s="25" t="s">
        <v>100</v>
      </c>
      <c r="J594" s="25" t="s">
        <v>207</v>
      </c>
      <c r="K594" s="25">
        <v>12351</v>
      </c>
      <c r="L594" s="25" t="s">
        <v>23</v>
      </c>
      <c r="Q594" s="27">
        <v>60</v>
      </c>
      <c r="R594" s="27">
        <v>65</v>
      </c>
      <c r="S594" s="27">
        <v>70</v>
      </c>
      <c r="T594" s="27">
        <v>75</v>
      </c>
      <c r="U594" s="27">
        <v>80</v>
      </c>
      <c r="V594" s="27">
        <v>85</v>
      </c>
      <c r="W594" s="27">
        <v>90</v>
      </c>
      <c r="X594" s="27">
        <v>95</v>
      </c>
      <c r="Y594" s="27">
        <v>100</v>
      </c>
      <c r="Z594" s="27">
        <v>105</v>
      </c>
      <c r="AA594" s="27">
        <v>110</v>
      </c>
      <c r="AB594" s="27">
        <v>115</v>
      </c>
      <c r="AC594" s="27">
        <v>120</v>
      </c>
      <c r="AD594" s="27">
        <v>125</v>
      </c>
      <c r="AE594" s="27">
        <v>130</v>
      </c>
      <c r="AF594" s="27">
        <v>135</v>
      </c>
    </row>
    <row r="595" spans="1:32" x14ac:dyDescent="0.25">
      <c r="A595" s="32" t="s">
        <v>100</v>
      </c>
      <c r="B595" s="32" t="s">
        <v>207</v>
      </c>
      <c r="C595" s="32">
        <v>12351</v>
      </c>
      <c r="D595" s="32" t="s">
        <v>23</v>
      </c>
      <c r="E595" s="32"/>
      <c r="F595" s="32"/>
      <c r="G595" s="32"/>
      <c r="H595" s="32"/>
      <c r="I595" s="52" t="s">
        <v>100</v>
      </c>
      <c r="J595" s="52" t="s">
        <v>207</v>
      </c>
      <c r="K595" s="52">
        <v>12351</v>
      </c>
      <c r="L595" s="52" t="s">
        <v>23</v>
      </c>
      <c r="M595" s="33">
        <f>(M596-M596*E1)</f>
        <v>1310</v>
      </c>
      <c r="N595" s="33">
        <v>2699</v>
      </c>
      <c r="O595" s="34">
        <f t="shared" ref="O595:O616" si="167">SUM(Q595:AF595)</f>
        <v>0</v>
      </c>
      <c r="P595" s="34">
        <f>O595*M596</f>
        <v>0</v>
      </c>
      <c r="Q595" s="34">
        <f t="shared" ref="Q595:AF595" si="168">SUM(Q596,Q603,Q610)</f>
        <v>0</v>
      </c>
      <c r="R595" s="34">
        <f t="shared" si="168"/>
        <v>0</v>
      </c>
      <c r="S595" s="34">
        <f t="shared" si="168"/>
        <v>0</v>
      </c>
      <c r="T595" s="34">
        <f t="shared" si="168"/>
        <v>0</v>
      </c>
      <c r="U595" s="34">
        <f t="shared" si="168"/>
        <v>0</v>
      </c>
      <c r="V595" s="34">
        <f t="shared" si="168"/>
        <v>0</v>
      </c>
      <c r="W595" s="34">
        <f t="shared" si="168"/>
        <v>0</v>
      </c>
      <c r="X595" s="34">
        <f t="shared" si="168"/>
        <v>0</v>
      </c>
      <c r="Y595" s="34">
        <f t="shared" si="168"/>
        <v>0</v>
      </c>
      <c r="Z595" s="34">
        <f t="shared" si="168"/>
        <v>0</v>
      </c>
      <c r="AA595" s="34">
        <f t="shared" si="168"/>
        <v>0</v>
      </c>
      <c r="AB595" s="34">
        <f t="shared" si="168"/>
        <v>0</v>
      </c>
      <c r="AC595" s="34">
        <f t="shared" si="168"/>
        <v>0</v>
      </c>
      <c r="AD595" s="34">
        <f t="shared" si="168"/>
        <v>0</v>
      </c>
      <c r="AE595" s="34">
        <f t="shared" si="168"/>
        <v>0</v>
      </c>
      <c r="AF595" s="34">
        <f t="shared" si="168"/>
        <v>0</v>
      </c>
    </row>
    <row r="596" spans="1:32" x14ac:dyDescent="0.25">
      <c r="E596" s="1" t="s">
        <v>38</v>
      </c>
      <c r="F596" s="28" t="s">
        <v>214</v>
      </c>
      <c r="G596" s="28">
        <v>0</v>
      </c>
      <c r="H596" s="28"/>
      <c r="I596" s="29" t="s">
        <v>100</v>
      </c>
      <c r="J596" s="29" t="s">
        <v>207</v>
      </c>
      <c r="K596" s="29">
        <v>12351</v>
      </c>
      <c r="L596" s="29" t="s">
        <v>23</v>
      </c>
      <c r="M596" s="30">
        <v>1310</v>
      </c>
      <c r="N596" s="28"/>
      <c r="O596" s="31">
        <f t="shared" si="167"/>
        <v>0</v>
      </c>
      <c r="P596" s="28"/>
      <c r="Q596" s="31">
        <f t="shared" ref="Q596:AF596" si="169">SUM(Q597:Q602)</f>
        <v>0</v>
      </c>
      <c r="R596" s="31">
        <f t="shared" si="169"/>
        <v>0</v>
      </c>
      <c r="S596" s="31">
        <f t="shared" si="169"/>
        <v>0</v>
      </c>
      <c r="T596" s="31">
        <f t="shared" si="169"/>
        <v>0</v>
      </c>
      <c r="U596" s="31">
        <f t="shared" si="169"/>
        <v>0</v>
      </c>
      <c r="V596" s="31">
        <f t="shared" si="169"/>
        <v>0</v>
      </c>
      <c r="W596" s="31">
        <f t="shared" si="169"/>
        <v>0</v>
      </c>
      <c r="X596" s="31">
        <f t="shared" si="169"/>
        <v>0</v>
      </c>
      <c r="Y596" s="31">
        <f t="shared" si="169"/>
        <v>0</v>
      </c>
      <c r="Z596" s="31">
        <f t="shared" si="169"/>
        <v>0</v>
      </c>
      <c r="AA596" s="31">
        <f t="shared" si="169"/>
        <v>0</v>
      </c>
      <c r="AB596" s="31">
        <f t="shared" si="169"/>
        <v>0</v>
      </c>
      <c r="AC596" s="31">
        <f t="shared" si="169"/>
        <v>0</v>
      </c>
      <c r="AD596" s="31">
        <f t="shared" si="169"/>
        <v>0</v>
      </c>
      <c r="AE596" s="31">
        <f t="shared" si="169"/>
        <v>0</v>
      </c>
      <c r="AF596" s="31">
        <f t="shared" si="169"/>
        <v>0</v>
      </c>
    </row>
    <row r="597" spans="1:32" x14ac:dyDescent="0.25">
      <c r="H597" s="1" t="s">
        <v>25</v>
      </c>
      <c r="I597" s="25" t="s">
        <v>100</v>
      </c>
      <c r="J597" s="25" t="s">
        <v>207</v>
      </c>
      <c r="K597" s="25">
        <v>12351</v>
      </c>
      <c r="L597" s="25" t="s">
        <v>23</v>
      </c>
      <c r="O597" s="19">
        <f t="shared" si="167"/>
        <v>0</v>
      </c>
      <c r="P597" s="20"/>
      <c r="Q597" s="21"/>
      <c r="R597" s="21"/>
      <c r="S597" s="21"/>
      <c r="T597" s="21"/>
      <c r="U597" s="22"/>
      <c r="V597" s="22"/>
      <c r="W597" s="22"/>
      <c r="X597" s="22"/>
      <c r="Y597" s="22"/>
      <c r="Z597" s="21"/>
      <c r="AA597" s="21"/>
      <c r="AB597" s="21"/>
      <c r="AC597" s="21"/>
      <c r="AD597" s="21"/>
      <c r="AE597" s="21"/>
      <c r="AF597" s="21"/>
    </row>
    <row r="598" spans="1:32" x14ac:dyDescent="0.25">
      <c r="H598" s="1" t="s">
        <v>26</v>
      </c>
      <c r="I598" s="25" t="s">
        <v>100</v>
      </c>
      <c r="J598" s="25" t="s">
        <v>207</v>
      </c>
      <c r="K598" s="25">
        <v>12351</v>
      </c>
      <c r="L598" s="25" t="s">
        <v>23</v>
      </c>
      <c r="O598" s="16">
        <f t="shared" si="167"/>
        <v>0</v>
      </c>
      <c r="P598" s="17"/>
      <c r="Q598" s="15"/>
      <c r="R598" s="15"/>
      <c r="S598" s="15"/>
      <c r="T598" s="18"/>
      <c r="U598" s="18"/>
      <c r="V598" s="18"/>
      <c r="W598" s="18"/>
      <c r="X598" s="18"/>
      <c r="Y598" s="15"/>
      <c r="Z598" s="15"/>
      <c r="AA598" s="15"/>
      <c r="AB598" s="15"/>
      <c r="AC598" s="15"/>
      <c r="AD598" s="15"/>
      <c r="AE598" s="15"/>
      <c r="AF598" s="15"/>
    </row>
    <row r="599" spans="1:32" x14ac:dyDescent="0.25">
      <c r="H599" s="1" t="s">
        <v>27</v>
      </c>
      <c r="I599" s="25" t="s">
        <v>100</v>
      </c>
      <c r="J599" s="25" t="s">
        <v>207</v>
      </c>
      <c r="K599" s="25">
        <v>12351</v>
      </c>
      <c r="L599" s="25" t="s">
        <v>23</v>
      </c>
      <c r="O599" s="16">
        <f t="shared" si="167"/>
        <v>0</v>
      </c>
      <c r="P599" s="17"/>
      <c r="Q599" s="15"/>
      <c r="R599" s="15"/>
      <c r="S599" s="15"/>
      <c r="T599" s="18"/>
      <c r="U599" s="18"/>
      <c r="V599" s="18"/>
      <c r="W599" s="18"/>
      <c r="X599" s="18"/>
      <c r="Y599" s="15"/>
      <c r="Z599" s="15"/>
      <c r="AA599" s="15"/>
      <c r="AB599" s="15"/>
      <c r="AC599" s="15"/>
      <c r="AD599" s="15"/>
      <c r="AE599" s="15"/>
      <c r="AF599" s="15"/>
    </row>
    <row r="600" spans="1:32" x14ac:dyDescent="0.25">
      <c r="H600" s="1" t="s">
        <v>29</v>
      </c>
      <c r="I600" s="25" t="s">
        <v>100</v>
      </c>
      <c r="J600" s="25" t="s">
        <v>207</v>
      </c>
      <c r="K600" s="25">
        <v>12351</v>
      </c>
      <c r="L600" s="25" t="s">
        <v>23</v>
      </c>
      <c r="O600" s="16">
        <f t="shared" si="167"/>
        <v>0</v>
      </c>
      <c r="P600" s="17"/>
      <c r="Q600" s="15"/>
      <c r="R600" s="15"/>
      <c r="S600" s="15"/>
      <c r="T600" s="18"/>
      <c r="U600" s="18"/>
      <c r="V600" s="18"/>
      <c r="W600" s="18"/>
      <c r="X600" s="18"/>
      <c r="Y600" s="15"/>
      <c r="Z600" s="15"/>
      <c r="AA600" s="15"/>
      <c r="AB600" s="15"/>
      <c r="AC600" s="15"/>
      <c r="AD600" s="15"/>
      <c r="AE600" s="15"/>
      <c r="AF600" s="15"/>
    </row>
    <row r="601" spans="1:32" x14ac:dyDescent="0.25">
      <c r="H601" s="1" t="s">
        <v>30</v>
      </c>
      <c r="I601" s="25" t="s">
        <v>100</v>
      </c>
      <c r="J601" s="25" t="s">
        <v>207</v>
      </c>
      <c r="K601" s="25">
        <v>12351</v>
      </c>
      <c r="L601" s="25" t="s">
        <v>23</v>
      </c>
      <c r="O601" s="16">
        <f t="shared" si="167"/>
        <v>0</v>
      </c>
      <c r="P601" s="17"/>
      <c r="Q601" s="15"/>
      <c r="R601" s="15"/>
      <c r="S601" s="15"/>
      <c r="T601" s="18"/>
      <c r="U601" s="18"/>
      <c r="V601" s="18"/>
      <c r="W601" s="18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x14ac:dyDescent="0.25">
      <c r="H602" s="1" t="s">
        <v>76</v>
      </c>
      <c r="I602" s="25" t="s">
        <v>100</v>
      </c>
      <c r="J602" s="25" t="s">
        <v>207</v>
      </c>
      <c r="K602" s="25">
        <v>12351</v>
      </c>
      <c r="L602" s="25" t="s">
        <v>23</v>
      </c>
      <c r="O602" s="16">
        <f t="shared" si="167"/>
        <v>0</v>
      </c>
      <c r="P602" s="17"/>
      <c r="Q602" s="15"/>
      <c r="R602" s="15"/>
      <c r="S602" s="15"/>
      <c r="T602" s="18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x14ac:dyDescent="0.25">
      <c r="E603" s="1" t="s">
        <v>42</v>
      </c>
      <c r="F603" s="23" t="s">
        <v>215</v>
      </c>
      <c r="G603" s="23">
        <v>0</v>
      </c>
      <c r="H603" s="23"/>
      <c r="I603" s="26" t="s">
        <v>100</v>
      </c>
      <c r="J603" s="26" t="s">
        <v>207</v>
      </c>
      <c r="K603" s="26">
        <v>12351</v>
      </c>
      <c r="L603" s="26" t="s">
        <v>23</v>
      </c>
      <c r="M603" s="23"/>
      <c r="N603" s="23"/>
      <c r="O603" s="24">
        <f t="shared" si="167"/>
        <v>0</v>
      </c>
      <c r="P603" s="23"/>
      <c r="Q603" s="24">
        <f t="shared" ref="Q603:AF603" si="170">SUM(Q604:Q609)</f>
        <v>0</v>
      </c>
      <c r="R603" s="24">
        <f t="shared" si="170"/>
        <v>0</v>
      </c>
      <c r="S603" s="24">
        <f t="shared" si="170"/>
        <v>0</v>
      </c>
      <c r="T603" s="24">
        <f t="shared" si="170"/>
        <v>0</v>
      </c>
      <c r="U603" s="24">
        <f t="shared" si="170"/>
        <v>0</v>
      </c>
      <c r="V603" s="24">
        <f t="shared" si="170"/>
        <v>0</v>
      </c>
      <c r="W603" s="24">
        <f t="shared" si="170"/>
        <v>0</v>
      </c>
      <c r="X603" s="24">
        <f t="shared" si="170"/>
        <v>0</v>
      </c>
      <c r="Y603" s="24">
        <f t="shared" si="170"/>
        <v>0</v>
      </c>
      <c r="Z603" s="24">
        <f t="shared" si="170"/>
        <v>0</v>
      </c>
      <c r="AA603" s="24">
        <f t="shared" si="170"/>
        <v>0</v>
      </c>
      <c r="AB603" s="24">
        <f t="shared" si="170"/>
        <v>0</v>
      </c>
      <c r="AC603" s="24">
        <f t="shared" si="170"/>
        <v>0</v>
      </c>
      <c r="AD603" s="24">
        <f t="shared" si="170"/>
        <v>0</v>
      </c>
      <c r="AE603" s="24">
        <f t="shared" si="170"/>
        <v>0</v>
      </c>
      <c r="AF603" s="24">
        <f t="shared" si="170"/>
        <v>0</v>
      </c>
    </row>
    <row r="604" spans="1:32" x14ac:dyDescent="0.25">
      <c r="H604" s="1" t="s">
        <v>25</v>
      </c>
      <c r="I604" s="25" t="s">
        <v>100</v>
      </c>
      <c r="J604" s="25" t="s">
        <v>207</v>
      </c>
      <c r="K604" s="25">
        <v>12351</v>
      </c>
      <c r="L604" s="25" t="s">
        <v>23</v>
      </c>
      <c r="O604" s="19">
        <f t="shared" si="167"/>
        <v>0</v>
      </c>
      <c r="P604" s="20"/>
      <c r="Q604" s="21"/>
      <c r="R604" s="21"/>
      <c r="S604" s="21"/>
      <c r="T604" s="21"/>
      <c r="U604" s="22"/>
      <c r="V604" s="22"/>
      <c r="W604" s="22"/>
      <c r="X604" s="21"/>
      <c r="Y604" s="22"/>
      <c r="Z604" s="21"/>
      <c r="AA604" s="21"/>
      <c r="AB604" s="21"/>
      <c r="AC604" s="21"/>
      <c r="AD604" s="21"/>
      <c r="AE604" s="21"/>
      <c r="AF604" s="21"/>
    </row>
    <row r="605" spans="1:32" x14ac:dyDescent="0.25">
      <c r="H605" s="1" t="s">
        <v>26</v>
      </c>
      <c r="I605" s="25" t="s">
        <v>100</v>
      </c>
      <c r="J605" s="25" t="s">
        <v>207</v>
      </c>
      <c r="K605" s="25">
        <v>12351</v>
      </c>
      <c r="L605" s="25" t="s">
        <v>23</v>
      </c>
      <c r="O605" s="16">
        <f t="shared" si="167"/>
        <v>0</v>
      </c>
      <c r="P605" s="17"/>
      <c r="Q605" s="15"/>
      <c r="R605" s="15"/>
      <c r="S605" s="15"/>
      <c r="T605" s="18"/>
      <c r="U605" s="18"/>
      <c r="V605" s="18"/>
      <c r="W605" s="18"/>
      <c r="X605" s="18"/>
      <c r="Y605" s="15"/>
      <c r="Z605" s="15"/>
      <c r="AA605" s="15"/>
      <c r="AB605" s="15"/>
      <c r="AC605" s="15"/>
      <c r="AD605" s="15"/>
      <c r="AE605" s="15"/>
      <c r="AF605" s="15"/>
    </row>
    <row r="606" spans="1:32" x14ac:dyDescent="0.25">
      <c r="H606" s="1" t="s">
        <v>27</v>
      </c>
      <c r="I606" s="25" t="s">
        <v>100</v>
      </c>
      <c r="J606" s="25" t="s">
        <v>207</v>
      </c>
      <c r="K606" s="25">
        <v>12351</v>
      </c>
      <c r="L606" s="25" t="s">
        <v>23</v>
      </c>
      <c r="O606" s="16">
        <f t="shared" si="167"/>
        <v>0</v>
      </c>
      <c r="P606" s="17"/>
      <c r="Q606" s="15"/>
      <c r="R606" s="15"/>
      <c r="S606" s="15"/>
      <c r="T606" s="18"/>
      <c r="U606" s="18"/>
      <c r="V606" s="18"/>
      <c r="W606" s="18"/>
      <c r="X606" s="18"/>
      <c r="Y606" s="18"/>
      <c r="Z606" s="15"/>
      <c r="AA606" s="15"/>
      <c r="AB606" s="15"/>
      <c r="AC606" s="15"/>
      <c r="AD606" s="15"/>
      <c r="AE606" s="15"/>
      <c r="AF606" s="15"/>
    </row>
    <row r="607" spans="1:32" x14ac:dyDescent="0.25">
      <c r="H607" s="1" t="s">
        <v>29</v>
      </c>
      <c r="I607" s="25" t="s">
        <v>100</v>
      </c>
      <c r="J607" s="25" t="s">
        <v>207</v>
      </c>
      <c r="K607" s="25">
        <v>12351</v>
      </c>
      <c r="L607" s="25" t="s">
        <v>23</v>
      </c>
      <c r="O607" s="16">
        <f t="shared" si="167"/>
        <v>0</v>
      </c>
      <c r="P607" s="17"/>
      <c r="Q607" s="15"/>
      <c r="R607" s="15"/>
      <c r="S607" s="15"/>
      <c r="T607" s="18"/>
      <c r="U607" s="18"/>
      <c r="V607" s="18"/>
      <c r="W607" s="18"/>
      <c r="X607" s="18"/>
      <c r="Y607" s="15"/>
      <c r="Z607" s="15"/>
      <c r="AA607" s="15"/>
      <c r="AB607" s="15"/>
      <c r="AC607" s="15"/>
      <c r="AD607" s="15"/>
      <c r="AE607" s="15"/>
      <c r="AF607" s="15"/>
    </row>
    <row r="608" spans="1:32" x14ac:dyDescent="0.25">
      <c r="H608" s="1" t="s">
        <v>30</v>
      </c>
      <c r="I608" s="25" t="s">
        <v>100</v>
      </c>
      <c r="J608" s="25" t="s">
        <v>207</v>
      </c>
      <c r="K608" s="25">
        <v>12351</v>
      </c>
      <c r="L608" s="25" t="s">
        <v>23</v>
      </c>
      <c r="O608" s="16">
        <f t="shared" si="167"/>
        <v>0</v>
      </c>
      <c r="P608" s="17"/>
      <c r="Q608" s="15"/>
      <c r="R608" s="15"/>
      <c r="S608" s="15"/>
      <c r="T608" s="18"/>
      <c r="U608" s="18"/>
      <c r="V608" s="18"/>
      <c r="W608" s="18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x14ac:dyDescent="0.25">
      <c r="H609" s="1" t="s">
        <v>76</v>
      </c>
      <c r="I609" s="25" t="s">
        <v>100</v>
      </c>
      <c r="J609" s="25" t="s">
        <v>207</v>
      </c>
      <c r="K609" s="25">
        <v>12351</v>
      </c>
      <c r="L609" s="25" t="s">
        <v>23</v>
      </c>
      <c r="O609" s="16">
        <f t="shared" si="167"/>
        <v>0</v>
      </c>
      <c r="P609" s="17"/>
      <c r="Q609" s="15"/>
      <c r="R609" s="15"/>
      <c r="S609" s="15"/>
      <c r="T609" s="18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x14ac:dyDescent="0.25">
      <c r="E610" s="1" t="s">
        <v>52</v>
      </c>
      <c r="F610" s="23" t="s">
        <v>216</v>
      </c>
      <c r="G610" s="23">
        <v>0</v>
      </c>
      <c r="H610" s="23"/>
      <c r="I610" s="26" t="s">
        <v>100</v>
      </c>
      <c r="J610" s="26" t="s">
        <v>207</v>
      </c>
      <c r="K610" s="26">
        <v>12351</v>
      </c>
      <c r="L610" s="26" t="s">
        <v>23</v>
      </c>
      <c r="M610" s="23"/>
      <c r="N610" s="23"/>
      <c r="O610" s="24">
        <f t="shared" si="167"/>
        <v>0</v>
      </c>
      <c r="P610" s="23"/>
      <c r="Q610" s="24">
        <f t="shared" ref="Q610:AF610" si="171">SUM(Q611:Q616)</f>
        <v>0</v>
      </c>
      <c r="R610" s="24">
        <f t="shared" si="171"/>
        <v>0</v>
      </c>
      <c r="S610" s="24">
        <f t="shared" si="171"/>
        <v>0</v>
      </c>
      <c r="T610" s="24">
        <f t="shared" si="171"/>
        <v>0</v>
      </c>
      <c r="U610" s="24">
        <f t="shared" si="171"/>
        <v>0</v>
      </c>
      <c r="V610" s="24">
        <f t="shared" si="171"/>
        <v>0</v>
      </c>
      <c r="W610" s="24">
        <f t="shared" si="171"/>
        <v>0</v>
      </c>
      <c r="X610" s="24">
        <f t="shared" si="171"/>
        <v>0</v>
      </c>
      <c r="Y610" s="24">
        <f t="shared" si="171"/>
        <v>0</v>
      </c>
      <c r="Z610" s="24">
        <f t="shared" si="171"/>
        <v>0</v>
      </c>
      <c r="AA610" s="24">
        <f t="shared" si="171"/>
        <v>0</v>
      </c>
      <c r="AB610" s="24">
        <f t="shared" si="171"/>
        <v>0</v>
      </c>
      <c r="AC610" s="24">
        <f t="shared" si="171"/>
        <v>0</v>
      </c>
      <c r="AD610" s="24">
        <f t="shared" si="171"/>
        <v>0</v>
      </c>
      <c r="AE610" s="24">
        <f t="shared" si="171"/>
        <v>0</v>
      </c>
      <c r="AF610" s="24">
        <f t="shared" si="171"/>
        <v>0</v>
      </c>
    </row>
    <row r="611" spans="1:32" x14ac:dyDescent="0.25">
      <c r="H611" s="1" t="s">
        <v>25</v>
      </c>
      <c r="I611" s="25" t="s">
        <v>100</v>
      </c>
      <c r="J611" s="25" t="s">
        <v>207</v>
      </c>
      <c r="K611" s="25">
        <v>12351</v>
      </c>
      <c r="L611" s="25" t="s">
        <v>23</v>
      </c>
      <c r="O611" s="19">
        <f t="shared" si="167"/>
        <v>0</v>
      </c>
      <c r="P611" s="20"/>
      <c r="Q611" s="21"/>
      <c r="R611" s="21"/>
      <c r="S611" s="21"/>
      <c r="T611" s="21"/>
      <c r="U611" s="21"/>
      <c r="V611" s="22"/>
      <c r="W611" s="22"/>
      <c r="X611" s="21"/>
      <c r="Y611" s="22"/>
      <c r="Z611" s="21"/>
      <c r="AA611" s="21"/>
      <c r="AB611" s="21"/>
      <c r="AC611" s="21"/>
      <c r="AD611" s="21"/>
      <c r="AE611" s="21"/>
      <c r="AF611" s="21"/>
    </row>
    <row r="612" spans="1:32" x14ac:dyDescent="0.25">
      <c r="H612" s="1" t="s">
        <v>26</v>
      </c>
      <c r="I612" s="25" t="s">
        <v>100</v>
      </c>
      <c r="J612" s="25" t="s">
        <v>207</v>
      </c>
      <c r="K612" s="25">
        <v>12351</v>
      </c>
      <c r="L612" s="25" t="s">
        <v>23</v>
      </c>
      <c r="O612" s="16">
        <f t="shared" si="167"/>
        <v>0</v>
      </c>
      <c r="P612" s="17"/>
      <c r="Q612" s="15"/>
      <c r="R612" s="15"/>
      <c r="S612" s="15"/>
      <c r="T612" s="18"/>
      <c r="U612" s="18"/>
      <c r="V612" s="18"/>
      <c r="W612" s="18"/>
      <c r="X612" s="18"/>
      <c r="Y612" s="15"/>
      <c r="Z612" s="15"/>
      <c r="AA612" s="15"/>
      <c r="AB612" s="15"/>
      <c r="AC612" s="15"/>
      <c r="AD612" s="15"/>
      <c r="AE612" s="15"/>
      <c r="AF612" s="15"/>
    </row>
    <row r="613" spans="1:32" x14ac:dyDescent="0.25">
      <c r="H613" s="1" t="s">
        <v>27</v>
      </c>
      <c r="I613" s="25" t="s">
        <v>100</v>
      </c>
      <c r="J613" s="25" t="s">
        <v>207</v>
      </c>
      <c r="K613" s="25">
        <v>12351</v>
      </c>
      <c r="L613" s="25" t="s">
        <v>23</v>
      </c>
      <c r="O613" s="16">
        <f t="shared" si="167"/>
        <v>0</v>
      </c>
      <c r="P613" s="17"/>
      <c r="Q613" s="15"/>
      <c r="R613" s="15"/>
      <c r="S613" s="15"/>
      <c r="T613" s="18"/>
      <c r="U613" s="18"/>
      <c r="V613" s="18"/>
      <c r="W613" s="18"/>
      <c r="X613" s="18"/>
      <c r="Y613" s="18"/>
      <c r="Z613" s="15"/>
      <c r="AA613" s="15"/>
      <c r="AB613" s="15"/>
      <c r="AC613" s="15"/>
      <c r="AD613" s="15"/>
      <c r="AE613" s="15"/>
      <c r="AF613" s="15"/>
    </row>
    <row r="614" spans="1:32" x14ac:dyDescent="0.25">
      <c r="H614" s="1" t="s">
        <v>29</v>
      </c>
      <c r="I614" s="25" t="s">
        <v>100</v>
      </c>
      <c r="J614" s="25" t="s">
        <v>207</v>
      </c>
      <c r="K614" s="25">
        <v>12351</v>
      </c>
      <c r="L614" s="25" t="s">
        <v>23</v>
      </c>
      <c r="O614" s="16">
        <f t="shared" si="167"/>
        <v>0</v>
      </c>
      <c r="P614" s="17"/>
      <c r="Q614" s="15"/>
      <c r="R614" s="15"/>
      <c r="S614" s="15"/>
      <c r="T614" s="18"/>
      <c r="U614" s="18"/>
      <c r="V614" s="18"/>
      <c r="W614" s="18"/>
      <c r="X614" s="18"/>
      <c r="Y614" s="15"/>
      <c r="Z614" s="15"/>
      <c r="AA614" s="15"/>
      <c r="AB614" s="15"/>
      <c r="AC614" s="15"/>
      <c r="AD614" s="15"/>
      <c r="AE614" s="15"/>
      <c r="AF614" s="15"/>
    </row>
    <row r="615" spans="1:32" x14ac:dyDescent="0.25">
      <c r="H615" s="1" t="s">
        <v>30</v>
      </c>
      <c r="I615" s="25" t="s">
        <v>100</v>
      </c>
      <c r="J615" s="25" t="s">
        <v>207</v>
      </c>
      <c r="K615" s="25">
        <v>12351</v>
      </c>
      <c r="L615" s="25" t="s">
        <v>23</v>
      </c>
      <c r="O615" s="16">
        <f t="shared" si="167"/>
        <v>0</v>
      </c>
      <c r="P615" s="17"/>
      <c r="Q615" s="15"/>
      <c r="R615" s="15"/>
      <c r="S615" s="15"/>
      <c r="T615" s="18"/>
      <c r="U615" s="18"/>
      <c r="V615" s="18"/>
      <c r="W615" s="18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x14ac:dyDescent="0.25">
      <c r="H616" s="1" t="s">
        <v>76</v>
      </c>
      <c r="I616" s="25" t="s">
        <v>100</v>
      </c>
      <c r="J616" s="25" t="s">
        <v>207</v>
      </c>
      <c r="K616" s="25">
        <v>12351</v>
      </c>
      <c r="L616" s="25" t="s">
        <v>23</v>
      </c>
      <c r="O616" s="11">
        <f t="shared" si="167"/>
        <v>0</v>
      </c>
      <c r="P616" s="12"/>
      <c r="Q616" s="13"/>
      <c r="R616" s="13"/>
      <c r="S616" s="13"/>
      <c r="T616" s="1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</row>
    <row r="617" spans="1:32" x14ac:dyDescent="0.25">
      <c r="I617" s="25"/>
      <c r="J617" s="25"/>
      <c r="K617" s="25"/>
      <c r="L617" s="25"/>
    </row>
    <row r="618" spans="1:32" x14ac:dyDescent="0.25">
      <c r="I618" s="25" t="s">
        <v>100</v>
      </c>
      <c r="J618" s="25" t="s">
        <v>207</v>
      </c>
      <c r="K618" s="25">
        <v>12352</v>
      </c>
      <c r="L618" s="25" t="s">
        <v>23</v>
      </c>
      <c r="Q618" s="27">
        <v>60</v>
      </c>
      <c r="R618" s="27">
        <v>65</v>
      </c>
      <c r="S618" s="27">
        <v>70</v>
      </c>
      <c r="T618" s="27">
        <v>75</v>
      </c>
      <c r="U618" s="27">
        <v>80</v>
      </c>
      <c r="V618" s="27">
        <v>85</v>
      </c>
      <c r="W618" s="27">
        <v>90</v>
      </c>
      <c r="X618" s="27">
        <v>95</v>
      </c>
      <c r="Y618" s="27">
        <v>100</v>
      </c>
      <c r="Z618" s="27">
        <v>105</v>
      </c>
      <c r="AA618" s="27">
        <v>110</v>
      </c>
      <c r="AB618" s="27">
        <v>115</v>
      </c>
      <c r="AC618" s="27">
        <v>120</v>
      </c>
      <c r="AD618" s="27">
        <v>125</v>
      </c>
      <c r="AE618" s="27">
        <v>130</v>
      </c>
      <c r="AF618" s="27">
        <v>135</v>
      </c>
    </row>
    <row r="619" spans="1:32" x14ac:dyDescent="0.25">
      <c r="A619" s="32" t="s">
        <v>100</v>
      </c>
      <c r="B619" s="32" t="s">
        <v>207</v>
      </c>
      <c r="C619" s="32">
        <v>12352</v>
      </c>
      <c r="D619" s="32" t="s">
        <v>23</v>
      </c>
      <c r="E619" s="32"/>
      <c r="F619" s="32"/>
      <c r="G619" s="32"/>
      <c r="H619" s="32"/>
      <c r="I619" s="52" t="s">
        <v>100</v>
      </c>
      <c r="J619" s="52" t="s">
        <v>207</v>
      </c>
      <c r="K619" s="52">
        <v>12352</v>
      </c>
      <c r="L619" s="52" t="s">
        <v>23</v>
      </c>
      <c r="M619" s="33">
        <f>(M620-M620*E1)</f>
        <v>1400</v>
      </c>
      <c r="N619" s="33">
        <v>2899</v>
      </c>
      <c r="O619" s="34">
        <f t="shared" ref="O619:O643" si="172">SUM(Q619:AF619)</f>
        <v>0</v>
      </c>
      <c r="P619" s="34">
        <f>O619*M620</f>
        <v>0</v>
      </c>
      <c r="Q619" s="34">
        <f t="shared" ref="Q619:AF619" si="173">SUM(Q620,Q628,Q636)</f>
        <v>0</v>
      </c>
      <c r="R619" s="34">
        <f t="shared" si="173"/>
        <v>0</v>
      </c>
      <c r="S619" s="34">
        <f t="shared" si="173"/>
        <v>0</v>
      </c>
      <c r="T619" s="34">
        <f t="shared" si="173"/>
        <v>0</v>
      </c>
      <c r="U619" s="34">
        <f t="shared" si="173"/>
        <v>0</v>
      </c>
      <c r="V619" s="34">
        <f t="shared" si="173"/>
        <v>0</v>
      </c>
      <c r="W619" s="34">
        <f t="shared" si="173"/>
        <v>0</v>
      </c>
      <c r="X619" s="34">
        <f t="shared" si="173"/>
        <v>0</v>
      </c>
      <c r="Y619" s="34">
        <f t="shared" si="173"/>
        <v>0</v>
      </c>
      <c r="Z619" s="34">
        <f t="shared" si="173"/>
        <v>0</v>
      </c>
      <c r="AA619" s="34">
        <f t="shared" si="173"/>
        <v>0</v>
      </c>
      <c r="AB619" s="34">
        <f t="shared" si="173"/>
        <v>0</v>
      </c>
      <c r="AC619" s="34">
        <f t="shared" si="173"/>
        <v>0</v>
      </c>
      <c r="AD619" s="34">
        <f t="shared" si="173"/>
        <v>0</v>
      </c>
      <c r="AE619" s="34">
        <f t="shared" si="173"/>
        <v>0</v>
      </c>
      <c r="AF619" s="34">
        <f t="shared" si="173"/>
        <v>0</v>
      </c>
    </row>
    <row r="620" spans="1:32" x14ac:dyDescent="0.25">
      <c r="E620" s="1" t="s">
        <v>38</v>
      </c>
      <c r="F620" s="28" t="s">
        <v>217</v>
      </c>
      <c r="G620" s="28">
        <v>0</v>
      </c>
      <c r="H620" s="28"/>
      <c r="I620" s="29" t="s">
        <v>100</v>
      </c>
      <c r="J620" s="29" t="s">
        <v>207</v>
      </c>
      <c r="K620" s="29">
        <v>12352</v>
      </c>
      <c r="L620" s="29" t="s">
        <v>23</v>
      </c>
      <c r="M620" s="30">
        <v>1400</v>
      </c>
      <c r="N620" s="28"/>
      <c r="O620" s="31">
        <f t="shared" si="172"/>
        <v>0</v>
      </c>
      <c r="P620" s="28"/>
      <c r="Q620" s="31">
        <f t="shared" ref="Q620:AF620" si="174">SUM(Q621:Q627)</f>
        <v>0</v>
      </c>
      <c r="R620" s="31">
        <f t="shared" si="174"/>
        <v>0</v>
      </c>
      <c r="S620" s="31">
        <f t="shared" si="174"/>
        <v>0</v>
      </c>
      <c r="T620" s="31">
        <f t="shared" si="174"/>
        <v>0</v>
      </c>
      <c r="U620" s="31">
        <f t="shared" si="174"/>
        <v>0</v>
      </c>
      <c r="V620" s="31">
        <f t="shared" si="174"/>
        <v>0</v>
      </c>
      <c r="W620" s="31">
        <f t="shared" si="174"/>
        <v>0</v>
      </c>
      <c r="X620" s="31">
        <f t="shared" si="174"/>
        <v>0</v>
      </c>
      <c r="Y620" s="31">
        <f t="shared" si="174"/>
        <v>0</v>
      </c>
      <c r="Z620" s="31">
        <f t="shared" si="174"/>
        <v>0</v>
      </c>
      <c r="AA620" s="31">
        <f t="shared" si="174"/>
        <v>0</v>
      </c>
      <c r="AB620" s="31">
        <f t="shared" si="174"/>
        <v>0</v>
      </c>
      <c r="AC620" s="31">
        <f t="shared" si="174"/>
        <v>0</v>
      </c>
      <c r="AD620" s="31">
        <f t="shared" si="174"/>
        <v>0</v>
      </c>
      <c r="AE620" s="31">
        <f t="shared" si="174"/>
        <v>0</v>
      </c>
      <c r="AF620" s="31">
        <f t="shared" si="174"/>
        <v>0</v>
      </c>
    </row>
    <row r="621" spans="1:32" x14ac:dyDescent="0.25">
      <c r="H621" s="1" t="s">
        <v>25</v>
      </c>
      <c r="I621" s="25" t="s">
        <v>100</v>
      </c>
      <c r="J621" s="25" t="s">
        <v>207</v>
      </c>
      <c r="K621" s="25">
        <v>12352</v>
      </c>
      <c r="L621" s="25" t="s">
        <v>23</v>
      </c>
      <c r="O621" s="19">
        <f t="shared" si="172"/>
        <v>0</v>
      </c>
      <c r="P621" s="20"/>
      <c r="Q621" s="21"/>
      <c r="R621" s="21"/>
      <c r="S621" s="21"/>
      <c r="T621" s="21"/>
      <c r="U621" s="22"/>
      <c r="V621" s="22"/>
      <c r="W621" s="22"/>
      <c r="X621" s="22"/>
      <c r="Y621" s="21"/>
      <c r="Z621" s="21"/>
      <c r="AA621" s="21"/>
      <c r="AB621" s="21"/>
      <c r="AC621" s="21"/>
      <c r="AD621" s="21"/>
      <c r="AE621" s="21"/>
      <c r="AF621" s="21"/>
    </row>
    <row r="622" spans="1:32" x14ac:dyDescent="0.25">
      <c r="H622" s="1" t="s">
        <v>26</v>
      </c>
      <c r="I622" s="25" t="s">
        <v>100</v>
      </c>
      <c r="J622" s="25" t="s">
        <v>207</v>
      </c>
      <c r="K622" s="25">
        <v>12352</v>
      </c>
      <c r="L622" s="25" t="s">
        <v>23</v>
      </c>
      <c r="O622" s="16">
        <f t="shared" si="172"/>
        <v>0</v>
      </c>
      <c r="P622" s="17"/>
      <c r="Q622" s="15"/>
      <c r="R622" s="15"/>
      <c r="S622" s="15"/>
      <c r="T622" s="15"/>
      <c r="U622" s="18"/>
      <c r="V622" s="18"/>
      <c r="W622" s="18"/>
      <c r="X622" s="18"/>
      <c r="Y622" s="18"/>
      <c r="Z622" s="15"/>
      <c r="AA622" s="15"/>
      <c r="AB622" s="15"/>
      <c r="AC622" s="15"/>
      <c r="AD622" s="15"/>
      <c r="AE622" s="15"/>
      <c r="AF622" s="15"/>
    </row>
    <row r="623" spans="1:32" x14ac:dyDescent="0.25">
      <c r="H623" s="1" t="s">
        <v>27</v>
      </c>
      <c r="I623" s="25" t="s">
        <v>100</v>
      </c>
      <c r="J623" s="25" t="s">
        <v>207</v>
      </c>
      <c r="K623" s="25">
        <v>12352</v>
      </c>
      <c r="L623" s="25" t="s">
        <v>23</v>
      </c>
      <c r="O623" s="16">
        <f t="shared" si="172"/>
        <v>0</v>
      </c>
      <c r="P623" s="17"/>
      <c r="Q623" s="15"/>
      <c r="R623" s="15"/>
      <c r="S623" s="15"/>
      <c r="T623" s="18"/>
      <c r="U623" s="18"/>
      <c r="V623" s="18"/>
      <c r="W623" s="18"/>
      <c r="X623" s="18"/>
      <c r="Y623" s="18"/>
      <c r="Z623" s="15"/>
      <c r="AA623" s="15"/>
      <c r="AB623" s="15"/>
      <c r="AC623" s="15"/>
      <c r="AD623" s="15"/>
      <c r="AE623" s="15"/>
      <c r="AF623" s="15"/>
    </row>
    <row r="624" spans="1:32" x14ac:dyDescent="0.25">
      <c r="H624" s="1" t="s">
        <v>29</v>
      </c>
      <c r="I624" s="25" t="s">
        <v>100</v>
      </c>
      <c r="J624" s="25" t="s">
        <v>207</v>
      </c>
      <c r="K624" s="25">
        <v>12352</v>
      </c>
      <c r="L624" s="25" t="s">
        <v>23</v>
      </c>
      <c r="O624" s="16">
        <f t="shared" si="172"/>
        <v>0</v>
      </c>
      <c r="P624" s="17"/>
      <c r="Q624" s="15"/>
      <c r="R624" s="15"/>
      <c r="S624" s="15"/>
      <c r="T624" s="18"/>
      <c r="U624" s="18"/>
      <c r="V624" s="18"/>
      <c r="W624" s="18"/>
      <c r="X624" s="18"/>
      <c r="Y624" s="18"/>
      <c r="Z624" s="15"/>
      <c r="AA624" s="15"/>
      <c r="AB624" s="15"/>
      <c r="AC624" s="15"/>
      <c r="AD624" s="15"/>
      <c r="AE624" s="15"/>
      <c r="AF624" s="15"/>
    </row>
    <row r="625" spans="5:32" x14ac:dyDescent="0.25">
      <c r="H625" s="1" t="s">
        <v>30</v>
      </c>
      <c r="I625" s="25" t="s">
        <v>100</v>
      </c>
      <c r="J625" s="25" t="s">
        <v>207</v>
      </c>
      <c r="K625" s="25">
        <v>12352</v>
      </c>
      <c r="L625" s="25" t="s">
        <v>23</v>
      </c>
      <c r="O625" s="16">
        <f t="shared" si="172"/>
        <v>0</v>
      </c>
      <c r="P625" s="17"/>
      <c r="Q625" s="15"/>
      <c r="R625" s="15"/>
      <c r="S625" s="15"/>
      <c r="T625" s="18"/>
      <c r="U625" s="18"/>
      <c r="V625" s="18"/>
      <c r="W625" s="18"/>
      <c r="X625" s="18"/>
      <c r="Y625" s="15"/>
      <c r="Z625" s="15"/>
      <c r="AA625" s="15"/>
      <c r="AB625" s="15"/>
      <c r="AC625" s="15"/>
      <c r="AD625" s="15"/>
      <c r="AE625" s="15"/>
      <c r="AF625" s="15"/>
    </row>
    <row r="626" spans="5:32" x14ac:dyDescent="0.25">
      <c r="H626" s="1" t="s">
        <v>76</v>
      </c>
      <c r="I626" s="25" t="s">
        <v>100</v>
      </c>
      <c r="J626" s="25" t="s">
        <v>207</v>
      </c>
      <c r="K626" s="25">
        <v>12352</v>
      </c>
      <c r="L626" s="25" t="s">
        <v>23</v>
      </c>
      <c r="O626" s="16">
        <f t="shared" si="172"/>
        <v>0</v>
      </c>
      <c r="P626" s="17"/>
      <c r="Q626" s="15"/>
      <c r="R626" s="15"/>
      <c r="S626" s="15"/>
      <c r="T626" s="18"/>
      <c r="U626" s="18"/>
      <c r="V626" s="18"/>
      <c r="W626" s="18"/>
      <c r="X626" s="18"/>
      <c r="Y626" s="15"/>
      <c r="Z626" s="15"/>
      <c r="AA626" s="15"/>
      <c r="AB626" s="15"/>
      <c r="AC626" s="15"/>
      <c r="AD626" s="15"/>
      <c r="AE626" s="15"/>
      <c r="AF626" s="15"/>
    </row>
    <row r="627" spans="5:32" x14ac:dyDescent="0.25">
      <c r="H627" s="1" t="s">
        <v>78</v>
      </c>
      <c r="I627" s="25" t="s">
        <v>100</v>
      </c>
      <c r="J627" s="25" t="s">
        <v>207</v>
      </c>
      <c r="K627" s="25">
        <v>12352</v>
      </c>
      <c r="L627" s="25" t="s">
        <v>23</v>
      </c>
      <c r="O627" s="16">
        <f t="shared" si="172"/>
        <v>0</v>
      </c>
      <c r="P627" s="17"/>
      <c r="Q627" s="15"/>
      <c r="R627" s="15"/>
      <c r="S627" s="15"/>
      <c r="T627" s="18"/>
      <c r="U627" s="18"/>
      <c r="V627" s="18"/>
      <c r="W627" s="18"/>
      <c r="X627" s="18"/>
      <c r="Y627" s="15"/>
      <c r="Z627" s="15"/>
      <c r="AA627" s="15"/>
      <c r="AB627" s="15"/>
      <c r="AC627" s="15"/>
      <c r="AD627" s="15"/>
      <c r="AE627" s="15"/>
      <c r="AF627" s="15"/>
    </row>
    <row r="628" spans="5:32" x14ac:dyDescent="0.25">
      <c r="E628" s="1" t="s">
        <v>42</v>
      </c>
      <c r="F628" s="23" t="s">
        <v>218</v>
      </c>
      <c r="G628" s="23">
        <v>0</v>
      </c>
      <c r="H628" s="23"/>
      <c r="I628" s="26" t="s">
        <v>100</v>
      </c>
      <c r="J628" s="26" t="s">
        <v>207</v>
      </c>
      <c r="K628" s="26">
        <v>12352</v>
      </c>
      <c r="L628" s="26" t="s">
        <v>23</v>
      </c>
      <c r="M628" s="23"/>
      <c r="N628" s="23"/>
      <c r="O628" s="24">
        <f t="shared" si="172"/>
        <v>0</v>
      </c>
      <c r="P628" s="23"/>
      <c r="Q628" s="24">
        <f t="shared" ref="Q628:AF628" si="175">SUM(Q629:Q635)</f>
        <v>0</v>
      </c>
      <c r="R628" s="24">
        <f t="shared" si="175"/>
        <v>0</v>
      </c>
      <c r="S628" s="24">
        <f t="shared" si="175"/>
        <v>0</v>
      </c>
      <c r="T628" s="24">
        <f t="shared" si="175"/>
        <v>0</v>
      </c>
      <c r="U628" s="24">
        <f t="shared" si="175"/>
        <v>0</v>
      </c>
      <c r="V628" s="24">
        <f t="shared" si="175"/>
        <v>0</v>
      </c>
      <c r="W628" s="24">
        <f t="shared" si="175"/>
        <v>0</v>
      </c>
      <c r="X628" s="24">
        <f t="shared" si="175"/>
        <v>0</v>
      </c>
      <c r="Y628" s="24">
        <f t="shared" si="175"/>
        <v>0</v>
      </c>
      <c r="Z628" s="24">
        <f t="shared" si="175"/>
        <v>0</v>
      </c>
      <c r="AA628" s="24">
        <f t="shared" si="175"/>
        <v>0</v>
      </c>
      <c r="AB628" s="24">
        <f t="shared" si="175"/>
        <v>0</v>
      </c>
      <c r="AC628" s="24">
        <f t="shared" si="175"/>
        <v>0</v>
      </c>
      <c r="AD628" s="24">
        <f t="shared" si="175"/>
        <v>0</v>
      </c>
      <c r="AE628" s="24">
        <f t="shared" si="175"/>
        <v>0</v>
      </c>
      <c r="AF628" s="24">
        <f t="shared" si="175"/>
        <v>0</v>
      </c>
    </row>
    <row r="629" spans="5:32" x14ac:dyDescent="0.25">
      <c r="H629" s="1" t="s">
        <v>25</v>
      </c>
      <c r="I629" s="25" t="s">
        <v>100</v>
      </c>
      <c r="J629" s="25" t="s">
        <v>207</v>
      </c>
      <c r="K629" s="25">
        <v>12352</v>
      </c>
      <c r="L629" s="25" t="s">
        <v>23</v>
      </c>
      <c r="O629" s="19">
        <f t="shared" si="172"/>
        <v>0</v>
      </c>
      <c r="P629" s="20"/>
      <c r="Q629" s="21"/>
      <c r="R629" s="21"/>
      <c r="S629" s="21"/>
      <c r="T629" s="21"/>
      <c r="U629" s="22"/>
      <c r="V629" s="21"/>
      <c r="W629" s="22"/>
      <c r="X629" s="22"/>
      <c r="Y629" s="21"/>
      <c r="Z629" s="21"/>
      <c r="AA629" s="21"/>
      <c r="AB629" s="21"/>
      <c r="AC629" s="21"/>
      <c r="AD629" s="21"/>
      <c r="AE629" s="21"/>
      <c r="AF629" s="21"/>
    </row>
    <row r="630" spans="5:32" x14ac:dyDescent="0.25">
      <c r="H630" s="1" t="s">
        <v>26</v>
      </c>
      <c r="I630" s="25" t="s">
        <v>100</v>
      </c>
      <c r="J630" s="25" t="s">
        <v>207</v>
      </c>
      <c r="K630" s="25">
        <v>12352</v>
      </c>
      <c r="L630" s="25" t="s">
        <v>23</v>
      </c>
      <c r="O630" s="16">
        <f t="shared" si="172"/>
        <v>0</v>
      </c>
      <c r="P630" s="17"/>
      <c r="Q630" s="15"/>
      <c r="R630" s="15"/>
      <c r="S630" s="15"/>
      <c r="T630" s="15"/>
      <c r="U630" s="18"/>
      <c r="V630" s="18"/>
      <c r="W630" s="18"/>
      <c r="X630" s="18"/>
      <c r="Y630" s="18"/>
      <c r="Z630" s="15"/>
      <c r="AA630" s="15"/>
      <c r="AB630" s="15"/>
      <c r="AC630" s="15"/>
      <c r="AD630" s="15"/>
      <c r="AE630" s="15"/>
      <c r="AF630" s="15"/>
    </row>
    <row r="631" spans="5:32" x14ac:dyDescent="0.25">
      <c r="H631" s="1" t="s">
        <v>27</v>
      </c>
      <c r="I631" s="25" t="s">
        <v>100</v>
      </c>
      <c r="J631" s="25" t="s">
        <v>207</v>
      </c>
      <c r="K631" s="25">
        <v>12352</v>
      </c>
      <c r="L631" s="25" t="s">
        <v>23</v>
      </c>
      <c r="O631" s="16">
        <f t="shared" si="172"/>
        <v>0</v>
      </c>
      <c r="P631" s="17"/>
      <c r="Q631" s="15"/>
      <c r="R631" s="15"/>
      <c r="S631" s="15"/>
      <c r="T631" s="15"/>
      <c r="U631" s="18"/>
      <c r="V631" s="18"/>
      <c r="W631" s="18"/>
      <c r="X631" s="18"/>
      <c r="Y631" s="18"/>
      <c r="Z631" s="15"/>
      <c r="AA631" s="15"/>
      <c r="AB631" s="15"/>
      <c r="AC631" s="15"/>
      <c r="AD631" s="15"/>
      <c r="AE631" s="15"/>
      <c r="AF631" s="15"/>
    </row>
    <row r="632" spans="5:32" x14ac:dyDescent="0.25">
      <c r="H632" s="1" t="s">
        <v>29</v>
      </c>
      <c r="I632" s="25" t="s">
        <v>100</v>
      </c>
      <c r="J632" s="25" t="s">
        <v>207</v>
      </c>
      <c r="K632" s="25">
        <v>12352</v>
      </c>
      <c r="L632" s="25" t="s">
        <v>23</v>
      </c>
      <c r="O632" s="16">
        <f t="shared" si="172"/>
        <v>0</v>
      </c>
      <c r="P632" s="17"/>
      <c r="Q632" s="15"/>
      <c r="R632" s="15"/>
      <c r="S632" s="15"/>
      <c r="T632" s="18"/>
      <c r="U632" s="18"/>
      <c r="V632" s="18"/>
      <c r="W632" s="18"/>
      <c r="X632" s="18"/>
      <c r="Y632" s="18"/>
      <c r="Z632" s="15"/>
      <c r="AA632" s="15"/>
      <c r="AB632" s="15"/>
      <c r="AC632" s="15"/>
      <c r="AD632" s="15"/>
      <c r="AE632" s="15"/>
      <c r="AF632" s="15"/>
    </row>
    <row r="633" spans="5:32" x14ac:dyDescent="0.25">
      <c r="H633" s="1" t="s">
        <v>30</v>
      </c>
      <c r="I633" s="25" t="s">
        <v>100</v>
      </c>
      <c r="J633" s="25" t="s">
        <v>207</v>
      </c>
      <c r="K633" s="25">
        <v>12352</v>
      </c>
      <c r="L633" s="25" t="s">
        <v>23</v>
      </c>
      <c r="O633" s="16">
        <f t="shared" si="172"/>
        <v>0</v>
      </c>
      <c r="P633" s="17"/>
      <c r="Q633" s="15"/>
      <c r="R633" s="15"/>
      <c r="S633" s="15"/>
      <c r="T633" s="18"/>
      <c r="U633" s="18"/>
      <c r="V633" s="18"/>
      <c r="W633" s="18"/>
      <c r="X633" s="18"/>
      <c r="Y633" s="18"/>
      <c r="Z633" s="15"/>
      <c r="AA633" s="15"/>
      <c r="AB633" s="15"/>
      <c r="AC633" s="15"/>
      <c r="AD633" s="15"/>
      <c r="AE633" s="15"/>
      <c r="AF633" s="15"/>
    </row>
    <row r="634" spans="5:32" x14ac:dyDescent="0.25">
      <c r="H634" s="1" t="s">
        <v>76</v>
      </c>
      <c r="I634" s="25" t="s">
        <v>100</v>
      </c>
      <c r="J634" s="25" t="s">
        <v>207</v>
      </c>
      <c r="K634" s="25">
        <v>12352</v>
      </c>
      <c r="L634" s="25" t="s">
        <v>23</v>
      </c>
      <c r="O634" s="16">
        <f t="shared" si="172"/>
        <v>0</v>
      </c>
      <c r="P634" s="17"/>
      <c r="Q634" s="15"/>
      <c r="R634" s="15"/>
      <c r="S634" s="15"/>
      <c r="T634" s="18"/>
      <c r="U634" s="18"/>
      <c r="V634" s="18"/>
      <c r="W634" s="18"/>
      <c r="X634" s="18"/>
      <c r="Y634" s="18"/>
      <c r="Z634" s="15"/>
      <c r="AA634" s="15"/>
      <c r="AB634" s="15"/>
      <c r="AC634" s="15"/>
      <c r="AD634" s="15"/>
      <c r="AE634" s="15"/>
      <c r="AF634" s="15"/>
    </row>
    <row r="635" spans="5:32" x14ac:dyDescent="0.25">
      <c r="H635" s="1" t="s">
        <v>78</v>
      </c>
      <c r="I635" s="25" t="s">
        <v>100</v>
      </c>
      <c r="J635" s="25" t="s">
        <v>207</v>
      </c>
      <c r="K635" s="25">
        <v>12352</v>
      </c>
      <c r="L635" s="25" t="s">
        <v>23</v>
      </c>
      <c r="O635" s="16">
        <f t="shared" si="172"/>
        <v>0</v>
      </c>
      <c r="P635" s="17"/>
      <c r="Q635" s="15"/>
      <c r="R635" s="15"/>
      <c r="S635" s="15"/>
      <c r="T635" s="18"/>
      <c r="U635" s="18"/>
      <c r="V635" s="18"/>
      <c r="W635" s="18"/>
      <c r="X635" s="18"/>
      <c r="Y635" s="15"/>
      <c r="Z635" s="15"/>
      <c r="AA635" s="15"/>
      <c r="AB635" s="15"/>
      <c r="AC635" s="15"/>
      <c r="AD635" s="15"/>
      <c r="AE635" s="15"/>
      <c r="AF635" s="15"/>
    </row>
    <row r="636" spans="5:32" x14ac:dyDescent="0.25">
      <c r="E636" s="1" t="s">
        <v>52</v>
      </c>
      <c r="F636" s="23" t="s">
        <v>219</v>
      </c>
      <c r="G636" s="23">
        <v>0</v>
      </c>
      <c r="H636" s="23"/>
      <c r="I636" s="26" t="s">
        <v>100</v>
      </c>
      <c r="J636" s="26" t="s">
        <v>207</v>
      </c>
      <c r="K636" s="26">
        <v>12352</v>
      </c>
      <c r="L636" s="26" t="s">
        <v>23</v>
      </c>
      <c r="M636" s="23"/>
      <c r="N636" s="23"/>
      <c r="O636" s="24">
        <f t="shared" si="172"/>
        <v>0</v>
      </c>
      <c r="P636" s="23"/>
      <c r="Q636" s="24">
        <f t="shared" ref="Q636:AF636" si="176">SUM(Q637:Q643)</f>
        <v>0</v>
      </c>
      <c r="R636" s="24">
        <f t="shared" si="176"/>
        <v>0</v>
      </c>
      <c r="S636" s="24">
        <f t="shared" si="176"/>
        <v>0</v>
      </c>
      <c r="T636" s="24">
        <f t="shared" si="176"/>
        <v>0</v>
      </c>
      <c r="U636" s="24">
        <f t="shared" si="176"/>
        <v>0</v>
      </c>
      <c r="V636" s="24">
        <f t="shared" si="176"/>
        <v>0</v>
      </c>
      <c r="W636" s="24">
        <f t="shared" si="176"/>
        <v>0</v>
      </c>
      <c r="X636" s="24">
        <f t="shared" si="176"/>
        <v>0</v>
      </c>
      <c r="Y636" s="24">
        <f t="shared" si="176"/>
        <v>0</v>
      </c>
      <c r="Z636" s="24">
        <f t="shared" si="176"/>
        <v>0</v>
      </c>
      <c r="AA636" s="24">
        <f t="shared" si="176"/>
        <v>0</v>
      </c>
      <c r="AB636" s="24">
        <f t="shared" si="176"/>
        <v>0</v>
      </c>
      <c r="AC636" s="24">
        <f t="shared" si="176"/>
        <v>0</v>
      </c>
      <c r="AD636" s="24">
        <f t="shared" si="176"/>
        <v>0</v>
      </c>
      <c r="AE636" s="24">
        <f t="shared" si="176"/>
        <v>0</v>
      </c>
      <c r="AF636" s="24">
        <f t="shared" si="176"/>
        <v>0</v>
      </c>
    </row>
    <row r="637" spans="5:32" x14ac:dyDescent="0.25">
      <c r="H637" s="1" t="s">
        <v>25</v>
      </c>
      <c r="I637" s="25" t="s">
        <v>100</v>
      </c>
      <c r="J637" s="25" t="s">
        <v>207</v>
      </c>
      <c r="K637" s="25">
        <v>12352</v>
      </c>
      <c r="L637" s="25" t="s">
        <v>23</v>
      </c>
      <c r="O637" s="19">
        <f t="shared" si="172"/>
        <v>0</v>
      </c>
      <c r="P637" s="20"/>
      <c r="Q637" s="21"/>
      <c r="R637" s="21"/>
      <c r="S637" s="21"/>
      <c r="T637" s="21"/>
      <c r="U637" s="21"/>
      <c r="V637" s="21"/>
      <c r="W637" s="22"/>
      <c r="X637" s="21"/>
      <c r="Y637" s="21"/>
      <c r="Z637" s="21"/>
      <c r="AA637" s="21"/>
      <c r="AB637" s="21"/>
      <c r="AC637" s="21"/>
      <c r="AD637" s="21"/>
      <c r="AE637" s="21"/>
      <c r="AF637" s="21"/>
    </row>
    <row r="638" spans="5:32" x14ac:dyDescent="0.25">
      <c r="H638" s="1" t="s">
        <v>26</v>
      </c>
      <c r="I638" s="25" t="s">
        <v>100</v>
      </c>
      <c r="J638" s="25" t="s">
        <v>207</v>
      </c>
      <c r="K638" s="25">
        <v>12352</v>
      </c>
      <c r="L638" s="25" t="s">
        <v>23</v>
      </c>
      <c r="O638" s="16">
        <f t="shared" si="172"/>
        <v>0</v>
      </c>
      <c r="P638" s="17"/>
      <c r="Q638" s="15"/>
      <c r="R638" s="15"/>
      <c r="S638" s="15"/>
      <c r="T638" s="15"/>
      <c r="U638" s="18"/>
      <c r="V638" s="18"/>
      <c r="W638" s="18"/>
      <c r="X638" s="18"/>
      <c r="Y638" s="15"/>
      <c r="Z638" s="15"/>
      <c r="AA638" s="15"/>
      <c r="AB638" s="15"/>
      <c r="AC638" s="15"/>
      <c r="AD638" s="15"/>
      <c r="AE638" s="15"/>
      <c r="AF638" s="15"/>
    </row>
    <row r="639" spans="5:32" x14ac:dyDescent="0.25">
      <c r="H639" s="1" t="s">
        <v>27</v>
      </c>
      <c r="I639" s="25" t="s">
        <v>100</v>
      </c>
      <c r="J639" s="25" t="s">
        <v>207</v>
      </c>
      <c r="K639" s="25">
        <v>12352</v>
      </c>
      <c r="L639" s="25" t="s">
        <v>23</v>
      </c>
      <c r="O639" s="16">
        <f t="shared" si="172"/>
        <v>0</v>
      </c>
      <c r="P639" s="17"/>
      <c r="Q639" s="15"/>
      <c r="R639" s="15"/>
      <c r="S639" s="15"/>
      <c r="T639" s="18"/>
      <c r="U639" s="18"/>
      <c r="V639" s="18"/>
      <c r="W639" s="18"/>
      <c r="X639" s="18"/>
      <c r="Y639" s="18"/>
      <c r="Z639" s="15"/>
      <c r="AA639" s="15"/>
      <c r="AB639" s="15"/>
      <c r="AC639" s="15"/>
      <c r="AD639" s="15"/>
      <c r="AE639" s="15"/>
      <c r="AF639" s="15"/>
    </row>
    <row r="640" spans="5:32" x14ac:dyDescent="0.25">
      <c r="H640" s="1" t="s">
        <v>29</v>
      </c>
      <c r="I640" s="25" t="s">
        <v>100</v>
      </c>
      <c r="J640" s="25" t="s">
        <v>207</v>
      </c>
      <c r="K640" s="25">
        <v>12352</v>
      </c>
      <c r="L640" s="25" t="s">
        <v>23</v>
      </c>
      <c r="O640" s="16">
        <f t="shared" si="172"/>
        <v>0</v>
      </c>
      <c r="P640" s="17"/>
      <c r="Q640" s="15"/>
      <c r="R640" s="15"/>
      <c r="S640" s="15"/>
      <c r="T640" s="18"/>
      <c r="U640" s="18"/>
      <c r="V640" s="18"/>
      <c r="W640" s="18"/>
      <c r="X640" s="18"/>
      <c r="Y640" s="15"/>
      <c r="Z640" s="15"/>
      <c r="AA640" s="15"/>
      <c r="AB640" s="15"/>
      <c r="AC640" s="15"/>
      <c r="AD640" s="15"/>
      <c r="AE640" s="15"/>
      <c r="AF640" s="15"/>
    </row>
    <row r="641" spans="1:32" x14ac:dyDescent="0.25">
      <c r="H641" s="1" t="s">
        <v>30</v>
      </c>
      <c r="I641" s="25" t="s">
        <v>100</v>
      </c>
      <c r="J641" s="25" t="s">
        <v>207</v>
      </c>
      <c r="K641" s="25">
        <v>12352</v>
      </c>
      <c r="L641" s="25" t="s">
        <v>23</v>
      </c>
      <c r="O641" s="16">
        <f t="shared" si="172"/>
        <v>0</v>
      </c>
      <c r="P641" s="17"/>
      <c r="Q641" s="15"/>
      <c r="R641" s="15"/>
      <c r="S641" s="15"/>
      <c r="T641" s="18"/>
      <c r="U641" s="18"/>
      <c r="V641" s="18"/>
      <c r="W641" s="18"/>
      <c r="X641" s="18"/>
      <c r="Y641" s="15"/>
      <c r="Z641" s="15"/>
      <c r="AA641" s="15"/>
      <c r="AB641" s="15"/>
      <c r="AC641" s="15"/>
      <c r="AD641" s="15"/>
      <c r="AE641" s="15"/>
      <c r="AF641" s="15"/>
    </row>
    <row r="642" spans="1:32" x14ac:dyDescent="0.25">
      <c r="H642" s="1" t="s">
        <v>76</v>
      </c>
      <c r="I642" s="25" t="s">
        <v>100</v>
      </c>
      <c r="J642" s="25" t="s">
        <v>207</v>
      </c>
      <c r="K642" s="25">
        <v>12352</v>
      </c>
      <c r="L642" s="25" t="s">
        <v>23</v>
      </c>
      <c r="O642" s="16">
        <f t="shared" si="172"/>
        <v>0</v>
      </c>
      <c r="P642" s="17"/>
      <c r="Q642" s="15"/>
      <c r="R642" s="15"/>
      <c r="S642" s="15"/>
      <c r="T642" s="18"/>
      <c r="U642" s="18"/>
      <c r="V642" s="18"/>
      <c r="W642" s="18"/>
      <c r="X642" s="18"/>
      <c r="Y642" s="18"/>
      <c r="Z642" s="15"/>
      <c r="AA642" s="15"/>
      <c r="AB642" s="15"/>
      <c r="AC642" s="15"/>
      <c r="AD642" s="15"/>
      <c r="AE642" s="15"/>
      <c r="AF642" s="15"/>
    </row>
    <row r="643" spans="1:32" x14ac:dyDescent="0.25">
      <c r="H643" s="1" t="s">
        <v>78</v>
      </c>
      <c r="I643" s="25" t="s">
        <v>100</v>
      </c>
      <c r="J643" s="25" t="s">
        <v>207</v>
      </c>
      <c r="K643" s="25">
        <v>12352</v>
      </c>
      <c r="L643" s="25" t="s">
        <v>23</v>
      </c>
      <c r="O643" s="11">
        <f t="shared" si="172"/>
        <v>0</v>
      </c>
      <c r="P643" s="12"/>
      <c r="Q643" s="13"/>
      <c r="R643" s="13"/>
      <c r="S643" s="13"/>
      <c r="T643" s="14"/>
      <c r="U643" s="14"/>
      <c r="V643" s="14"/>
      <c r="W643" s="14"/>
      <c r="X643" s="14"/>
      <c r="Y643" s="13"/>
      <c r="Z643" s="13"/>
      <c r="AA643" s="13"/>
      <c r="AB643" s="13"/>
      <c r="AC643" s="13"/>
      <c r="AD643" s="13"/>
      <c r="AE643" s="13"/>
      <c r="AF643" s="13"/>
    </row>
    <row r="644" spans="1:32" x14ac:dyDescent="0.25">
      <c r="I644" s="25"/>
      <c r="J644" s="25"/>
      <c r="K644" s="25"/>
      <c r="L644" s="25"/>
    </row>
    <row r="645" spans="1:32" x14ac:dyDescent="0.25">
      <c r="I645" s="25" t="s">
        <v>100</v>
      </c>
      <c r="J645" s="25" t="s">
        <v>207</v>
      </c>
      <c r="K645" s="25">
        <v>26351</v>
      </c>
      <c r="L645" s="25" t="s">
        <v>31</v>
      </c>
      <c r="Q645" s="27">
        <v>84</v>
      </c>
      <c r="R645" s="27">
        <v>88</v>
      </c>
      <c r="S645" s="27">
        <v>92</v>
      </c>
      <c r="T645" s="27">
        <v>96</v>
      </c>
      <c r="U645" s="27">
        <v>100</v>
      </c>
      <c r="V645" s="27">
        <v>104</v>
      </c>
      <c r="W645" s="27">
        <v>108</v>
      </c>
      <c r="X645" s="27">
        <v>112</v>
      </c>
      <c r="Y645" s="27">
        <v>116</v>
      </c>
      <c r="Z645" s="27">
        <v>120</v>
      </c>
      <c r="AA645" s="27">
        <v>124</v>
      </c>
      <c r="AB645" s="27">
        <v>128</v>
      </c>
      <c r="AC645" s="27">
        <v>132</v>
      </c>
      <c r="AD645" s="27">
        <v>136</v>
      </c>
    </row>
    <row r="646" spans="1:32" x14ac:dyDescent="0.25">
      <c r="A646" s="32" t="s">
        <v>100</v>
      </c>
      <c r="B646" s="32" t="s">
        <v>207</v>
      </c>
      <c r="C646" s="32">
        <v>26351</v>
      </c>
      <c r="D646" s="32" t="s">
        <v>31</v>
      </c>
      <c r="E646" s="32"/>
      <c r="F646" s="32"/>
      <c r="G646" s="32"/>
      <c r="H646" s="32"/>
      <c r="I646" s="52" t="s">
        <v>100</v>
      </c>
      <c r="J646" s="52" t="s">
        <v>207</v>
      </c>
      <c r="K646" s="52">
        <v>26351</v>
      </c>
      <c r="L646" s="52" t="s">
        <v>31</v>
      </c>
      <c r="M646" s="33">
        <f>(M647-M647*E1)</f>
        <v>690</v>
      </c>
      <c r="N646" s="33">
        <v>1399</v>
      </c>
      <c r="O646" s="34">
        <f t="shared" ref="O646:O652" si="177">SUM(Q646:AD646)</f>
        <v>0</v>
      </c>
      <c r="P646" s="34">
        <f>O646*M647</f>
        <v>0</v>
      </c>
      <c r="Q646" s="34">
        <f t="shared" ref="Q646:AD646" si="178">SUM(Q647,Q649,Q651)</f>
        <v>0</v>
      </c>
      <c r="R646" s="34">
        <f t="shared" si="178"/>
        <v>0</v>
      </c>
      <c r="S646" s="34">
        <f t="shared" si="178"/>
        <v>0</v>
      </c>
      <c r="T646" s="34">
        <f t="shared" si="178"/>
        <v>0</v>
      </c>
      <c r="U646" s="34">
        <f t="shared" si="178"/>
        <v>0</v>
      </c>
      <c r="V646" s="34">
        <f t="shared" si="178"/>
        <v>0</v>
      </c>
      <c r="W646" s="34">
        <f t="shared" si="178"/>
        <v>0</v>
      </c>
      <c r="X646" s="34">
        <f t="shared" si="178"/>
        <v>0</v>
      </c>
      <c r="Y646" s="34">
        <f t="shared" si="178"/>
        <v>0</v>
      </c>
      <c r="Z646" s="34">
        <f t="shared" si="178"/>
        <v>0</v>
      </c>
      <c r="AA646" s="34">
        <f t="shared" si="178"/>
        <v>0</v>
      </c>
      <c r="AB646" s="34">
        <f t="shared" si="178"/>
        <v>0</v>
      </c>
      <c r="AC646" s="34">
        <f t="shared" si="178"/>
        <v>0</v>
      </c>
      <c r="AD646" s="34">
        <f t="shared" si="178"/>
        <v>0</v>
      </c>
    </row>
    <row r="647" spans="1:32" x14ac:dyDescent="0.25">
      <c r="E647" s="1" t="s">
        <v>38</v>
      </c>
      <c r="F647" s="28" t="s">
        <v>220</v>
      </c>
      <c r="G647" s="28">
        <v>0</v>
      </c>
      <c r="H647" s="28"/>
      <c r="I647" s="29" t="s">
        <v>100</v>
      </c>
      <c r="J647" s="29" t="s">
        <v>207</v>
      </c>
      <c r="K647" s="29">
        <v>26351</v>
      </c>
      <c r="L647" s="29" t="s">
        <v>31</v>
      </c>
      <c r="M647" s="30">
        <v>690</v>
      </c>
      <c r="N647" s="28"/>
      <c r="O647" s="31">
        <f t="shared" si="177"/>
        <v>0</v>
      </c>
      <c r="P647" s="28"/>
      <c r="Q647" s="31">
        <f t="shared" ref="Q647:AD647" si="179">SUM(Q648)</f>
        <v>0</v>
      </c>
      <c r="R647" s="31">
        <f t="shared" si="179"/>
        <v>0</v>
      </c>
      <c r="S647" s="31">
        <f t="shared" si="179"/>
        <v>0</v>
      </c>
      <c r="T647" s="31">
        <f t="shared" si="179"/>
        <v>0</v>
      </c>
      <c r="U647" s="31">
        <f t="shared" si="179"/>
        <v>0</v>
      </c>
      <c r="V647" s="31">
        <f t="shared" si="179"/>
        <v>0</v>
      </c>
      <c r="W647" s="31">
        <f t="shared" si="179"/>
        <v>0</v>
      </c>
      <c r="X647" s="31">
        <f t="shared" si="179"/>
        <v>0</v>
      </c>
      <c r="Y647" s="31">
        <f t="shared" si="179"/>
        <v>0</v>
      </c>
      <c r="Z647" s="31">
        <f t="shared" si="179"/>
        <v>0</v>
      </c>
      <c r="AA647" s="31">
        <f t="shared" si="179"/>
        <v>0</v>
      </c>
      <c r="AB647" s="31">
        <f t="shared" si="179"/>
        <v>0</v>
      </c>
      <c r="AC647" s="31">
        <f t="shared" si="179"/>
        <v>0</v>
      </c>
      <c r="AD647" s="31">
        <f t="shared" si="179"/>
        <v>0</v>
      </c>
    </row>
    <row r="648" spans="1:32" x14ac:dyDescent="0.25">
      <c r="H648" s="1">
        <v>0</v>
      </c>
      <c r="I648" s="25" t="s">
        <v>100</v>
      </c>
      <c r="J648" s="25" t="s">
        <v>207</v>
      </c>
      <c r="K648" s="25">
        <v>26351</v>
      </c>
      <c r="L648" s="25" t="s">
        <v>31</v>
      </c>
      <c r="O648" s="19">
        <f t="shared" si="177"/>
        <v>0</v>
      </c>
      <c r="P648" s="20"/>
      <c r="Q648" s="21"/>
      <c r="R648" s="21"/>
      <c r="S648" s="22"/>
      <c r="T648" s="22"/>
      <c r="U648" s="22"/>
      <c r="V648" s="22"/>
      <c r="W648" s="22"/>
      <c r="X648" s="22"/>
      <c r="Y648" s="22"/>
      <c r="Z648" s="21"/>
      <c r="AA648" s="21"/>
      <c r="AB648" s="21"/>
      <c r="AC648" s="21"/>
      <c r="AD648" s="21"/>
    </row>
    <row r="649" spans="1:32" x14ac:dyDescent="0.25">
      <c r="E649" s="1" t="s">
        <v>42</v>
      </c>
      <c r="F649" s="23" t="s">
        <v>221</v>
      </c>
      <c r="G649" s="23">
        <v>0</v>
      </c>
      <c r="H649" s="23"/>
      <c r="I649" s="26" t="s">
        <v>100</v>
      </c>
      <c r="J649" s="26" t="s">
        <v>207</v>
      </c>
      <c r="K649" s="26">
        <v>26351</v>
      </c>
      <c r="L649" s="26" t="s">
        <v>31</v>
      </c>
      <c r="M649" s="23"/>
      <c r="N649" s="23"/>
      <c r="O649" s="24">
        <f t="shared" si="177"/>
        <v>0</v>
      </c>
      <c r="P649" s="23"/>
      <c r="Q649" s="24">
        <f t="shared" ref="Q649:AD649" si="180">SUM(Q650)</f>
        <v>0</v>
      </c>
      <c r="R649" s="24">
        <f t="shared" si="180"/>
        <v>0</v>
      </c>
      <c r="S649" s="24">
        <f t="shared" si="180"/>
        <v>0</v>
      </c>
      <c r="T649" s="24">
        <f t="shared" si="180"/>
        <v>0</v>
      </c>
      <c r="U649" s="24">
        <f t="shared" si="180"/>
        <v>0</v>
      </c>
      <c r="V649" s="24">
        <f t="shared" si="180"/>
        <v>0</v>
      </c>
      <c r="W649" s="24">
        <f t="shared" si="180"/>
        <v>0</v>
      </c>
      <c r="X649" s="24">
        <f t="shared" si="180"/>
        <v>0</v>
      </c>
      <c r="Y649" s="24">
        <f t="shared" si="180"/>
        <v>0</v>
      </c>
      <c r="Z649" s="24">
        <f t="shared" si="180"/>
        <v>0</v>
      </c>
      <c r="AA649" s="24">
        <f t="shared" si="180"/>
        <v>0</v>
      </c>
      <c r="AB649" s="24">
        <f t="shared" si="180"/>
        <v>0</v>
      </c>
      <c r="AC649" s="24">
        <f t="shared" si="180"/>
        <v>0</v>
      </c>
      <c r="AD649" s="24">
        <f t="shared" si="180"/>
        <v>0</v>
      </c>
    </row>
    <row r="650" spans="1:32" x14ac:dyDescent="0.25">
      <c r="H650" s="1">
        <v>0</v>
      </c>
      <c r="I650" s="25" t="s">
        <v>100</v>
      </c>
      <c r="J650" s="25" t="s">
        <v>207</v>
      </c>
      <c r="K650" s="25">
        <v>26351</v>
      </c>
      <c r="L650" s="25" t="s">
        <v>31</v>
      </c>
      <c r="O650" s="19">
        <f t="shared" si="177"/>
        <v>0</v>
      </c>
      <c r="P650" s="20"/>
      <c r="Q650" s="21"/>
      <c r="R650" s="21"/>
      <c r="S650" s="22"/>
      <c r="T650" s="22"/>
      <c r="U650" s="22"/>
      <c r="V650" s="22"/>
      <c r="W650" s="22"/>
      <c r="X650" s="22"/>
      <c r="Y650" s="22"/>
      <c r="Z650" s="21"/>
      <c r="AA650" s="21"/>
      <c r="AB650" s="21"/>
      <c r="AC650" s="21"/>
      <c r="AD650" s="21"/>
    </row>
    <row r="651" spans="1:32" x14ac:dyDescent="0.25">
      <c r="E651" s="1" t="s">
        <v>52</v>
      </c>
      <c r="F651" s="23" t="s">
        <v>222</v>
      </c>
      <c r="G651" s="23">
        <v>0</v>
      </c>
      <c r="H651" s="23"/>
      <c r="I651" s="26" t="s">
        <v>100</v>
      </c>
      <c r="J651" s="26" t="s">
        <v>207</v>
      </c>
      <c r="K651" s="26">
        <v>26351</v>
      </c>
      <c r="L651" s="26" t="s">
        <v>31</v>
      </c>
      <c r="M651" s="23"/>
      <c r="N651" s="23"/>
      <c r="O651" s="24">
        <f t="shared" si="177"/>
        <v>0</v>
      </c>
      <c r="P651" s="23"/>
      <c r="Q651" s="24">
        <f t="shared" ref="Q651:AD651" si="181">SUM(Q652)</f>
        <v>0</v>
      </c>
      <c r="R651" s="24">
        <f t="shared" si="181"/>
        <v>0</v>
      </c>
      <c r="S651" s="24">
        <f t="shared" si="181"/>
        <v>0</v>
      </c>
      <c r="T651" s="24">
        <f t="shared" si="181"/>
        <v>0</v>
      </c>
      <c r="U651" s="24">
        <f t="shared" si="181"/>
        <v>0</v>
      </c>
      <c r="V651" s="24">
        <f t="shared" si="181"/>
        <v>0</v>
      </c>
      <c r="W651" s="24">
        <f t="shared" si="181"/>
        <v>0</v>
      </c>
      <c r="X651" s="24">
        <f t="shared" si="181"/>
        <v>0</v>
      </c>
      <c r="Y651" s="24">
        <f t="shared" si="181"/>
        <v>0</v>
      </c>
      <c r="Z651" s="24">
        <f t="shared" si="181"/>
        <v>0</v>
      </c>
      <c r="AA651" s="24">
        <f t="shared" si="181"/>
        <v>0</v>
      </c>
      <c r="AB651" s="24">
        <f t="shared" si="181"/>
        <v>0</v>
      </c>
      <c r="AC651" s="24">
        <f t="shared" si="181"/>
        <v>0</v>
      </c>
      <c r="AD651" s="24">
        <f t="shared" si="181"/>
        <v>0</v>
      </c>
    </row>
    <row r="652" spans="1:32" x14ac:dyDescent="0.25">
      <c r="H652" s="1">
        <v>0</v>
      </c>
      <c r="I652" s="25" t="s">
        <v>100</v>
      </c>
      <c r="J652" s="25" t="s">
        <v>207</v>
      </c>
      <c r="K652" s="25">
        <v>26351</v>
      </c>
      <c r="L652" s="25" t="s">
        <v>31</v>
      </c>
      <c r="O652" s="35">
        <f t="shared" si="177"/>
        <v>0</v>
      </c>
      <c r="P652" s="36"/>
      <c r="Q652" s="37"/>
      <c r="R652" s="37"/>
      <c r="S652" s="38"/>
      <c r="T652" s="38"/>
      <c r="U652" s="38"/>
      <c r="V652" s="38"/>
      <c r="W652" s="38"/>
      <c r="X652" s="38"/>
      <c r="Y652" s="38"/>
      <c r="Z652" s="37"/>
      <c r="AA652" s="37"/>
      <c r="AB652" s="37"/>
      <c r="AC652" s="37"/>
      <c r="AD652" s="37"/>
    </row>
    <row r="653" spans="1:32" x14ac:dyDescent="0.25">
      <c r="I653" s="25" t="s">
        <v>100</v>
      </c>
      <c r="J653" s="25" t="s">
        <v>207</v>
      </c>
      <c r="K653" s="25">
        <v>26351</v>
      </c>
      <c r="L653" s="25" t="s">
        <v>31</v>
      </c>
    </row>
    <row r="654" spans="1:32" x14ac:dyDescent="0.25">
      <c r="I654" s="25" t="s">
        <v>100</v>
      </c>
      <c r="J654" s="25" t="s">
        <v>207</v>
      </c>
      <c r="K654" s="25">
        <v>26351</v>
      </c>
      <c r="L654" s="25" t="s">
        <v>31</v>
      </c>
    </row>
    <row r="655" spans="1:32" x14ac:dyDescent="0.25">
      <c r="I655" s="25"/>
      <c r="J655" s="25"/>
      <c r="K655" s="25"/>
      <c r="L655" s="25"/>
    </row>
    <row r="656" spans="1:32" x14ac:dyDescent="0.25">
      <c r="I656" s="25" t="s">
        <v>100</v>
      </c>
      <c r="J656" s="25" t="s">
        <v>207</v>
      </c>
      <c r="K656" s="25">
        <v>26352</v>
      </c>
      <c r="L656" s="25" t="s">
        <v>31</v>
      </c>
      <c r="Q656" s="27">
        <v>84</v>
      </c>
      <c r="R656" s="27">
        <v>88</v>
      </c>
      <c r="S656" s="27">
        <v>92</v>
      </c>
      <c r="T656" s="27">
        <v>96</v>
      </c>
      <c r="U656" s="27">
        <v>100</v>
      </c>
      <c r="V656" s="27">
        <v>104</v>
      </c>
      <c r="W656" s="27">
        <v>108</v>
      </c>
      <c r="X656" s="27">
        <v>112</v>
      </c>
      <c r="Y656" s="27">
        <v>116</v>
      </c>
      <c r="Z656" s="27">
        <v>120</v>
      </c>
      <c r="AA656" s="27">
        <v>124</v>
      </c>
      <c r="AB656" s="27">
        <v>128</v>
      </c>
      <c r="AC656" s="27">
        <v>132</v>
      </c>
      <c r="AD656" s="27">
        <v>136</v>
      </c>
    </row>
    <row r="657" spans="1:30" x14ac:dyDescent="0.25">
      <c r="A657" s="32" t="s">
        <v>100</v>
      </c>
      <c r="B657" s="32" t="s">
        <v>207</v>
      </c>
      <c r="C657" s="32">
        <v>26352</v>
      </c>
      <c r="D657" s="32" t="s">
        <v>31</v>
      </c>
      <c r="E657" s="32"/>
      <c r="F657" s="32"/>
      <c r="G657" s="32"/>
      <c r="H657" s="32"/>
      <c r="I657" s="52" t="s">
        <v>100</v>
      </c>
      <c r="J657" s="52" t="s">
        <v>207</v>
      </c>
      <c r="K657" s="52">
        <v>26352</v>
      </c>
      <c r="L657" s="52" t="s">
        <v>31</v>
      </c>
      <c r="M657" s="33">
        <f>(M658-M658*E1)</f>
        <v>720</v>
      </c>
      <c r="N657" s="33">
        <v>1499</v>
      </c>
      <c r="O657" s="34">
        <f t="shared" ref="O657:O663" si="182">SUM(Q657:AD657)</f>
        <v>0</v>
      </c>
      <c r="P657" s="34">
        <f>O657*M658</f>
        <v>0</v>
      </c>
      <c r="Q657" s="34">
        <f t="shared" ref="Q657:AD657" si="183">SUM(Q658,Q660,Q662)</f>
        <v>0</v>
      </c>
      <c r="R657" s="34">
        <f t="shared" si="183"/>
        <v>0</v>
      </c>
      <c r="S657" s="34">
        <f t="shared" si="183"/>
        <v>0</v>
      </c>
      <c r="T657" s="34">
        <f t="shared" si="183"/>
        <v>0</v>
      </c>
      <c r="U657" s="34">
        <f t="shared" si="183"/>
        <v>0</v>
      </c>
      <c r="V657" s="34">
        <f t="shared" si="183"/>
        <v>0</v>
      </c>
      <c r="W657" s="34">
        <f t="shared" si="183"/>
        <v>0</v>
      </c>
      <c r="X657" s="34">
        <f t="shared" si="183"/>
        <v>0</v>
      </c>
      <c r="Y657" s="34">
        <f t="shared" si="183"/>
        <v>0</v>
      </c>
      <c r="Z657" s="34">
        <f t="shared" si="183"/>
        <v>0</v>
      </c>
      <c r="AA657" s="34">
        <f t="shared" si="183"/>
        <v>0</v>
      </c>
      <c r="AB657" s="34">
        <f t="shared" si="183"/>
        <v>0</v>
      </c>
      <c r="AC657" s="34">
        <f t="shared" si="183"/>
        <v>0</v>
      </c>
      <c r="AD657" s="34">
        <f t="shared" si="183"/>
        <v>0</v>
      </c>
    </row>
    <row r="658" spans="1:30" x14ac:dyDescent="0.25">
      <c r="E658" s="1" t="s">
        <v>38</v>
      </c>
      <c r="F658" s="28" t="s">
        <v>223</v>
      </c>
      <c r="G658" s="28">
        <v>0</v>
      </c>
      <c r="H658" s="28"/>
      <c r="I658" s="29" t="s">
        <v>100</v>
      </c>
      <c r="J658" s="29" t="s">
        <v>207</v>
      </c>
      <c r="K658" s="29">
        <v>26352</v>
      </c>
      <c r="L658" s="29" t="s">
        <v>31</v>
      </c>
      <c r="M658" s="30">
        <v>720</v>
      </c>
      <c r="N658" s="28"/>
      <c r="O658" s="31">
        <f t="shared" si="182"/>
        <v>0</v>
      </c>
      <c r="P658" s="28"/>
      <c r="Q658" s="31">
        <f t="shared" ref="Q658:AD658" si="184">SUM(Q659)</f>
        <v>0</v>
      </c>
      <c r="R658" s="31">
        <f t="shared" si="184"/>
        <v>0</v>
      </c>
      <c r="S658" s="31">
        <f t="shared" si="184"/>
        <v>0</v>
      </c>
      <c r="T658" s="31">
        <f t="shared" si="184"/>
        <v>0</v>
      </c>
      <c r="U658" s="31">
        <f t="shared" si="184"/>
        <v>0</v>
      </c>
      <c r="V658" s="31">
        <f t="shared" si="184"/>
        <v>0</v>
      </c>
      <c r="W658" s="31">
        <f t="shared" si="184"/>
        <v>0</v>
      </c>
      <c r="X658" s="31">
        <f t="shared" si="184"/>
        <v>0</v>
      </c>
      <c r="Y658" s="31">
        <f t="shared" si="184"/>
        <v>0</v>
      </c>
      <c r="Z658" s="31">
        <f t="shared" si="184"/>
        <v>0</v>
      </c>
      <c r="AA658" s="31">
        <f t="shared" si="184"/>
        <v>0</v>
      </c>
      <c r="AB658" s="31">
        <f t="shared" si="184"/>
        <v>0</v>
      </c>
      <c r="AC658" s="31">
        <f t="shared" si="184"/>
        <v>0</v>
      </c>
      <c r="AD658" s="31">
        <f t="shared" si="184"/>
        <v>0</v>
      </c>
    </row>
    <row r="659" spans="1:30" x14ac:dyDescent="0.25">
      <c r="H659" s="1">
        <v>0</v>
      </c>
      <c r="I659" s="25" t="s">
        <v>100</v>
      </c>
      <c r="J659" s="25" t="s">
        <v>207</v>
      </c>
      <c r="K659" s="25">
        <v>26352</v>
      </c>
      <c r="L659" s="25" t="s">
        <v>31</v>
      </c>
      <c r="O659" s="19">
        <f t="shared" si="182"/>
        <v>0</v>
      </c>
      <c r="P659" s="20"/>
      <c r="Q659" s="21"/>
      <c r="R659" s="21"/>
      <c r="S659" s="21"/>
      <c r="T659" s="22"/>
      <c r="U659" s="22"/>
      <c r="V659" s="22"/>
      <c r="W659" s="22"/>
      <c r="X659" s="22"/>
      <c r="Y659" s="22"/>
      <c r="Z659" s="22"/>
      <c r="AA659" s="21"/>
      <c r="AB659" s="21"/>
      <c r="AC659" s="21"/>
      <c r="AD659" s="21"/>
    </row>
    <row r="660" spans="1:30" x14ac:dyDescent="0.25">
      <c r="E660" s="1" t="s">
        <v>42</v>
      </c>
      <c r="F660" s="23" t="s">
        <v>224</v>
      </c>
      <c r="G660" s="23">
        <v>0</v>
      </c>
      <c r="H660" s="23"/>
      <c r="I660" s="26" t="s">
        <v>100</v>
      </c>
      <c r="J660" s="26" t="s">
        <v>207</v>
      </c>
      <c r="K660" s="26">
        <v>26352</v>
      </c>
      <c r="L660" s="26" t="s">
        <v>31</v>
      </c>
      <c r="M660" s="23"/>
      <c r="N660" s="23"/>
      <c r="O660" s="24">
        <f t="shared" si="182"/>
        <v>0</v>
      </c>
      <c r="P660" s="23"/>
      <c r="Q660" s="24">
        <f t="shared" ref="Q660:AD660" si="185">SUM(Q661)</f>
        <v>0</v>
      </c>
      <c r="R660" s="24">
        <f t="shared" si="185"/>
        <v>0</v>
      </c>
      <c r="S660" s="24">
        <f t="shared" si="185"/>
        <v>0</v>
      </c>
      <c r="T660" s="24">
        <f t="shared" si="185"/>
        <v>0</v>
      </c>
      <c r="U660" s="24">
        <f t="shared" si="185"/>
        <v>0</v>
      </c>
      <c r="V660" s="24">
        <f t="shared" si="185"/>
        <v>0</v>
      </c>
      <c r="W660" s="24">
        <f t="shared" si="185"/>
        <v>0</v>
      </c>
      <c r="X660" s="24">
        <f t="shared" si="185"/>
        <v>0</v>
      </c>
      <c r="Y660" s="24">
        <f t="shared" si="185"/>
        <v>0</v>
      </c>
      <c r="Z660" s="24">
        <f t="shared" si="185"/>
        <v>0</v>
      </c>
      <c r="AA660" s="24">
        <f t="shared" si="185"/>
        <v>0</v>
      </c>
      <c r="AB660" s="24">
        <f t="shared" si="185"/>
        <v>0</v>
      </c>
      <c r="AC660" s="24">
        <f t="shared" si="185"/>
        <v>0</v>
      </c>
      <c r="AD660" s="24">
        <f t="shared" si="185"/>
        <v>0</v>
      </c>
    </row>
    <row r="661" spans="1:30" x14ac:dyDescent="0.25">
      <c r="H661" s="1">
        <v>0</v>
      </c>
      <c r="I661" s="25" t="s">
        <v>100</v>
      </c>
      <c r="J661" s="25" t="s">
        <v>207</v>
      </c>
      <c r="K661" s="25">
        <v>26352</v>
      </c>
      <c r="L661" s="25" t="s">
        <v>31</v>
      </c>
      <c r="O661" s="19">
        <f t="shared" si="182"/>
        <v>0</v>
      </c>
      <c r="P661" s="20"/>
      <c r="Q661" s="21"/>
      <c r="R661" s="21"/>
      <c r="S661" s="21"/>
      <c r="T661" s="22"/>
      <c r="U661" s="22"/>
      <c r="V661" s="22"/>
      <c r="W661" s="22"/>
      <c r="X661" s="22"/>
      <c r="Y661" s="22"/>
      <c r="Z661" s="22"/>
      <c r="AA661" s="21"/>
      <c r="AB661" s="21"/>
      <c r="AC661" s="21"/>
      <c r="AD661" s="21"/>
    </row>
    <row r="662" spans="1:30" x14ac:dyDescent="0.25">
      <c r="E662" s="1" t="s">
        <v>52</v>
      </c>
      <c r="F662" s="23" t="s">
        <v>225</v>
      </c>
      <c r="G662" s="23">
        <v>0</v>
      </c>
      <c r="H662" s="23"/>
      <c r="I662" s="26" t="s">
        <v>100</v>
      </c>
      <c r="J662" s="26" t="s">
        <v>207</v>
      </c>
      <c r="K662" s="26">
        <v>26352</v>
      </c>
      <c r="L662" s="26" t="s">
        <v>31</v>
      </c>
      <c r="M662" s="23"/>
      <c r="N662" s="23"/>
      <c r="O662" s="24">
        <f t="shared" si="182"/>
        <v>0</v>
      </c>
      <c r="P662" s="23"/>
      <c r="Q662" s="24">
        <f t="shared" ref="Q662:AD662" si="186">SUM(Q663)</f>
        <v>0</v>
      </c>
      <c r="R662" s="24">
        <f t="shared" si="186"/>
        <v>0</v>
      </c>
      <c r="S662" s="24">
        <f t="shared" si="186"/>
        <v>0</v>
      </c>
      <c r="T662" s="24">
        <f t="shared" si="186"/>
        <v>0</v>
      </c>
      <c r="U662" s="24">
        <f t="shared" si="186"/>
        <v>0</v>
      </c>
      <c r="V662" s="24">
        <f t="shared" si="186"/>
        <v>0</v>
      </c>
      <c r="W662" s="24">
        <f t="shared" si="186"/>
        <v>0</v>
      </c>
      <c r="X662" s="24">
        <f t="shared" si="186"/>
        <v>0</v>
      </c>
      <c r="Y662" s="24">
        <f t="shared" si="186"/>
        <v>0</v>
      </c>
      <c r="Z662" s="24">
        <f t="shared" si="186"/>
        <v>0</v>
      </c>
      <c r="AA662" s="24">
        <f t="shared" si="186"/>
        <v>0</v>
      </c>
      <c r="AB662" s="24">
        <f t="shared" si="186"/>
        <v>0</v>
      </c>
      <c r="AC662" s="24">
        <f t="shared" si="186"/>
        <v>0</v>
      </c>
      <c r="AD662" s="24">
        <f t="shared" si="186"/>
        <v>0</v>
      </c>
    </row>
    <row r="663" spans="1:30" x14ac:dyDescent="0.25">
      <c r="H663" s="1">
        <v>0</v>
      </c>
      <c r="I663" s="25" t="s">
        <v>100</v>
      </c>
      <c r="J663" s="25" t="s">
        <v>207</v>
      </c>
      <c r="K663" s="25">
        <v>26352</v>
      </c>
      <c r="L663" s="25" t="s">
        <v>31</v>
      </c>
      <c r="O663" s="35">
        <f t="shared" si="182"/>
        <v>0</v>
      </c>
      <c r="P663" s="36"/>
      <c r="Q663" s="37"/>
      <c r="R663" s="37"/>
      <c r="S663" s="37"/>
      <c r="T663" s="38"/>
      <c r="U663" s="38"/>
      <c r="V663" s="38"/>
      <c r="W663" s="38"/>
      <c r="X663" s="38"/>
      <c r="Y663" s="38"/>
      <c r="Z663" s="38"/>
      <c r="AA663" s="37"/>
      <c r="AB663" s="37"/>
      <c r="AC663" s="37"/>
      <c r="AD663" s="37"/>
    </row>
    <row r="664" spans="1:30" x14ac:dyDescent="0.25">
      <c r="I664" s="25" t="s">
        <v>100</v>
      </c>
      <c r="J664" s="25" t="s">
        <v>207</v>
      </c>
      <c r="K664" s="25">
        <v>26352</v>
      </c>
      <c r="L664" s="25" t="s">
        <v>31</v>
      </c>
    </row>
    <row r="665" spans="1:30" x14ac:dyDescent="0.25">
      <c r="I665" s="25" t="s">
        <v>100</v>
      </c>
      <c r="J665" s="25" t="s">
        <v>207</v>
      </c>
      <c r="K665" s="25">
        <v>26352</v>
      </c>
      <c r="L665" s="25" t="s">
        <v>31</v>
      </c>
    </row>
    <row r="666" spans="1:30" x14ac:dyDescent="0.25">
      <c r="I666" s="25"/>
      <c r="J666" s="25"/>
      <c r="K666" s="25"/>
      <c r="L666" s="25"/>
    </row>
    <row r="667" spans="1:30" x14ac:dyDescent="0.25">
      <c r="I667" s="25" t="s">
        <v>100</v>
      </c>
      <c r="J667" s="25" t="s">
        <v>207</v>
      </c>
      <c r="K667" s="25">
        <v>26372</v>
      </c>
      <c r="L667" s="25" t="s">
        <v>33</v>
      </c>
      <c r="Q667" s="27">
        <v>84</v>
      </c>
      <c r="R667" s="27">
        <v>88</v>
      </c>
      <c r="S667" s="27">
        <v>92</v>
      </c>
      <c r="T667" s="27">
        <v>96</v>
      </c>
      <c r="U667" s="27">
        <v>100</v>
      </c>
      <c r="V667" s="27">
        <v>104</v>
      </c>
      <c r="W667" s="27">
        <v>108</v>
      </c>
      <c r="X667" s="27">
        <v>112</v>
      </c>
      <c r="Y667" s="27">
        <v>116</v>
      </c>
      <c r="Z667" s="27">
        <v>120</v>
      </c>
      <c r="AA667" s="27">
        <v>124</v>
      </c>
      <c r="AB667" s="27">
        <v>128</v>
      </c>
      <c r="AC667" s="27">
        <v>132</v>
      </c>
      <c r="AD667" s="27">
        <v>136</v>
      </c>
    </row>
    <row r="668" spans="1:30" x14ac:dyDescent="0.25">
      <c r="A668" s="32" t="s">
        <v>100</v>
      </c>
      <c r="B668" s="32" t="s">
        <v>207</v>
      </c>
      <c r="C668" s="32">
        <v>26372</v>
      </c>
      <c r="D668" s="32" t="s">
        <v>33</v>
      </c>
      <c r="E668" s="32"/>
      <c r="F668" s="32"/>
      <c r="G668" s="32"/>
      <c r="H668" s="32"/>
      <c r="I668" s="52" t="s">
        <v>100</v>
      </c>
      <c r="J668" s="52" t="s">
        <v>207</v>
      </c>
      <c r="K668" s="52">
        <v>26372</v>
      </c>
      <c r="L668" s="52" t="s">
        <v>33</v>
      </c>
      <c r="M668" s="33">
        <f>(M669-M669*E1)</f>
        <v>430</v>
      </c>
      <c r="N668" s="33">
        <v>899</v>
      </c>
      <c r="O668" s="34">
        <f t="shared" ref="O668:O674" si="187">SUM(Q668:AD668)</f>
        <v>0</v>
      </c>
      <c r="P668" s="34">
        <f>O668*M669</f>
        <v>0</v>
      </c>
      <c r="Q668" s="34">
        <f t="shared" ref="Q668:AD668" si="188">SUM(Q669,Q671,Q673)</f>
        <v>0</v>
      </c>
      <c r="R668" s="34">
        <f t="shared" si="188"/>
        <v>0</v>
      </c>
      <c r="S668" s="34">
        <f t="shared" si="188"/>
        <v>0</v>
      </c>
      <c r="T668" s="34">
        <f t="shared" si="188"/>
        <v>0</v>
      </c>
      <c r="U668" s="34">
        <f t="shared" si="188"/>
        <v>0</v>
      </c>
      <c r="V668" s="34">
        <f t="shared" si="188"/>
        <v>0</v>
      </c>
      <c r="W668" s="34">
        <f t="shared" si="188"/>
        <v>0</v>
      </c>
      <c r="X668" s="34">
        <f t="shared" si="188"/>
        <v>0</v>
      </c>
      <c r="Y668" s="34">
        <f t="shared" si="188"/>
        <v>0</v>
      </c>
      <c r="Z668" s="34">
        <f t="shared" si="188"/>
        <v>0</v>
      </c>
      <c r="AA668" s="34">
        <f t="shared" si="188"/>
        <v>0</v>
      </c>
      <c r="AB668" s="34">
        <f t="shared" si="188"/>
        <v>0</v>
      </c>
      <c r="AC668" s="34">
        <f t="shared" si="188"/>
        <v>0</v>
      </c>
      <c r="AD668" s="34">
        <f t="shared" si="188"/>
        <v>0</v>
      </c>
    </row>
    <row r="669" spans="1:30" x14ac:dyDescent="0.25">
      <c r="E669" s="1" t="s">
        <v>38</v>
      </c>
      <c r="F669" s="28" t="s">
        <v>226</v>
      </c>
      <c r="G669" s="28">
        <v>0</v>
      </c>
      <c r="H669" s="28"/>
      <c r="I669" s="29" t="s">
        <v>100</v>
      </c>
      <c r="J669" s="29" t="s">
        <v>207</v>
      </c>
      <c r="K669" s="29">
        <v>26372</v>
      </c>
      <c r="L669" s="29" t="s">
        <v>33</v>
      </c>
      <c r="M669" s="30">
        <v>430</v>
      </c>
      <c r="N669" s="28"/>
      <c r="O669" s="31">
        <f t="shared" si="187"/>
        <v>0</v>
      </c>
      <c r="P669" s="28"/>
      <c r="Q669" s="31">
        <f t="shared" ref="Q669:AD669" si="189">SUM(Q670)</f>
        <v>0</v>
      </c>
      <c r="R669" s="31">
        <f t="shared" si="189"/>
        <v>0</v>
      </c>
      <c r="S669" s="31">
        <f t="shared" si="189"/>
        <v>0</v>
      </c>
      <c r="T669" s="31">
        <f t="shared" si="189"/>
        <v>0</v>
      </c>
      <c r="U669" s="31">
        <f t="shared" si="189"/>
        <v>0</v>
      </c>
      <c r="V669" s="31">
        <f t="shared" si="189"/>
        <v>0</v>
      </c>
      <c r="W669" s="31">
        <f t="shared" si="189"/>
        <v>0</v>
      </c>
      <c r="X669" s="31">
        <f t="shared" si="189"/>
        <v>0</v>
      </c>
      <c r="Y669" s="31">
        <f t="shared" si="189"/>
        <v>0</v>
      </c>
      <c r="Z669" s="31">
        <f t="shared" si="189"/>
        <v>0</v>
      </c>
      <c r="AA669" s="31">
        <f t="shared" si="189"/>
        <v>0</v>
      </c>
      <c r="AB669" s="31">
        <f t="shared" si="189"/>
        <v>0</v>
      </c>
      <c r="AC669" s="31">
        <f t="shared" si="189"/>
        <v>0</v>
      </c>
      <c r="AD669" s="31">
        <f t="shared" si="189"/>
        <v>0</v>
      </c>
    </row>
    <row r="670" spans="1:30" x14ac:dyDescent="0.25">
      <c r="H670" s="1">
        <v>0</v>
      </c>
      <c r="I670" s="25" t="s">
        <v>100</v>
      </c>
      <c r="J670" s="25" t="s">
        <v>207</v>
      </c>
      <c r="K670" s="25">
        <v>26372</v>
      </c>
      <c r="L670" s="25" t="s">
        <v>33</v>
      </c>
      <c r="O670" s="19">
        <f t="shared" si="187"/>
        <v>0</v>
      </c>
      <c r="P670" s="20"/>
      <c r="Q670" s="21"/>
      <c r="R670" s="21"/>
      <c r="S670" s="22"/>
      <c r="T670" s="22"/>
      <c r="U670" s="22"/>
      <c r="V670" s="22"/>
      <c r="W670" s="22"/>
      <c r="X670" s="22"/>
      <c r="Y670" s="21"/>
      <c r="Z670" s="21"/>
      <c r="AA670" s="21"/>
      <c r="AB670" s="21"/>
      <c r="AC670" s="21"/>
      <c r="AD670" s="21"/>
    </row>
    <row r="671" spans="1:30" x14ac:dyDescent="0.25">
      <c r="E671" s="1" t="s">
        <v>42</v>
      </c>
      <c r="F671" s="23" t="s">
        <v>227</v>
      </c>
      <c r="G671" s="23">
        <v>0</v>
      </c>
      <c r="H671" s="23"/>
      <c r="I671" s="26" t="s">
        <v>100</v>
      </c>
      <c r="J671" s="26" t="s">
        <v>207</v>
      </c>
      <c r="K671" s="26">
        <v>26372</v>
      </c>
      <c r="L671" s="26" t="s">
        <v>33</v>
      </c>
      <c r="M671" s="23"/>
      <c r="N671" s="23"/>
      <c r="O671" s="24">
        <f t="shared" si="187"/>
        <v>0</v>
      </c>
      <c r="P671" s="23"/>
      <c r="Q671" s="24">
        <f t="shared" ref="Q671:AD671" si="190">SUM(Q672)</f>
        <v>0</v>
      </c>
      <c r="R671" s="24">
        <f t="shared" si="190"/>
        <v>0</v>
      </c>
      <c r="S671" s="24">
        <f t="shared" si="190"/>
        <v>0</v>
      </c>
      <c r="T671" s="24">
        <f t="shared" si="190"/>
        <v>0</v>
      </c>
      <c r="U671" s="24">
        <f t="shared" si="190"/>
        <v>0</v>
      </c>
      <c r="V671" s="24">
        <f t="shared" si="190"/>
        <v>0</v>
      </c>
      <c r="W671" s="24">
        <f t="shared" si="190"/>
        <v>0</v>
      </c>
      <c r="X671" s="24">
        <f t="shared" si="190"/>
        <v>0</v>
      </c>
      <c r="Y671" s="24">
        <f t="shared" si="190"/>
        <v>0</v>
      </c>
      <c r="Z671" s="24">
        <f t="shared" si="190"/>
        <v>0</v>
      </c>
      <c r="AA671" s="24">
        <f t="shared" si="190"/>
        <v>0</v>
      </c>
      <c r="AB671" s="24">
        <f t="shared" si="190"/>
        <v>0</v>
      </c>
      <c r="AC671" s="24">
        <f t="shared" si="190"/>
        <v>0</v>
      </c>
      <c r="AD671" s="24">
        <f t="shared" si="190"/>
        <v>0</v>
      </c>
    </row>
    <row r="672" spans="1:30" x14ac:dyDescent="0.25">
      <c r="H672" s="1">
        <v>0</v>
      </c>
      <c r="I672" s="25" t="s">
        <v>100</v>
      </c>
      <c r="J672" s="25" t="s">
        <v>207</v>
      </c>
      <c r="K672" s="25">
        <v>26372</v>
      </c>
      <c r="L672" s="25" t="s">
        <v>33</v>
      </c>
      <c r="O672" s="19">
        <f t="shared" si="187"/>
        <v>0</v>
      </c>
      <c r="P672" s="20"/>
      <c r="Q672" s="21"/>
      <c r="R672" s="21"/>
      <c r="S672" s="22"/>
      <c r="T672" s="22"/>
      <c r="U672" s="22"/>
      <c r="V672" s="22"/>
      <c r="W672" s="22"/>
      <c r="X672" s="22"/>
      <c r="Y672" s="21"/>
      <c r="Z672" s="21"/>
      <c r="AA672" s="21"/>
      <c r="AB672" s="21"/>
      <c r="AC672" s="21"/>
      <c r="AD672" s="21"/>
    </row>
    <row r="673" spans="1:30" x14ac:dyDescent="0.25">
      <c r="E673" s="1" t="s">
        <v>52</v>
      </c>
      <c r="F673" s="23" t="s">
        <v>228</v>
      </c>
      <c r="G673" s="23">
        <v>0</v>
      </c>
      <c r="H673" s="23"/>
      <c r="I673" s="26" t="s">
        <v>100</v>
      </c>
      <c r="J673" s="26" t="s">
        <v>207</v>
      </c>
      <c r="K673" s="26">
        <v>26372</v>
      </c>
      <c r="L673" s="26" t="s">
        <v>33</v>
      </c>
      <c r="M673" s="23"/>
      <c r="N673" s="23"/>
      <c r="O673" s="24">
        <f t="shared" si="187"/>
        <v>0</v>
      </c>
      <c r="P673" s="23"/>
      <c r="Q673" s="24">
        <f t="shared" ref="Q673:AD673" si="191">SUM(Q674)</f>
        <v>0</v>
      </c>
      <c r="R673" s="24">
        <f t="shared" si="191"/>
        <v>0</v>
      </c>
      <c r="S673" s="24">
        <f t="shared" si="191"/>
        <v>0</v>
      </c>
      <c r="T673" s="24">
        <f t="shared" si="191"/>
        <v>0</v>
      </c>
      <c r="U673" s="24">
        <f t="shared" si="191"/>
        <v>0</v>
      </c>
      <c r="V673" s="24">
        <f t="shared" si="191"/>
        <v>0</v>
      </c>
      <c r="W673" s="24">
        <f t="shared" si="191"/>
        <v>0</v>
      </c>
      <c r="X673" s="24">
        <f t="shared" si="191"/>
        <v>0</v>
      </c>
      <c r="Y673" s="24">
        <f t="shared" si="191"/>
        <v>0</v>
      </c>
      <c r="Z673" s="24">
        <f t="shared" si="191"/>
        <v>0</v>
      </c>
      <c r="AA673" s="24">
        <f t="shared" si="191"/>
        <v>0</v>
      </c>
      <c r="AB673" s="24">
        <f t="shared" si="191"/>
        <v>0</v>
      </c>
      <c r="AC673" s="24">
        <f t="shared" si="191"/>
        <v>0</v>
      </c>
      <c r="AD673" s="24">
        <f t="shared" si="191"/>
        <v>0</v>
      </c>
    </row>
    <row r="674" spans="1:30" x14ac:dyDescent="0.25">
      <c r="H674" s="1">
        <v>0</v>
      </c>
      <c r="I674" s="25" t="s">
        <v>100</v>
      </c>
      <c r="J674" s="25" t="s">
        <v>207</v>
      </c>
      <c r="K674" s="25">
        <v>26372</v>
      </c>
      <c r="L674" s="25" t="s">
        <v>33</v>
      </c>
      <c r="O674" s="35">
        <f t="shared" si="187"/>
        <v>0</v>
      </c>
      <c r="P674" s="36"/>
      <c r="Q674" s="37"/>
      <c r="R674" s="37"/>
      <c r="S674" s="38"/>
      <c r="T674" s="38"/>
      <c r="U674" s="38"/>
      <c r="V674" s="38"/>
      <c r="W674" s="38"/>
      <c r="X674" s="37"/>
      <c r="Y674" s="37"/>
      <c r="Z674" s="37"/>
      <c r="AA674" s="37"/>
      <c r="AB674" s="37"/>
      <c r="AC674" s="37"/>
      <c r="AD674" s="37"/>
    </row>
    <row r="675" spans="1:30" x14ac:dyDescent="0.25">
      <c r="I675" s="25" t="s">
        <v>100</v>
      </c>
      <c r="J675" s="25" t="s">
        <v>207</v>
      </c>
      <c r="K675" s="25">
        <v>26372</v>
      </c>
      <c r="L675" s="25" t="s">
        <v>33</v>
      </c>
    </row>
    <row r="676" spans="1:30" x14ac:dyDescent="0.25">
      <c r="I676" s="25" t="s">
        <v>100</v>
      </c>
      <c r="J676" s="25" t="s">
        <v>207</v>
      </c>
      <c r="K676" s="25">
        <v>26372</v>
      </c>
      <c r="L676" s="25" t="s">
        <v>33</v>
      </c>
    </row>
    <row r="677" spans="1:30" x14ac:dyDescent="0.25">
      <c r="I677" s="25"/>
      <c r="J677" s="25"/>
      <c r="K677" s="25"/>
      <c r="L677" s="25"/>
    </row>
    <row r="678" spans="1:30" x14ac:dyDescent="0.25">
      <c r="I678" s="25" t="s">
        <v>100</v>
      </c>
      <c r="J678" s="25" t="s">
        <v>229</v>
      </c>
      <c r="K678" s="25">
        <v>26135</v>
      </c>
      <c r="L678" s="25" t="s">
        <v>33</v>
      </c>
      <c r="Q678" s="27">
        <v>84</v>
      </c>
      <c r="R678" s="27">
        <v>88</v>
      </c>
      <c r="S678" s="27">
        <v>92</v>
      </c>
      <c r="T678" s="27">
        <v>96</v>
      </c>
      <c r="U678" s="27">
        <v>100</v>
      </c>
      <c r="V678" s="27">
        <v>104</v>
      </c>
      <c r="W678" s="27">
        <v>108</v>
      </c>
      <c r="X678" s="27">
        <v>112</v>
      </c>
      <c r="Y678" s="27">
        <v>116</v>
      </c>
      <c r="Z678" s="27">
        <v>120</v>
      </c>
      <c r="AA678" s="27">
        <v>124</v>
      </c>
      <c r="AB678" s="27">
        <v>128</v>
      </c>
      <c r="AC678" s="27">
        <v>132</v>
      </c>
      <c r="AD678" s="27">
        <v>136</v>
      </c>
    </row>
    <row r="679" spans="1:30" x14ac:dyDescent="0.25">
      <c r="A679" s="32" t="s">
        <v>100</v>
      </c>
      <c r="B679" s="32" t="s">
        <v>229</v>
      </c>
      <c r="C679" s="32">
        <v>26135</v>
      </c>
      <c r="D679" s="32" t="s">
        <v>33</v>
      </c>
      <c r="E679" s="32"/>
      <c r="F679" s="32"/>
      <c r="G679" s="32"/>
      <c r="H679" s="32"/>
      <c r="I679" s="52" t="s">
        <v>100</v>
      </c>
      <c r="J679" s="52" t="s">
        <v>229</v>
      </c>
      <c r="K679" s="52">
        <v>26135</v>
      </c>
      <c r="L679" s="52" t="s">
        <v>33</v>
      </c>
      <c r="M679" s="33">
        <f>(M680-M680*E1)</f>
        <v>0</v>
      </c>
      <c r="N679" s="32"/>
      <c r="O679" s="34">
        <f>SUM(Q679:AD679)</f>
        <v>0</v>
      </c>
      <c r="P679" s="34">
        <f>O679*M680</f>
        <v>0</v>
      </c>
      <c r="Q679" s="34">
        <f t="shared" ref="Q679:AD680" si="192">SUM(Q680)</f>
        <v>0</v>
      </c>
      <c r="R679" s="34">
        <f t="shared" si="192"/>
        <v>0</v>
      </c>
      <c r="S679" s="34">
        <f t="shared" si="192"/>
        <v>0</v>
      </c>
      <c r="T679" s="34">
        <f t="shared" si="192"/>
        <v>0</v>
      </c>
      <c r="U679" s="34">
        <f t="shared" si="192"/>
        <v>0</v>
      </c>
      <c r="V679" s="34">
        <f t="shared" si="192"/>
        <v>0</v>
      </c>
      <c r="W679" s="34">
        <f t="shared" si="192"/>
        <v>0</v>
      </c>
      <c r="X679" s="34">
        <f t="shared" si="192"/>
        <v>0</v>
      </c>
      <c r="Y679" s="34">
        <f t="shared" si="192"/>
        <v>0</v>
      </c>
      <c r="Z679" s="34">
        <f t="shared" si="192"/>
        <v>0</v>
      </c>
      <c r="AA679" s="34">
        <f t="shared" si="192"/>
        <v>0</v>
      </c>
      <c r="AB679" s="34">
        <f t="shared" si="192"/>
        <v>0</v>
      </c>
      <c r="AC679" s="34">
        <f t="shared" si="192"/>
        <v>0</v>
      </c>
      <c r="AD679" s="34">
        <f t="shared" si="192"/>
        <v>0</v>
      </c>
    </row>
    <row r="680" spans="1:30" x14ac:dyDescent="0.25">
      <c r="E680" s="1" t="s">
        <v>38</v>
      </c>
      <c r="F680" s="28" t="s">
        <v>230</v>
      </c>
      <c r="G680" s="28">
        <v>0</v>
      </c>
      <c r="H680" s="28"/>
      <c r="I680" s="29" t="s">
        <v>100</v>
      </c>
      <c r="J680" s="29" t="s">
        <v>229</v>
      </c>
      <c r="K680" s="29">
        <v>26135</v>
      </c>
      <c r="L680" s="29" t="s">
        <v>33</v>
      </c>
      <c r="M680" s="28"/>
      <c r="N680" s="28"/>
      <c r="O680" s="31">
        <f>SUM(Q680:AD680)</f>
        <v>0</v>
      </c>
      <c r="P680" s="28"/>
      <c r="Q680" s="31">
        <f t="shared" si="192"/>
        <v>0</v>
      </c>
      <c r="R680" s="31">
        <f t="shared" si="192"/>
        <v>0</v>
      </c>
      <c r="S680" s="31">
        <f t="shared" si="192"/>
        <v>0</v>
      </c>
      <c r="T680" s="31">
        <f t="shared" si="192"/>
        <v>0</v>
      </c>
      <c r="U680" s="31">
        <f t="shared" si="192"/>
        <v>0</v>
      </c>
      <c r="V680" s="31">
        <f t="shared" si="192"/>
        <v>0</v>
      </c>
      <c r="W680" s="31">
        <f t="shared" si="192"/>
        <v>0</v>
      </c>
      <c r="X680" s="31">
        <f t="shared" si="192"/>
        <v>0</v>
      </c>
      <c r="Y680" s="31">
        <f t="shared" si="192"/>
        <v>0</v>
      </c>
      <c r="Z680" s="31">
        <f t="shared" si="192"/>
        <v>0</v>
      </c>
      <c r="AA680" s="31">
        <f t="shared" si="192"/>
        <v>0</v>
      </c>
      <c r="AB680" s="31">
        <f t="shared" si="192"/>
        <v>0</v>
      </c>
      <c r="AC680" s="31">
        <f t="shared" si="192"/>
        <v>0</v>
      </c>
      <c r="AD680" s="31">
        <f t="shared" si="192"/>
        <v>0</v>
      </c>
    </row>
    <row r="681" spans="1:30" x14ac:dyDescent="0.25">
      <c r="H681" s="1">
        <v>0</v>
      </c>
      <c r="I681" s="25" t="s">
        <v>100</v>
      </c>
      <c r="J681" s="25" t="s">
        <v>229</v>
      </c>
      <c r="K681" s="25">
        <v>26135</v>
      </c>
      <c r="L681" s="25" t="s">
        <v>33</v>
      </c>
      <c r="O681" s="35">
        <f>SUM(Q681:AD681)</f>
        <v>0</v>
      </c>
      <c r="P681" s="36"/>
      <c r="Q681" s="37"/>
      <c r="R681" s="37"/>
      <c r="S681" s="37"/>
      <c r="T681" s="37"/>
      <c r="U681" s="37"/>
      <c r="V681" s="37"/>
      <c r="W681" s="38"/>
      <c r="X681" s="37"/>
      <c r="Y681" s="37"/>
      <c r="Z681" s="37"/>
      <c r="AA681" s="37"/>
      <c r="AB681" s="37"/>
      <c r="AC681" s="37"/>
      <c r="AD681" s="37"/>
    </row>
    <row r="682" spans="1:30" x14ac:dyDescent="0.25">
      <c r="I682" s="25" t="s">
        <v>100</v>
      </c>
      <c r="J682" s="25" t="s">
        <v>229</v>
      </c>
      <c r="K682" s="25">
        <v>26135</v>
      </c>
      <c r="L682" s="25" t="s">
        <v>33</v>
      </c>
    </row>
    <row r="683" spans="1:30" x14ac:dyDescent="0.25">
      <c r="I683" s="25" t="s">
        <v>100</v>
      </c>
      <c r="J683" s="25" t="s">
        <v>229</v>
      </c>
      <c r="K683" s="25">
        <v>26135</v>
      </c>
      <c r="L683" s="25" t="s">
        <v>33</v>
      </c>
    </row>
    <row r="684" spans="1:30" x14ac:dyDescent="0.25">
      <c r="I684" s="25" t="s">
        <v>100</v>
      </c>
      <c r="J684" s="25" t="s">
        <v>229</v>
      </c>
      <c r="K684" s="25">
        <v>26135</v>
      </c>
      <c r="L684" s="25" t="s">
        <v>33</v>
      </c>
    </row>
    <row r="685" spans="1:30" x14ac:dyDescent="0.25">
      <c r="I685" s="25" t="s">
        <v>100</v>
      </c>
      <c r="J685" s="25" t="s">
        <v>229</v>
      </c>
      <c r="K685" s="25">
        <v>26135</v>
      </c>
      <c r="L685" s="25" t="s">
        <v>33</v>
      </c>
    </row>
    <row r="686" spans="1:30" x14ac:dyDescent="0.25">
      <c r="I686" s="25" t="s">
        <v>100</v>
      </c>
      <c r="J686" s="25" t="s">
        <v>229</v>
      </c>
      <c r="K686" s="25">
        <v>26135</v>
      </c>
      <c r="L686" s="25" t="s">
        <v>33</v>
      </c>
    </row>
    <row r="687" spans="1:30" x14ac:dyDescent="0.25">
      <c r="I687" s="25" t="s">
        <v>100</v>
      </c>
      <c r="J687" s="25" t="s">
        <v>229</v>
      </c>
      <c r="K687" s="25">
        <v>26135</v>
      </c>
      <c r="L687" s="25" t="s">
        <v>33</v>
      </c>
    </row>
    <row r="688" spans="1:30" x14ac:dyDescent="0.25">
      <c r="I688" s="25"/>
      <c r="J688" s="25"/>
      <c r="K688" s="25"/>
      <c r="L688" s="25"/>
    </row>
    <row r="689" spans="1:32" x14ac:dyDescent="0.25">
      <c r="I689" s="25" t="s">
        <v>100</v>
      </c>
      <c r="J689" s="25" t="s">
        <v>229</v>
      </c>
      <c r="K689" s="25">
        <v>30095</v>
      </c>
      <c r="L689" s="25" t="s">
        <v>231</v>
      </c>
      <c r="Q689" s="27">
        <v>60</v>
      </c>
      <c r="R689" s="27">
        <v>65</v>
      </c>
      <c r="S689" s="27">
        <v>70</v>
      </c>
      <c r="T689" s="27">
        <v>75</v>
      </c>
      <c r="U689" s="27">
        <v>80</v>
      </c>
      <c r="V689" s="27">
        <v>85</v>
      </c>
      <c r="W689" s="27">
        <v>90</v>
      </c>
      <c r="X689" s="27">
        <v>95</v>
      </c>
      <c r="Y689" s="27">
        <v>100</v>
      </c>
      <c r="Z689" s="27">
        <v>105</v>
      </c>
      <c r="AA689" s="27">
        <v>110</v>
      </c>
      <c r="AB689" s="27">
        <v>115</v>
      </c>
      <c r="AC689" s="27">
        <v>120</v>
      </c>
      <c r="AD689" s="27">
        <v>125</v>
      </c>
      <c r="AE689" s="27">
        <v>130</v>
      </c>
      <c r="AF689" s="27">
        <v>135</v>
      </c>
    </row>
    <row r="690" spans="1:32" x14ac:dyDescent="0.25">
      <c r="A690" s="32" t="s">
        <v>100</v>
      </c>
      <c r="B690" s="32" t="s">
        <v>229</v>
      </c>
      <c r="C690" s="32">
        <v>30095</v>
      </c>
      <c r="D690" s="32" t="s">
        <v>231</v>
      </c>
      <c r="E690" s="32"/>
      <c r="F690" s="32"/>
      <c r="G690" s="32"/>
      <c r="H690" s="32"/>
      <c r="I690" s="52" t="s">
        <v>100</v>
      </c>
      <c r="J690" s="52" t="s">
        <v>229</v>
      </c>
      <c r="K690" s="52">
        <v>30095</v>
      </c>
      <c r="L690" s="52" t="s">
        <v>231</v>
      </c>
      <c r="M690" s="33">
        <f>(M691-M691*E1)</f>
        <v>0</v>
      </c>
      <c r="N690" s="32"/>
      <c r="O690" s="34">
        <f t="shared" ref="O690:O699" si="193">SUM(Q690:AF690)</f>
        <v>0</v>
      </c>
      <c r="P690" s="34">
        <f>O690*M691</f>
        <v>0</v>
      </c>
      <c r="Q690" s="34">
        <f t="shared" ref="Q690:AF690" si="194">SUM(Q691,Q696)</f>
        <v>0</v>
      </c>
      <c r="R690" s="34">
        <f t="shared" si="194"/>
        <v>0</v>
      </c>
      <c r="S690" s="34">
        <f t="shared" si="194"/>
        <v>0</v>
      </c>
      <c r="T690" s="34">
        <f t="shared" si="194"/>
        <v>0</v>
      </c>
      <c r="U690" s="34">
        <f t="shared" si="194"/>
        <v>0</v>
      </c>
      <c r="V690" s="34">
        <f t="shared" si="194"/>
        <v>0</v>
      </c>
      <c r="W690" s="34">
        <f t="shared" si="194"/>
        <v>0</v>
      </c>
      <c r="X690" s="34">
        <f t="shared" si="194"/>
        <v>0</v>
      </c>
      <c r="Y690" s="34">
        <f t="shared" si="194"/>
        <v>0</v>
      </c>
      <c r="Z690" s="34">
        <f t="shared" si="194"/>
        <v>0</v>
      </c>
      <c r="AA690" s="34">
        <f t="shared" si="194"/>
        <v>0</v>
      </c>
      <c r="AB690" s="34">
        <f t="shared" si="194"/>
        <v>0</v>
      </c>
      <c r="AC690" s="34">
        <f t="shared" si="194"/>
        <v>0</v>
      </c>
      <c r="AD690" s="34">
        <f t="shared" si="194"/>
        <v>0</v>
      </c>
      <c r="AE690" s="34">
        <f t="shared" si="194"/>
        <v>0</v>
      </c>
      <c r="AF690" s="34">
        <f t="shared" si="194"/>
        <v>0</v>
      </c>
    </row>
    <row r="691" spans="1:32" x14ac:dyDescent="0.25">
      <c r="E691" s="1" t="s">
        <v>38</v>
      </c>
      <c r="F691" s="28" t="s">
        <v>232</v>
      </c>
      <c r="G691" s="28">
        <v>0</v>
      </c>
      <c r="H691" s="28"/>
      <c r="I691" s="29" t="s">
        <v>100</v>
      </c>
      <c r="J691" s="29" t="s">
        <v>229</v>
      </c>
      <c r="K691" s="29">
        <v>30095</v>
      </c>
      <c r="L691" s="29" t="s">
        <v>231</v>
      </c>
      <c r="M691" s="28"/>
      <c r="N691" s="28"/>
      <c r="O691" s="31">
        <f t="shared" si="193"/>
        <v>0</v>
      </c>
      <c r="P691" s="28"/>
      <c r="Q691" s="31">
        <f t="shared" ref="Q691:AF691" si="195">SUM(Q692:Q695)</f>
        <v>0</v>
      </c>
      <c r="R691" s="31">
        <f t="shared" si="195"/>
        <v>0</v>
      </c>
      <c r="S691" s="31">
        <f t="shared" si="195"/>
        <v>0</v>
      </c>
      <c r="T691" s="31">
        <f t="shared" si="195"/>
        <v>0</v>
      </c>
      <c r="U691" s="31">
        <f t="shared" si="195"/>
        <v>0</v>
      </c>
      <c r="V691" s="31">
        <f t="shared" si="195"/>
        <v>0</v>
      </c>
      <c r="W691" s="31">
        <f t="shared" si="195"/>
        <v>0</v>
      </c>
      <c r="X691" s="31">
        <f t="shared" si="195"/>
        <v>0</v>
      </c>
      <c r="Y691" s="31">
        <f t="shared" si="195"/>
        <v>0</v>
      </c>
      <c r="Z691" s="31">
        <f t="shared" si="195"/>
        <v>0</v>
      </c>
      <c r="AA691" s="31">
        <f t="shared" si="195"/>
        <v>0</v>
      </c>
      <c r="AB691" s="31">
        <f t="shared" si="195"/>
        <v>0</v>
      </c>
      <c r="AC691" s="31">
        <f t="shared" si="195"/>
        <v>0</v>
      </c>
      <c r="AD691" s="31">
        <f t="shared" si="195"/>
        <v>0</v>
      </c>
      <c r="AE691" s="31">
        <f t="shared" si="195"/>
        <v>0</v>
      </c>
      <c r="AF691" s="31">
        <f t="shared" si="195"/>
        <v>0</v>
      </c>
    </row>
    <row r="692" spans="1:32" x14ac:dyDescent="0.25">
      <c r="H692" s="1" t="s">
        <v>25</v>
      </c>
      <c r="I692" s="25" t="s">
        <v>100</v>
      </c>
      <c r="J692" s="25" t="s">
        <v>229</v>
      </c>
      <c r="K692" s="25">
        <v>30095</v>
      </c>
      <c r="L692" s="25" t="s">
        <v>231</v>
      </c>
      <c r="O692" s="19">
        <f t="shared" si="193"/>
        <v>0</v>
      </c>
      <c r="P692" s="20"/>
      <c r="Q692" s="21"/>
      <c r="R692" s="21"/>
      <c r="S692" s="21"/>
      <c r="T692" s="21"/>
      <c r="U692" s="22"/>
      <c r="V692" s="22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</row>
    <row r="693" spans="1:32" x14ac:dyDescent="0.25">
      <c r="H693" s="1" t="s">
        <v>26</v>
      </c>
      <c r="I693" s="25" t="s">
        <v>100</v>
      </c>
      <c r="J693" s="25" t="s">
        <v>229</v>
      </c>
      <c r="K693" s="25">
        <v>30095</v>
      </c>
      <c r="L693" s="25" t="s">
        <v>231</v>
      </c>
      <c r="O693" s="16">
        <f t="shared" si="193"/>
        <v>0</v>
      </c>
      <c r="P693" s="17"/>
      <c r="Q693" s="15"/>
      <c r="R693" s="15"/>
      <c r="S693" s="18"/>
      <c r="T693" s="18"/>
      <c r="U693" s="18"/>
      <c r="V693" s="18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x14ac:dyDescent="0.25">
      <c r="H694" s="1" t="s">
        <v>27</v>
      </c>
      <c r="I694" s="25" t="s">
        <v>100</v>
      </c>
      <c r="J694" s="25" t="s">
        <v>229</v>
      </c>
      <c r="K694" s="25">
        <v>30095</v>
      </c>
      <c r="L694" s="25" t="s">
        <v>231</v>
      </c>
      <c r="O694" s="16">
        <f t="shared" si="193"/>
        <v>0</v>
      </c>
      <c r="P694" s="17"/>
      <c r="Q694" s="15"/>
      <c r="R694" s="15"/>
      <c r="S694" s="18"/>
      <c r="T694" s="18"/>
      <c r="U694" s="18"/>
      <c r="V694" s="18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x14ac:dyDescent="0.25">
      <c r="H695" s="1" t="s">
        <v>29</v>
      </c>
      <c r="I695" s="25" t="s">
        <v>100</v>
      </c>
      <c r="J695" s="25" t="s">
        <v>229</v>
      </c>
      <c r="K695" s="25">
        <v>30095</v>
      </c>
      <c r="L695" s="25" t="s">
        <v>231</v>
      </c>
      <c r="O695" s="16">
        <f t="shared" si="193"/>
        <v>0</v>
      </c>
      <c r="P695" s="17"/>
      <c r="Q695" s="15"/>
      <c r="R695" s="15"/>
      <c r="S695" s="15"/>
      <c r="T695" s="18"/>
      <c r="U695" s="18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x14ac:dyDescent="0.25">
      <c r="E696" s="1" t="s">
        <v>233</v>
      </c>
      <c r="F696" s="23" t="s">
        <v>234</v>
      </c>
      <c r="G696" s="23">
        <v>0</v>
      </c>
      <c r="H696" s="23"/>
      <c r="I696" s="26" t="s">
        <v>100</v>
      </c>
      <c r="J696" s="26" t="s">
        <v>229</v>
      </c>
      <c r="K696" s="26">
        <v>30095</v>
      </c>
      <c r="L696" s="26" t="s">
        <v>231</v>
      </c>
      <c r="M696" s="23"/>
      <c r="N696" s="23"/>
      <c r="O696" s="24">
        <f t="shared" si="193"/>
        <v>0</v>
      </c>
      <c r="P696" s="23"/>
      <c r="Q696" s="24">
        <f t="shared" ref="Q696:AF696" si="196">SUM(Q697:Q699)</f>
        <v>0</v>
      </c>
      <c r="R696" s="24">
        <f t="shared" si="196"/>
        <v>0</v>
      </c>
      <c r="S696" s="24">
        <f t="shared" si="196"/>
        <v>0</v>
      </c>
      <c r="T696" s="24">
        <f t="shared" si="196"/>
        <v>0</v>
      </c>
      <c r="U696" s="24">
        <f t="shared" si="196"/>
        <v>0</v>
      </c>
      <c r="V696" s="24">
        <f t="shared" si="196"/>
        <v>0</v>
      </c>
      <c r="W696" s="24">
        <f t="shared" si="196"/>
        <v>0</v>
      </c>
      <c r="X696" s="24">
        <f t="shared" si="196"/>
        <v>0</v>
      </c>
      <c r="Y696" s="24">
        <f t="shared" si="196"/>
        <v>0</v>
      </c>
      <c r="Z696" s="24">
        <f t="shared" si="196"/>
        <v>0</v>
      </c>
      <c r="AA696" s="24">
        <f t="shared" si="196"/>
        <v>0</v>
      </c>
      <c r="AB696" s="24">
        <f t="shared" si="196"/>
        <v>0</v>
      </c>
      <c r="AC696" s="24">
        <f t="shared" si="196"/>
        <v>0</v>
      </c>
      <c r="AD696" s="24">
        <f t="shared" si="196"/>
        <v>0</v>
      </c>
      <c r="AE696" s="24">
        <f t="shared" si="196"/>
        <v>0</v>
      </c>
      <c r="AF696" s="24">
        <f t="shared" si="196"/>
        <v>0</v>
      </c>
    </row>
    <row r="697" spans="1:32" x14ac:dyDescent="0.25">
      <c r="H697" s="1" t="s">
        <v>25</v>
      </c>
      <c r="I697" s="25" t="s">
        <v>100</v>
      </c>
      <c r="J697" s="25" t="s">
        <v>229</v>
      </c>
      <c r="K697" s="25">
        <v>30095</v>
      </c>
      <c r="L697" s="25" t="s">
        <v>231</v>
      </c>
      <c r="O697" s="19">
        <f t="shared" si="193"/>
        <v>0</v>
      </c>
      <c r="P697" s="20"/>
      <c r="Q697" s="21"/>
      <c r="R697" s="21"/>
      <c r="S697" s="21"/>
      <c r="T697" s="22"/>
      <c r="U697" s="22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</row>
    <row r="698" spans="1:32" x14ac:dyDescent="0.25">
      <c r="H698" s="1" t="s">
        <v>26</v>
      </c>
      <c r="I698" s="25" t="s">
        <v>100</v>
      </c>
      <c r="J698" s="25" t="s">
        <v>229</v>
      </c>
      <c r="K698" s="25">
        <v>30095</v>
      </c>
      <c r="L698" s="25" t="s">
        <v>231</v>
      </c>
      <c r="O698" s="16">
        <f t="shared" si="193"/>
        <v>0</v>
      </c>
      <c r="P698" s="17"/>
      <c r="Q698" s="15"/>
      <c r="R698" s="15"/>
      <c r="S698" s="15"/>
      <c r="T698" s="18"/>
      <c r="U698" s="18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x14ac:dyDescent="0.25">
      <c r="H699" s="1" t="s">
        <v>27</v>
      </c>
      <c r="I699" s="25" t="s">
        <v>100</v>
      </c>
      <c r="J699" s="25" t="s">
        <v>229</v>
      </c>
      <c r="K699" s="25">
        <v>30095</v>
      </c>
      <c r="L699" s="25" t="s">
        <v>231</v>
      </c>
      <c r="O699" s="11">
        <f t="shared" si="193"/>
        <v>0</v>
      </c>
      <c r="P699" s="12"/>
      <c r="Q699" s="13"/>
      <c r="R699" s="13"/>
      <c r="S699" s="13"/>
      <c r="T699" s="1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</row>
    <row r="700" spans="1:32" x14ac:dyDescent="0.25">
      <c r="I700" s="25"/>
      <c r="J700" s="25"/>
      <c r="K700" s="25"/>
      <c r="L700" s="25"/>
    </row>
    <row r="701" spans="1:32" x14ac:dyDescent="0.25">
      <c r="I701" s="25" t="s">
        <v>100</v>
      </c>
      <c r="J701" s="25" t="s">
        <v>235</v>
      </c>
      <c r="K701" s="25">
        <v>12274</v>
      </c>
      <c r="L701" s="25" t="s">
        <v>23</v>
      </c>
      <c r="Q701" s="27">
        <v>60</v>
      </c>
      <c r="R701" s="27">
        <v>65</v>
      </c>
      <c r="S701" s="27">
        <v>70</v>
      </c>
      <c r="T701" s="27">
        <v>75</v>
      </c>
      <c r="U701" s="27">
        <v>80</v>
      </c>
      <c r="V701" s="27">
        <v>85</v>
      </c>
      <c r="W701" s="27">
        <v>90</v>
      </c>
      <c r="X701" s="27">
        <v>95</v>
      </c>
      <c r="Y701" s="27">
        <v>100</v>
      </c>
      <c r="Z701" s="27">
        <v>105</v>
      </c>
      <c r="AA701" s="27">
        <v>110</v>
      </c>
      <c r="AB701" s="27">
        <v>115</v>
      </c>
      <c r="AC701" s="27">
        <v>120</v>
      </c>
      <c r="AD701" s="27">
        <v>125</v>
      </c>
      <c r="AE701" s="27">
        <v>130</v>
      </c>
      <c r="AF701" s="27">
        <v>135</v>
      </c>
    </row>
    <row r="702" spans="1:32" x14ac:dyDescent="0.25">
      <c r="A702" s="32" t="s">
        <v>100</v>
      </c>
      <c r="B702" s="32" t="s">
        <v>235</v>
      </c>
      <c r="C702" s="32">
        <v>12274</v>
      </c>
      <c r="D702" s="32" t="s">
        <v>23</v>
      </c>
      <c r="E702" s="32"/>
      <c r="F702" s="32"/>
      <c r="G702" s="32"/>
      <c r="H702" s="32"/>
      <c r="I702" s="52" t="s">
        <v>100</v>
      </c>
      <c r="J702" s="52" t="s">
        <v>235</v>
      </c>
      <c r="K702" s="52">
        <v>12274</v>
      </c>
      <c r="L702" s="52" t="s">
        <v>23</v>
      </c>
      <c r="M702" s="33">
        <f>(M703-M703*E1)</f>
        <v>650</v>
      </c>
      <c r="N702" s="33">
        <v>1399</v>
      </c>
      <c r="O702" s="34">
        <f t="shared" ref="O702:O709" si="197">SUM(Q702:AF702)</f>
        <v>0</v>
      </c>
      <c r="P702" s="34">
        <f>O702*M703</f>
        <v>0</v>
      </c>
      <c r="Q702" s="34">
        <f t="shared" ref="Q702:AF702" si="198">SUM(Q703,Q706)</f>
        <v>0</v>
      </c>
      <c r="R702" s="34">
        <f t="shared" si="198"/>
        <v>0</v>
      </c>
      <c r="S702" s="34">
        <f t="shared" si="198"/>
        <v>0</v>
      </c>
      <c r="T702" s="34">
        <f t="shared" si="198"/>
        <v>0</v>
      </c>
      <c r="U702" s="34">
        <f t="shared" si="198"/>
        <v>0</v>
      </c>
      <c r="V702" s="34">
        <f t="shared" si="198"/>
        <v>0</v>
      </c>
      <c r="W702" s="34">
        <f t="shared" si="198"/>
        <v>0</v>
      </c>
      <c r="X702" s="34">
        <f t="shared" si="198"/>
        <v>0</v>
      </c>
      <c r="Y702" s="34">
        <f t="shared" si="198"/>
        <v>0</v>
      </c>
      <c r="Z702" s="34">
        <f t="shared" si="198"/>
        <v>0</v>
      </c>
      <c r="AA702" s="34">
        <f t="shared" si="198"/>
        <v>0</v>
      </c>
      <c r="AB702" s="34">
        <f t="shared" si="198"/>
        <v>0</v>
      </c>
      <c r="AC702" s="34">
        <f t="shared" si="198"/>
        <v>0</v>
      </c>
      <c r="AD702" s="34">
        <f t="shared" si="198"/>
        <v>0</v>
      </c>
      <c r="AE702" s="34">
        <f t="shared" si="198"/>
        <v>0</v>
      </c>
      <c r="AF702" s="34">
        <f t="shared" si="198"/>
        <v>0</v>
      </c>
    </row>
    <row r="703" spans="1:32" x14ac:dyDescent="0.25">
      <c r="E703" s="1" t="s">
        <v>38</v>
      </c>
      <c r="F703" s="28" t="s">
        <v>236</v>
      </c>
      <c r="G703" s="28">
        <v>0</v>
      </c>
      <c r="H703" s="28"/>
      <c r="I703" s="29" t="s">
        <v>100</v>
      </c>
      <c r="J703" s="29" t="s">
        <v>235</v>
      </c>
      <c r="K703" s="29">
        <v>12274</v>
      </c>
      <c r="L703" s="29" t="s">
        <v>23</v>
      </c>
      <c r="M703" s="30">
        <v>650</v>
      </c>
      <c r="N703" s="28"/>
      <c r="O703" s="31">
        <f t="shared" si="197"/>
        <v>0</v>
      </c>
      <c r="P703" s="28"/>
      <c r="Q703" s="31">
        <f t="shared" ref="Q703:AF703" si="199">SUM(Q704:Q705)</f>
        <v>0</v>
      </c>
      <c r="R703" s="31">
        <f t="shared" si="199"/>
        <v>0</v>
      </c>
      <c r="S703" s="31">
        <f t="shared" si="199"/>
        <v>0</v>
      </c>
      <c r="T703" s="31">
        <f t="shared" si="199"/>
        <v>0</v>
      </c>
      <c r="U703" s="31">
        <f t="shared" si="199"/>
        <v>0</v>
      </c>
      <c r="V703" s="31">
        <f t="shared" si="199"/>
        <v>0</v>
      </c>
      <c r="W703" s="31">
        <f t="shared" si="199"/>
        <v>0</v>
      </c>
      <c r="X703" s="31">
        <f t="shared" si="199"/>
        <v>0</v>
      </c>
      <c r="Y703" s="31">
        <f t="shared" si="199"/>
        <v>0</v>
      </c>
      <c r="Z703" s="31">
        <f t="shared" si="199"/>
        <v>0</v>
      </c>
      <c r="AA703" s="31">
        <f t="shared" si="199"/>
        <v>0</v>
      </c>
      <c r="AB703" s="31">
        <f t="shared" si="199"/>
        <v>0</v>
      </c>
      <c r="AC703" s="31">
        <f t="shared" si="199"/>
        <v>0</v>
      </c>
      <c r="AD703" s="31">
        <f t="shared" si="199"/>
        <v>0</v>
      </c>
      <c r="AE703" s="31">
        <f t="shared" si="199"/>
        <v>0</v>
      </c>
      <c r="AF703" s="31">
        <f t="shared" si="199"/>
        <v>0</v>
      </c>
    </row>
    <row r="704" spans="1:32" x14ac:dyDescent="0.25">
      <c r="H704" s="1" t="s">
        <v>26</v>
      </c>
      <c r="I704" s="25" t="s">
        <v>100</v>
      </c>
      <c r="J704" s="25" t="s">
        <v>235</v>
      </c>
      <c r="K704" s="25">
        <v>12274</v>
      </c>
      <c r="L704" s="25" t="s">
        <v>23</v>
      </c>
      <c r="O704" s="19">
        <f t="shared" si="197"/>
        <v>0</v>
      </c>
      <c r="P704" s="20"/>
      <c r="Q704" s="21"/>
      <c r="R704" s="21"/>
      <c r="S704" s="21"/>
      <c r="T704" s="21"/>
      <c r="U704" s="21"/>
      <c r="V704" s="22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</row>
    <row r="705" spans="1:32" x14ac:dyDescent="0.25">
      <c r="H705" s="1" t="s">
        <v>27</v>
      </c>
      <c r="I705" s="25" t="s">
        <v>100</v>
      </c>
      <c r="J705" s="25" t="s">
        <v>235</v>
      </c>
      <c r="K705" s="25">
        <v>12274</v>
      </c>
      <c r="L705" s="25" t="s">
        <v>23</v>
      </c>
      <c r="O705" s="16">
        <f t="shared" si="197"/>
        <v>0</v>
      </c>
      <c r="P705" s="17"/>
      <c r="Q705" s="15"/>
      <c r="R705" s="18"/>
      <c r="S705" s="18"/>
      <c r="T705" s="18"/>
      <c r="U705" s="18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x14ac:dyDescent="0.25">
      <c r="E706" s="1" t="s">
        <v>237</v>
      </c>
      <c r="F706" s="23" t="s">
        <v>238</v>
      </c>
      <c r="G706" s="23">
        <v>0</v>
      </c>
      <c r="H706" s="23"/>
      <c r="I706" s="26" t="s">
        <v>100</v>
      </c>
      <c r="J706" s="26" t="s">
        <v>235</v>
      </c>
      <c r="K706" s="26">
        <v>12274</v>
      </c>
      <c r="L706" s="26" t="s">
        <v>23</v>
      </c>
      <c r="M706" s="23"/>
      <c r="N706" s="23"/>
      <c r="O706" s="24">
        <f t="shared" si="197"/>
        <v>0</v>
      </c>
      <c r="P706" s="23"/>
      <c r="Q706" s="24">
        <f t="shared" ref="Q706:AF706" si="200">SUM(Q707:Q709)</f>
        <v>0</v>
      </c>
      <c r="R706" s="24">
        <f t="shared" si="200"/>
        <v>0</v>
      </c>
      <c r="S706" s="24">
        <f t="shared" si="200"/>
        <v>0</v>
      </c>
      <c r="T706" s="24">
        <f t="shared" si="200"/>
        <v>0</v>
      </c>
      <c r="U706" s="24">
        <f t="shared" si="200"/>
        <v>0</v>
      </c>
      <c r="V706" s="24">
        <f t="shared" si="200"/>
        <v>0</v>
      </c>
      <c r="W706" s="24">
        <f t="shared" si="200"/>
        <v>0</v>
      </c>
      <c r="X706" s="24">
        <f t="shared" si="200"/>
        <v>0</v>
      </c>
      <c r="Y706" s="24">
        <f t="shared" si="200"/>
        <v>0</v>
      </c>
      <c r="Z706" s="24">
        <f t="shared" si="200"/>
        <v>0</v>
      </c>
      <c r="AA706" s="24">
        <f t="shared" si="200"/>
        <v>0</v>
      </c>
      <c r="AB706" s="24">
        <f t="shared" si="200"/>
        <v>0</v>
      </c>
      <c r="AC706" s="24">
        <f t="shared" si="200"/>
        <v>0</v>
      </c>
      <c r="AD706" s="24">
        <f t="shared" si="200"/>
        <v>0</v>
      </c>
      <c r="AE706" s="24">
        <f t="shared" si="200"/>
        <v>0</v>
      </c>
      <c r="AF706" s="24">
        <f t="shared" si="200"/>
        <v>0</v>
      </c>
    </row>
    <row r="707" spans="1:32" x14ac:dyDescent="0.25">
      <c r="H707" s="1" t="s">
        <v>25</v>
      </c>
      <c r="I707" s="25" t="s">
        <v>100</v>
      </c>
      <c r="J707" s="25" t="s">
        <v>235</v>
      </c>
      <c r="K707" s="25">
        <v>12274</v>
      </c>
      <c r="L707" s="25" t="s">
        <v>23</v>
      </c>
      <c r="O707" s="19">
        <f t="shared" si="197"/>
        <v>0</v>
      </c>
      <c r="P707" s="20"/>
      <c r="Q707" s="21"/>
      <c r="R707" s="22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</row>
    <row r="708" spans="1:32" x14ac:dyDescent="0.25">
      <c r="H708" s="1" t="s">
        <v>26</v>
      </c>
      <c r="I708" s="25" t="s">
        <v>100</v>
      </c>
      <c r="J708" s="25" t="s">
        <v>235</v>
      </c>
      <c r="K708" s="25">
        <v>12274</v>
      </c>
      <c r="L708" s="25" t="s">
        <v>23</v>
      </c>
      <c r="O708" s="16">
        <f t="shared" si="197"/>
        <v>0</v>
      </c>
      <c r="P708" s="17"/>
      <c r="Q708" s="15"/>
      <c r="R708" s="18"/>
      <c r="S708" s="18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x14ac:dyDescent="0.25">
      <c r="H709" s="1" t="s">
        <v>27</v>
      </c>
      <c r="I709" s="25" t="s">
        <v>100</v>
      </c>
      <c r="J709" s="25" t="s">
        <v>235</v>
      </c>
      <c r="K709" s="25">
        <v>12274</v>
      </c>
      <c r="L709" s="25" t="s">
        <v>23</v>
      </c>
      <c r="O709" s="11">
        <f t="shared" si="197"/>
        <v>0</v>
      </c>
      <c r="P709" s="12"/>
      <c r="Q709" s="13"/>
      <c r="R709" s="14"/>
      <c r="S709" s="14"/>
      <c r="T709" s="14"/>
      <c r="U709" s="14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</row>
    <row r="710" spans="1:32" x14ac:dyDescent="0.25">
      <c r="I710" s="25" t="s">
        <v>100</v>
      </c>
      <c r="J710" s="25" t="s">
        <v>235</v>
      </c>
      <c r="K710" s="25">
        <v>12274</v>
      </c>
      <c r="L710" s="25" t="s">
        <v>23</v>
      </c>
    </row>
    <row r="711" spans="1:32" x14ac:dyDescent="0.25">
      <c r="I711" s="25"/>
      <c r="J711" s="25"/>
      <c r="K711" s="25"/>
      <c r="L711" s="25"/>
    </row>
    <row r="712" spans="1:32" x14ac:dyDescent="0.25">
      <c r="I712" s="25" t="s">
        <v>100</v>
      </c>
      <c r="J712" s="25" t="s">
        <v>235</v>
      </c>
      <c r="K712" s="25">
        <v>12275</v>
      </c>
      <c r="L712" s="25" t="s">
        <v>23</v>
      </c>
      <c r="Q712" s="27">
        <v>60</v>
      </c>
      <c r="R712" s="27">
        <v>65</v>
      </c>
      <c r="S712" s="27">
        <v>70</v>
      </c>
      <c r="T712" s="27">
        <v>75</v>
      </c>
      <c r="U712" s="27">
        <v>80</v>
      </c>
      <c r="V712" s="27">
        <v>85</v>
      </c>
      <c r="W712" s="27">
        <v>90</v>
      </c>
      <c r="X712" s="27">
        <v>95</v>
      </c>
      <c r="Y712" s="27">
        <v>100</v>
      </c>
      <c r="Z712" s="27">
        <v>105</v>
      </c>
      <c r="AA712" s="27">
        <v>110</v>
      </c>
      <c r="AB712" s="27">
        <v>115</v>
      </c>
      <c r="AC712" s="27">
        <v>120</v>
      </c>
      <c r="AD712" s="27">
        <v>125</v>
      </c>
      <c r="AE712" s="27">
        <v>130</v>
      </c>
      <c r="AF712" s="27">
        <v>135</v>
      </c>
    </row>
    <row r="713" spans="1:32" x14ac:dyDescent="0.25">
      <c r="A713" s="32" t="s">
        <v>100</v>
      </c>
      <c r="B713" s="32" t="s">
        <v>235</v>
      </c>
      <c r="C713" s="32">
        <v>12275</v>
      </c>
      <c r="D713" s="32" t="s">
        <v>23</v>
      </c>
      <c r="E713" s="32"/>
      <c r="F713" s="32"/>
      <c r="G713" s="32"/>
      <c r="H713" s="32"/>
      <c r="I713" s="52" t="s">
        <v>100</v>
      </c>
      <c r="J713" s="52" t="s">
        <v>235</v>
      </c>
      <c r="K713" s="52">
        <v>12275</v>
      </c>
      <c r="L713" s="52" t="s">
        <v>23</v>
      </c>
      <c r="M713" s="33">
        <f>(M714-M714*E1)</f>
        <v>690</v>
      </c>
      <c r="N713" s="33">
        <v>1399</v>
      </c>
      <c r="O713" s="34">
        <f t="shared" ref="O713:O720" si="201">SUM(Q713:AF713)</f>
        <v>0</v>
      </c>
      <c r="P713" s="34">
        <f>O713*M714</f>
        <v>0</v>
      </c>
      <c r="Q713" s="34">
        <f t="shared" ref="Q713:AF713" si="202">SUM(Q714,Q718)</f>
        <v>0</v>
      </c>
      <c r="R713" s="34">
        <f t="shared" si="202"/>
        <v>0</v>
      </c>
      <c r="S713" s="34">
        <f t="shared" si="202"/>
        <v>0</v>
      </c>
      <c r="T713" s="34">
        <f t="shared" si="202"/>
        <v>0</v>
      </c>
      <c r="U713" s="34">
        <f t="shared" si="202"/>
        <v>0</v>
      </c>
      <c r="V713" s="34">
        <f t="shared" si="202"/>
        <v>0</v>
      </c>
      <c r="W713" s="34">
        <f t="shared" si="202"/>
        <v>0</v>
      </c>
      <c r="X713" s="34">
        <f t="shared" si="202"/>
        <v>0</v>
      </c>
      <c r="Y713" s="34">
        <f t="shared" si="202"/>
        <v>0</v>
      </c>
      <c r="Z713" s="34">
        <f t="shared" si="202"/>
        <v>0</v>
      </c>
      <c r="AA713" s="34">
        <f t="shared" si="202"/>
        <v>0</v>
      </c>
      <c r="AB713" s="34">
        <f t="shared" si="202"/>
        <v>0</v>
      </c>
      <c r="AC713" s="34">
        <f t="shared" si="202"/>
        <v>0</v>
      </c>
      <c r="AD713" s="34">
        <f t="shared" si="202"/>
        <v>0</v>
      </c>
      <c r="AE713" s="34">
        <f t="shared" si="202"/>
        <v>0</v>
      </c>
      <c r="AF713" s="34">
        <f t="shared" si="202"/>
        <v>0</v>
      </c>
    </row>
    <row r="714" spans="1:32" x14ac:dyDescent="0.25">
      <c r="E714" s="1" t="s">
        <v>38</v>
      </c>
      <c r="F714" s="28" t="s">
        <v>239</v>
      </c>
      <c r="G714" s="28">
        <v>0</v>
      </c>
      <c r="H714" s="28"/>
      <c r="I714" s="29" t="s">
        <v>100</v>
      </c>
      <c r="J714" s="29" t="s">
        <v>235</v>
      </c>
      <c r="K714" s="29">
        <v>12275</v>
      </c>
      <c r="L714" s="29" t="s">
        <v>23</v>
      </c>
      <c r="M714" s="30">
        <v>690</v>
      </c>
      <c r="N714" s="28"/>
      <c r="O714" s="31">
        <f t="shared" si="201"/>
        <v>0</v>
      </c>
      <c r="P714" s="28"/>
      <c r="Q714" s="31">
        <f t="shared" ref="Q714:AF714" si="203">SUM(Q715:Q717)</f>
        <v>0</v>
      </c>
      <c r="R714" s="31">
        <f t="shared" si="203"/>
        <v>0</v>
      </c>
      <c r="S714" s="31">
        <f t="shared" si="203"/>
        <v>0</v>
      </c>
      <c r="T714" s="31">
        <f t="shared" si="203"/>
        <v>0</v>
      </c>
      <c r="U714" s="31">
        <f t="shared" si="203"/>
        <v>0</v>
      </c>
      <c r="V714" s="31">
        <f t="shared" si="203"/>
        <v>0</v>
      </c>
      <c r="W714" s="31">
        <f t="shared" si="203"/>
        <v>0</v>
      </c>
      <c r="X714" s="31">
        <f t="shared" si="203"/>
        <v>0</v>
      </c>
      <c r="Y714" s="31">
        <f t="shared" si="203"/>
        <v>0</v>
      </c>
      <c r="Z714" s="31">
        <f t="shared" si="203"/>
        <v>0</v>
      </c>
      <c r="AA714" s="31">
        <f t="shared" si="203"/>
        <v>0</v>
      </c>
      <c r="AB714" s="31">
        <f t="shared" si="203"/>
        <v>0</v>
      </c>
      <c r="AC714" s="31">
        <f t="shared" si="203"/>
        <v>0</v>
      </c>
      <c r="AD714" s="31">
        <f t="shared" si="203"/>
        <v>0</v>
      </c>
      <c r="AE714" s="31">
        <f t="shared" si="203"/>
        <v>0</v>
      </c>
      <c r="AF714" s="31">
        <f t="shared" si="203"/>
        <v>0</v>
      </c>
    </row>
    <row r="715" spans="1:32" x14ac:dyDescent="0.25">
      <c r="H715" s="1" t="s">
        <v>25</v>
      </c>
      <c r="I715" s="25" t="s">
        <v>100</v>
      </c>
      <c r="J715" s="25" t="s">
        <v>235</v>
      </c>
      <c r="K715" s="25">
        <v>12275</v>
      </c>
      <c r="L715" s="25" t="s">
        <v>23</v>
      </c>
      <c r="O715" s="19">
        <f t="shared" si="201"/>
        <v>0</v>
      </c>
      <c r="P715" s="20"/>
      <c r="Q715" s="21"/>
      <c r="R715" s="22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</row>
    <row r="716" spans="1:32" x14ac:dyDescent="0.25">
      <c r="H716" s="1" t="s">
        <v>26</v>
      </c>
      <c r="I716" s="25" t="s">
        <v>100</v>
      </c>
      <c r="J716" s="25" t="s">
        <v>235</v>
      </c>
      <c r="K716" s="25">
        <v>12275</v>
      </c>
      <c r="L716" s="25" t="s">
        <v>23</v>
      </c>
      <c r="O716" s="16">
        <f t="shared" si="201"/>
        <v>0</v>
      </c>
      <c r="P716" s="17"/>
      <c r="Q716" s="15"/>
      <c r="R716" s="18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x14ac:dyDescent="0.25">
      <c r="H717" s="1" t="s">
        <v>27</v>
      </c>
      <c r="I717" s="25" t="s">
        <v>100</v>
      </c>
      <c r="J717" s="25" t="s">
        <v>235</v>
      </c>
      <c r="K717" s="25">
        <v>12275</v>
      </c>
      <c r="L717" s="25" t="s">
        <v>23</v>
      </c>
      <c r="O717" s="16">
        <f t="shared" si="201"/>
        <v>0</v>
      </c>
      <c r="P717" s="17"/>
      <c r="Q717" s="15"/>
      <c r="R717" s="18"/>
      <c r="S717" s="15"/>
      <c r="T717" s="18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x14ac:dyDescent="0.25">
      <c r="E718" s="1" t="s">
        <v>237</v>
      </c>
      <c r="F718" s="23" t="s">
        <v>240</v>
      </c>
      <c r="G718" s="23">
        <v>0</v>
      </c>
      <c r="H718" s="23"/>
      <c r="I718" s="26" t="s">
        <v>100</v>
      </c>
      <c r="J718" s="26" t="s">
        <v>235</v>
      </c>
      <c r="K718" s="26">
        <v>12275</v>
      </c>
      <c r="L718" s="26" t="s">
        <v>23</v>
      </c>
      <c r="M718" s="23"/>
      <c r="N718" s="23"/>
      <c r="O718" s="24">
        <f t="shared" si="201"/>
        <v>0</v>
      </c>
      <c r="P718" s="23"/>
      <c r="Q718" s="24">
        <f t="shared" ref="Q718:AF718" si="204">SUM(Q719:Q720)</f>
        <v>0</v>
      </c>
      <c r="R718" s="24">
        <f t="shared" si="204"/>
        <v>0</v>
      </c>
      <c r="S718" s="24">
        <f t="shared" si="204"/>
        <v>0</v>
      </c>
      <c r="T718" s="24">
        <f t="shared" si="204"/>
        <v>0</v>
      </c>
      <c r="U718" s="24">
        <f t="shared" si="204"/>
        <v>0</v>
      </c>
      <c r="V718" s="24">
        <f t="shared" si="204"/>
        <v>0</v>
      </c>
      <c r="W718" s="24">
        <f t="shared" si="204"/>
        <v>0</v>
      </c>
      <c r="X718" s="24">
        <f t="shared" si="204"/>
        <v>0</v>
      </c>
      <c r="Y718" s="24">
        <f t="shared" si="204"/>
        <v>0</v>
      </c>
      <c r="Z718" s="24">
        <f t="shared" si="204"/>
        <v>0</v>
      </c>
      <c r="AA718" s="24">
        <f t="shared" si="204"/>
        <v>0</v>
      </c>
      <c r="AB718" s="24">
        <f t="shared" si="204"/>
        <v>0</v>
      </c>
      <c r="AC718" s="24">
        <f t="shared" si="204"/>
        <v>0</v>
      </c>
      <c r="AD718" s="24">
        <f t="shared" si="204"/>
        <v>0</v>
      </c>
      <c r="AE718" s="24">
        <f t="shared" si="204"/>
        <v>0</v>
      </c>
      <c r="AF718" s="24">
        <f t="shared" si="204"/>
        <v>0</v>
      </c>
    </row>
    <row r="719" spans="1:32" x14ac:dyDescent="0.25">
      <c r="H719" s="1" t="s">
        <v>26</v>
      </c>
      <c r="I719" s="25" t="s">
        <v>100</v>
      </c>
      <c r="J719" s="25" t="s">
        <v>235</v>
      </c>
      <c r="K719" s="25">
        <v>12275</v>
      </c>
      <c r="L719" s="25" t="s">
        <v>23</v>
      </c>
      <c r="O719" s="19">
        <f t="shared" si="201"/>
        <v>0</v>
      </c>
      <c r="P719" s="20"/>
      <c r="Q719" s="21"/>
      <c r="R719" s="22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</row>
    <row r="720" spans="1:32" x14ac:dyDescent="0.25">
      <c r="H720" s="1" t="s">
        <v>27</v>
      </c>
      <c r="I720" s="25" t="s">
        <v>100</v>
      </c>
      <c r="J720" s="25" t="s">
        <v>235</v>
      </c>
      <c r="K720" s="25">
        <v>12275</v>
      </c>
      <c r="L720" s="25" t="s">
        <v>23</v>
      </c>
      <c r="O720" s="11">
        <f t="shared" si="201"/>
        <v>0</v>
      </c>
      <c r="P720" s="12"/>
      <c r="Q720" s="13"/>
      <c r="R720" s="14"/>
      <c r="S720" s="14"/>
      <c r="T720" s="14"/>
      <c r="U720" s="14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</row>
    <row r="721" spans="1:32" x14ac:dyDescent="0.25">
      <c r="I721" s="25" t="s">
        <v>100</v>
      </c>
      <c r="J721" s="25" t="s">
        <v>235</v>
      </c>
      <c r="K721" s="25">
        <v>12275</v>
      </c>
      <c r="L721" s="25" t="s">
        <v>23</v>
      </c>
    </row>
    <row r="722" spans="1:32" x14ac:dyDescent="0.25">
      <c r="I722" s="25"/>
      <c r="J722" s="25"/>
      <c r="K722" s="25"/>
      <c r="L722" s="25"/>
    </row>
    <row r="723" spans="1:32" x14ac:dyDescent="0.25">
      <c r="I723" s="25" t="s">
        <v>100</v>
      </c>
      <c r="J723" s="25" t="s">
        <v>235</v>
      </c>
      <c r="K723" s="25">
        <v>12276</v>
      </c>
      <c r="L723" s="25" t="s">
        <v>23</v>
      </c>
      <c r="Q723" s="27">
        <v>60</v>
      </c>
      <c r="R723" s="27">
        <v>65</v>
      </c>
      <c r="S723" s="27">
        <v>70</v>
      </c>
      <c r="T723" s="27">
        <v>75</v>
      </c>
      <c r="U723" s="27">
        <v>80</v>
      </c>
      <c r="V723" s="27">
        <v>85</v>
      </c>
      <c r="W723" s="27">
        <v>90</v>
      </c>
      <c r="X723" s="27">
        <v>95</v>
      </c>
      <c r="Y723" s="27">
        <v>100</v>
      </c>
      <c r="Z723" s="27">
        <v>105</v>
      </c>
      <c r="AA723" s="27">
        <v>110</v>
      </c>
      <c r="AB723" s="27">
        <v>115</v>
      </c>
      <c r="AC723" s="27">
        <v>120</v>
      </c>
      <c r="AD723" s="27">
        <v>125</v>
      </c>
      <c r="AE723" s="27">
        <v>130</v>
      </c>
      <c r="AF723" s="27">
        <v>135</v>
      </c>
    </row>
    <row r="724" spans="1:32" x14ac:dyDescent="0.25">
      <c r="A724" s="32" t="s">
        <v>100</v>
      </c>
      <c r="B724" s="32" t="s">
        <v>235</v>
      </c>
      <c r="C724" s="32">
        <v>12276</v>
      </c>
      <c r="D724" s="32" t="s">
        <v>23</v>
      </c>
      <c r="E724" s="32"/>
      <c r="F724" s="32"/>
      <c r="G724" s="32"/>
      <c r="H724" s="32"/>
      <c r="I724" s="52" t="s">
        <v>100</v>
      </c>
      <c r="J724" s="52" t="s">
        <v>235</v>
      </c>
      <c r="K724" s="52">
        <v>12276</v>
      </c>
      <c r="L724" s="52" t="s">
        <v>23</v>
      </c>
      <c r="M724" s="33">
        <f>(M725-M725*E1)</f>
        <v>640</v>
      </c>
      <c r="N724" s="33">
        <v>1299</v>
      </c>
      <c r="O724" s="34">
        <f t="shared" ref="O724:O735" si="205">SUM(Q724:AF724)</f>
        <v>0</v>
      </c>
      <c r="P724" s="34">
        <f>O724*M725</f>
        <v>0</v>
      </c>
      <c r="Q724" s="34">
        <f t="shared" ref="Q724:AF724" si="206">SUM(Q725,Q730)</f>
        <v>0</v>
      </c>
      <c r="R724" s="34">
        <f t="shared" si="206"/>
        <v>0</v>
      </c>
      <c r="S724" s="34">
        <f t="shared" si="206"/>
        <v>0</v>
      </c>
      <c r="T724" s="34">
        <f t="shared" si="206"/>
        <v>0</v>
      </c>
      <c r="U724" s="34">
        <f t="shared" si="206"/>
        <v>0</v>
      </c>
      <c r="V724" s="34">
        <f t="shared" si="206"/>
        <v>0</v>
      </c>
      <c r="W724" s="34">
        <f t="shared" si="206"/>
        <v>0</v>
      </c>
      <c r="X724" s="34">
        <f t="shared" si="206"/>
        <v>0</v>
      </c>
      <c r="Y724" s="34">
        <f t="shared" si="206"/>
        <v>0</v>
      </c>
      <c r="Z724" s="34">
        <f t="shared" si="206"/>
        <v>0</v>
      </c>
      <c r="AA724" s="34">
        <f t="shared" si="206"/>
        <v>0</v>
      </c>
      <c r="AB724" s="34">
        <f t="shared" si="206"/>
        <v>0</v>
      </c>
      <c r="AC724" s="34">
        <f t="shared" si="206"/>
        <v>0</v>
      </c>
      <c r="AD724" s="34">
        <f t="shared" si="206"/>
        <v>0</v>
      </c>
      <c r="AE724" s="34">
        <f t="shared" si="206"/>
        <v>0</v>
      </c>
      <c r="AF724" s="34">
        <f t="shared" si="206"/>
        <v>0</v>
      </c>
    </row>
    <row r="725" spans="1:32" x14ac:dyDescent="0.25">
      <c r="E725" s="1" t="s">
        <v>38</v>
      </c>
      <c r="F725" s="28" t="s">
        <v>241</v>
      </c>
      <c r="G725" s="28">
        <v>0</v>
      </c>
      <c r="H725" s="28"/>
      <c r="I725" s="29" t="s">
        <v>100</v>
      </c>
      <c r="J725" s="29" t="s">
        <v>235</v>
      </c>
      <c r="K725" s="29">
        <v>12276</v>
      </c>
      <c r="L725" s="29" t="s">
        <v>23</v>
      </c>
      <c r="M725" s="30">
        <v>640</v>
      </c>
      <c r="N725" s="28"/>
      <c r="O725" s="31">
        <f t="shared" si="205"/>
        <v>0</v>
      </c>
      <c r="P725" s="28"/>
      <c r="Q725" s="31">
        <f t="shared" ref="Q725:AF725" si="207">SUM(Q726:Q729)</f>
        <v>0</v>
      </c>
      <c r="R725" s="31">
        <f t="shared" si="207"/>
        <v>0</v>
      </c>
      <c r="S725" s="31">
        <f t="shared" si="207"/>
        <v>0</v>
      </c>
      <c r="T725" s="31">
        <f t="shared" si="207"/>
        <v>0</v>
      </c>
      <c r="U725" s="31">
        <f t="shared" si="207"/>
        <v>0</v>
      </c>
      <c r="V725" s="31">
        <f t="shared" si="207"/>
        <v>0</v>
      </c>
      <c r="W725" s="31">
        <f t="shared" si="207"/>
        <v>0</v>
      </c>
      <c r="X725" s="31">
        <f t="shared" si="207"/>
        <v>0</v>
      </c>
      <c r="Y725" s="31">
        <f t="shared" si="207"/>
        <v>0</v>
      </c>
      <c r="Z725" s="31">
        <f t="shared" si="207"/>
        <v>0</v>
      </c>
      <c r="AA725" s="31">
        <f t="shared" si="207"/>
        <v>0</v>
      </c>
      <c r="AB725" s="31">
        <f t="shared" si="207"/>
        <v>0</v>
      </c>
      <c r="AC725" s="31">
        <f t="shared" si="207"/>
        <v>0</v>
      </c>
      <c r="AD725" s="31">
        <f t="shared" si="207"/>
        <v>0</v>
      </c>
      <c r="AE725" s="31">
        <f t="shared" si="207"/>
        <v>0</v>
      </c>
      <c r="AF725" s="31">
        <f t="shared" si="207"/>
        <v>0</v>
      </c>
    </row>
    <row r="726" spans="1:32" x14ac:dyDescent="0.25">
      <c r="H726" s="1" t="s">
        <v>26</v>
      </c>
      <c r="I726" s="25" t="s">
        <v>100</v>
      </c>
      <c r="J726" s="25" t="s">
        <v>235</v>
      </c>
      <c r="K726" s="25">
        <v>12276</v>
      </c>
      <c r="L726" s="25" t="s">
        <v>23</v>
      </c>
      <c r="O726" s="19">
        <f t="shared" si="205"/>
        <v>0</v>
      </c>
      <c r="P726" s="20"/>
      <c r="Q726" s="21"/>
      <c r="R726" s="21"/>
      <c r="S726" s="22"/>
      <c r="T726" s="22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</row>
    <row r="727" spans="1:32" x14ac:dyDescent="0.25">
      <c r="H727" s="1" t="s">
        <v>27</v>
      </c>
      <c r="I727" s="25" t="s">
        <v>100</v>
      </c>
      <c r="J727" s="25" t="s">
        <v>235</v>
      </c>
      <c r="K727" s="25">
        <v>12276</v>
      </c>
      <c r="L727" s="25" t="s">
        <v>23</v>
      </c>
      <c r="O727" s="16">
        <f t="shared" si="205"/>
        <v>0</v>
      </c>
      <c r="P727" s="17"/>
      <c r="Q727" s="15"/>
      <c r="R727" s="15"/>
      <c r="S727" s="18"/>
      <c r="T727" s="18"/>
      <c r="U727" s="15"/>
      <c r="V727" s="18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x14ac:dyDescent="0.25">
      <c r="H728" s="1" t="s">
        <v>29</v>
      </c>
      <c r="I728" s="25" t="s">
        <v>100</v>
      </c>
      <c r="J728" s="25" t="s">
        <v>235</v>
      </c>
      <c r="K728" s="25">
        <v>12276</v>
      </c>
      <c r="L728" s="25" t="s">
        <v>23</v>
      </c>
      <c r="O728" s="16">
        <f t="shared" si="205"/>
        <v>0</v>
      </c>
      <c r="P728" s="17"/>
      <c r="Q728" s="15"/>
      <c r="R728" s="15"/>
      <c r="S728" s="18"/>
      <c r="T728" s="18"/>
      <c r="U728" s="18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x14ac:dyDescent="0.25">
      <c r="H729" s="1" t="s">
        <v>30</v>
      </c>
      <c r="I729" s="25" t="s">
        <v>100</v>
      </c>
      <c r="J729" s="25" t="s">
        <v>235</v>
      </c>
      <c r="K729" s="25">
        <v>12276</v>
      </c>
      <c r="L729" s="25" t="s">
        <v>23</v>
      </c>
      <c r="O729" s="16">
        <f t="shared" si="205"/>
        <v>0</v>
      </c>
      <c r="P729" s="17"/>
      <c r="Q729" s="15"/>
      <c r="R729" s="15"/>
      <c r="S729" s="15"/>
      <c r="T729" s="18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x14ac:dyDescent="0.25">
      <c r="E730" s="1" t="s">
        <v>237</v>
      </c>
      <c r="F730" s="23" t="s">
        <v>242</v>
      </c>
      <c r="G730" s="23">
        <v>0</v>
      </c>
      <c r="H730" s="23"/>
      <c r="I730" s="26" t="s">
        <v>100</v>
      </c>
      <c r="J730" s="26" t="s">
        <v>235</v>
      </c>
      <c r="K730" s="26">
        <v>12276</v>
      </c>
      <c r="L730" s="26" t="s">
        <v>23</v>
      </c>
      <c r="M730" s="23"/>
      <c r="N730" s="23"/>
      <c r="O730" s="24">
        <f t="shared" si="205"/>
        <v>0</v>
      </c>
      <c r="P730" s="23"/>
      <c r="Q730" s="24">
        <f t="shared" ref="Q730:AF730" si="208">SUM(Q731:Q735)</f>
        <v>0</v>
      </c>
      <c r="R730" s="24">
        <f t="shared" si="208"/>
        <v>0</v>
      </c>
      <c r="S730" s="24">
        <f t="shared" si="208"/>
        <v>0</v>
      </c>
      <c r="T730" s="24">
        <f t="shared" si="208"/>
        <v>0</v>
      </c>
      <c r="U730" s="24">
        <f t="shared" si="208"/>
        <v>0</v>
      </c>
      <c r="V730" s="24">
        <f t="shared" si="208"/>
        <v>0</v>
      </c>
      <c r="W730" s="24">
        <f t="shared" si="208"/>
        <v>0</v>
      </c>
      <c r="X730" s="24">
        <f t="shared" si="208"/>
        <v>0</v>
      </c>
      <c r="Y730" s="24">
        <f t="shared" si="208"/>
        <v>0</v>
      </c>
      <c r="Z730" s="24">
        <f t="shared" si="208"/>
        <v>0</v>
      </c>
      <c r="AA730" s="24">
        <f t="shared" si="208"/>
        <v>0</v>
      </c>
      <c r="AB730" s="24">
        <f t="shared" si="208"/>
        <v>0</v>
      </c>
      <c r="AC730" s="24">
        <f t="shared" si="208"/>
        <v>0</v>
      </c>
      <c r="AD730" s="24">
        <f t="shared" si="208"/>
        <v>0</v>
      </c>
      <c r="AE730" s="24">
        <f t="shared" si="208"/>
        <v>0</v>
      </c>
      <c r="AF730" s="24">
        <f t="shared" si="208"/>
        <v>0</v>
      </c>
    </row>
    <row r="731" spans="1:32" x14ac:dyDescent="0.25">
      <c r="H731" s="1" t="s">
        <v>25</v>
      </c>
      <c r="I731" s="25" t="s">
        <v>100</v>
      </c>
      <c r="J731" s="25" t="s">
        <v>235</v>
      </c>
      <c r="K731" s="25">
        <v>12276</v>
      </c>
      <c r="L731" s="25" t="s">
        <v>23</v>
      </c>
      <c r="O731" s="19">
        <f t="shared" si="205"/>
        <v>0</v>
      </c>
      <c r="P731" s="20"/>
      <c r="Q731" s="21"/>
      <c r="R731" s="21"/>
      <c r="S731" s="22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</row>
    <row r="732" spans="1:32" x14ac:dyDescent="0.25">
      <c r="H732" s="1" t="s">
        <v>26</v>
      </c>
      <c r="I732" s="25" t="s">
        <v>100</v>
      </c>
      <c r="J732" s="25" t="s">
        <v>235</v>
      </c>
      <c r="K732" s="25">
        <v>12276</v>
      </c>
      <c r="L732" s="25" t="s">
        <v>23</v>
      </c>
      <c r="O732" s="16">
        <f t="shared" si="205"/>
        <v>0</v>
      </c>
      <c r="P732" s="17"/>
      <c r="Q732" s="15"/>
      <c r="R732" s="15"/>
      <c r="S732" s="18"/>
      <c r="T732" s="18"/>
      <c r="U732" s="15"/>
      <c r="V732" s="18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x14ac:dyDescent="0.25">
      <c r="H733" s="1" t="s">
        <v>27</v>
      </c>
      <c r="I733" s="25" t="s">
        <v>100</v>
      </c>
      <c r="J733" s="25" t="s">
        <v>235</v>
      </c>
      <c r="K733" s="25">
        <v>12276</v>
      </c>
      <c r="L733" s="25" t="s">
        <v>23</v>
      </c>
      <c r="O733" s="16">
        <f t="shared" si="205"/>
        <v>0</v>
      </c>
      <c r="P733" s="17"/>
      <c r="Q733" s="15"/>
      <c r="R733" s="15"/>
      <c r="S733" s="18"/>
      <c r="T733" s="18"/>
      <c r="U733" s="15"/>
      <c r="V733" s="18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x14ac:dyDescent="0.25">
      <c r="H734" s="1" t="s">
        <v>29</v>
      </c>
      <c r="I734" s="25" t="s">
        <v>100</v>
      </c>
      <c r="J734" s="25" t="s">
        <v>235</v>
      </c>
      <c r="K734" s="25">
        <v>12276</v>
      </c>
      <c r="L734" s="25" t="s">
        <v>23</v>
      </c>
      <c r="O734" s="16">
        <f t="shared" si="205"/>
        <v>0</v>
      </c>
      <c r="P734" s="17"/>
      <c r="Q734" s="15"/>
      <c r="R734" s="15"/>
      <c r="S734" s="18"/>
      <c r="T734" s="18"/>
      <c r="U734" s="18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x14ac:dyDescent="0.25">
      <c r="H735" s="1" t="s">
        <v>30</v>
      </c>
      <c r="I735" s="25" t="s">
        <v>100</v>
      </c>
      <c r="J735" s="25" t="s">
        <v>235</v>
      </c>
      <c r="K735" s="25">
        <v>12276</v>
      </c>
      <c r="L735" s="25" t="s">
        <v>23</v>
      </c>
      <c r="O735" s="11">
        <f t="shared" si="205"/>
        <v>0</v>
      </c>
      <c r="P735" s="12"/>
      <c r="Q735" s="13"/>
      <c r="R735" s="13"/>
      <c r="S735" s="14"/>
      <c r="T735" s="1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</row>
    <row r="736" spans="1:32" x14ac:dyDescent="0.25">
      <c r="I736" s="25"/>
      <c r="J736" s="25"/>
      <c r="K736" s="25"/>
      <c r="L736" s="25"/>
    </row>
    <row r="737" spans="1:32" x14ac:dyDescent="0.25">
      <c r="I737" s="25" t="s">
        <v>100</v>
      </c>
      <c r="J737" s="25" t="s">
        <v>235</v>
      </c>
      <c r="K737" s="25">
        <v>12279</v>
      </c>
      <c r="L737" s="25" t="s">
        <v>23</v>
      </c>
      <c r="Q737" s="27">
        <v>60</v>
      </c>
      <c r="R737" s="27">
        <v>65</v>
      </c>
      <c r="S737" s="27">
        <v>70</v>
      </c>
      <c r="T737" s="27">
        <v>75</v>
      </c>
      <c r="U737" s="27">
        <v>80</v>
      </c>
      <c r="V737" s="27">
        <v>85</v>
      </c>
      <c r="W737" s="27">
        <v>90</v>
      </c>
      <c r="X737" s="27">
        <v>95</v>
      </c>
      <c r="Y737" s="27">
        <v>100</v>
      </c>
      <c r="Z737" s="27">
        <v>105</v>
      </c>
      <c r="AA737" s="27">
        <v>110</v>
      </c>
      <c r="AB737" s="27">
        <v>115</v>
      </c>
      <c r="AC737" s="27">
        <v>120</v>
      </c>
      <c r="AD737" s="27">
        <v>125</v>
      </c>
      <c r="AE737" s="27">
        <v>130</v>
      </c>
      <c r="AF737" s="27">
        <v>135</v>
      </c>
    </row>
    <row r="738" spans="1:32" x14ac:dyDescent="0.25">
      <c r="A738" s="32" t="s">
        <v>100</v>
      </c>
      <c r="B738" s="32" t="s">
        <v>235</v>
      </c>
      <c r="C738" s="32">
        <v>12279</v>
      </c>
      <c r="D738" s="32" t="s">
        <v>23</v>
      </c>
      <c r="E738" s="32"/>
      <c r="F738" s="32"/>
      <c r="G738" s="32"/>
      <c r="H738" s="32"/>
      <c r="I738" s="52" t="s">
        <v>100</v>
      </c>
      <c r="J738" s="52" t="s">
        <v>235</v>
      </c>
      <c r="K738" s="52">
        <v>12279</v>
      </c>
      <c r="L738" s="52" t="s">
        <v>23</v>
      </c>
      <c r="M738" s="33">
        <f>(M739-M739*E1)</f>
        <v>590</v>
      </c>
      <c r="N738" s="33">
        <v>1199</v>
      </c>
      <c r="O738" s="34">
        <f t="shared" ref="O738:O748" si="209">SUM(Q738:AF738)</f>
        <v>0</v>
      </c>
      <c r="P738" s="34">
        <f>O738*M739</f>
        <v>0</v>
      </c>
      <c r="Q738" s="34">
        <f t="shared" ref="Q738:AF738" si="210">SUM(Q739,Q744)</f>
        <v>0</v>
      </c>
      <c r="R738" s="34">
        <f t="shared" si="210"/>
        <v>0</v>
      </c>
      <c r="S738" s="34">
        <f t="shared" si="210"/>
        <v>0</v>
      </c>
      <c r="T738" s="34">
        <f t="shared" si="210"/>
        <v>0</v>
      </c>
      <c r="U738" s="34">
        <f t="shared" si="210"/>
        <v>0</v>
      </c>
      <c r="V738" s="34">
        <f t="shared" si="210"/>
        <v>0</v>
      </c>
      <c r="W738" s="34">
        <f t="shared" si="210"/>
        <v>0</v>
      </c>
      <c r="X738" s="34">
        <f t="shared" si="210"/>
        <v>0</v>
      </c>
      <c r="Y738" s="34">
        <f t="shared" si="210"/>
        <v>0</v>
      </c>
      <c r="Z738" s="34">
        <f t="shared" si="210"/>
        <v>0</v>
      </c>
      <c r="AA738" s="34">
        <f t="shared" si="210"/>
        <v>0</v>
      </c>
      <c r="AB738" s="34">
        <f t="shared" si="210"/>
        <v>0</v>
      </c>
      <c r="AC738" s="34">
        <f t="shared" si="210"/>
        <v>0</v>
      </c>
      <c r="AD738" s="34">
        <f t="shared" si="210"/>
        <v>0</v>
      </c>
      <c r="AE738" s="34">
        <f t="shared" si="210"/>
        <v>0</v>
      </c>
      <c r="AF738" s="34">
        <f t="shared" si="210"/>
        <v>0</v>
      </c>
    </row>
    <row r="739" spans="1:32" x14ac:dyDescent="0.25">
      <c r="E739" s="1" t="s">
        <v>38</v>
      </c>
      <c r="F739" s="28" t="s">
        <v>243</v>
      </c>
      <c r="G739" s="28">
        <v>0</v>
      </c>
      <c r="H739" s="28"/>
      <c r="I739" s="29" t="s">
        <v>100</v>
      </c>
      <c r="J739" s="29" t="s">
        <v>235</v>
      </c>
      <c r="K739" s="29">
        <v>12279</v>
      </c>
      <c r="L739" s="29" t="s">
        <v>23</v>
      </c>
      <c r="M739" s="30">
        <v>590</v>
      </c>
      <c r="N739" s="28"/>
      <c r="O739" s="31">
        <f t="shared" si="209"/>
        <v>0</v>
      </c>
      <c r="P739" s="28"/>
      <c r="Q739" s="31">
        <f t="shared" ref="Q739:AF739" si="211">SUM(Q740:Q743)</f>
        <v>0</v>
      </c>
      <c r="R739" s="31">
        <f t="shared" si="211"/>
        <v>0</v>
      </c>
      <c r="S739" s="31">
        <f t="shared" si="211"/>
        <v>0</v>
      </c>
      <c r="T739" s="31">
        <f t="shared" si="211"/>
        <v>0</v>
      </c>
      <c r="U739" s="31">
        <f t="shared" si="211"/>
        <v>0</v>
      </c>
      <c r="V739" s="31">
        <f t="shared" si="211"/>
        <v>0</v>
      </c>
      <c r="W739" s="31">
        <f t="shared" si="211"/>
        <v>0</v>
      </c>
      <c r="X739" s="31">
        <f t="shared" si="211"/>
        <v>0</v>
      </c>
      <c r="Y739" s="31">
        <f t="shared" si="211"/>
        <v>0</v>
      </c>
      <c r="Z739" s="31">
        <f t="shared" si="211"/>
        <v>0</v>
      </c>
      <c r="AA739" s="31">
        <f t="shared" si="211"/>
        <v>0</v>
      </c>
      <c r="AB739" s="31">
        <f t="shared" si="211"/>
        <v>0</v>
      </c>
      <c r="AC739" s="31">
        <f t="shared" si="211"/>
        <v>0</v>
      </c>
      <c r="AD739" s="31">
        <f t="shared" si="211"/>
        <v>0</v>
      </c>
      <c r="AE739" s="31">
        <f t="shared" si="211"/>
        <v>0</v>
      </c>
      <c r="AF739" s="31">
        <f t="shared" si="211"/>
        <v>0</v>
      </c>
    </row>
    <row r="740" spans="1:32" x14ac:dyDescent="0.25">
      <c r="H740" s="1" t="s">
        <v>25</v>
      </c>
      <c r="I740" s="25" t="s">
        <v>100</v>
      </c>
      <c r="J740" s="25" t="s">
        <v>235</v>
      </c>
      <c r="K740" s="25">
        <v>12279</v>
      </c>
      <c r="L740" s="25" t="s">
        <v>23</v>
      </c>
      <c r="O740" s="19">
        <f t="shared" si="209"/>
        <v>0</v>
      </c>
      <c r="P740" s="20"/>
      <c r="Q740" s="21"/>
      <c r="R740" s="21"/>
      <c r="S740" s="22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</row>
    <row r="741" spans="1:32" x14ac:dyDescent="0.25">
      <c r="H741" s="1" t="s">
        <v>26</v>
      </c>
      <c r="I741" s="25" t="s">
        <v>100</v>
      </c>
      <c r="J741" s="25" t="s">
        <v>235</v>
      </c>
      <c r="K741" s="25">
        <v>12279</v>
      </c>
      <c r="L741" s="25" t="s">
        <v>23</v>
      </c>
      <c r="O741" s="16">
        <f t="shared" si="209"/>
        <v>0</v>
      </c>
      <c r="P741" s="17"/>
      <c r="Q741" s="15"/>
      <c r="R741" s="15"/>
      <c r="S741" s="15"/>
      <c r="T741" s="18"/>
      <c r="U741" s="18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x14ac:dyDescent="0.25">
      <c r="H742" s="1" t="s">
        <v>27</v>
      </c>
      <c r="I742" s="25" t="s">
        <v>100</v>
      </c>
      <c r="J742" s="25" t="s">
        <v>235</v>
      </c>
      <c r="K742" s="25">
        <v>12279</v>
      </c>
      <c r="L742" s="25" t="s">
        <v>23</v>
      </c>
      <c r="O742" s="16">
        <f t="shared" si="209"/>
        <v>0</v>
      </c>
      <c r="P742" s="17"/>
      <c r="Q742" s="15"/>
      <c r="R742" s="15"/>
      <c r="S742" s="18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x14ac:dyDescent="0.25">
      <c r="H743" s="1" t="s">
        <v>29</v>
      </c>
      <c r="I743" s="25" t="s">
        <v>100</v>
      </c>
      <c r="J743" s="25" t="s">
        <v>235</v>
      </c>
      <c r="K743" s="25">
        <v>12279</v>
      </c>
      <c r="L743" s="25" t="s">
        <v>23</v>
      </c>
      <c r="O743" s="16">
        <f t="shared" si="209"/>
        <v>0</v>
      </c>
      <c r="P743" s="17"/>
      <c r="Q743" s="15"/>
      <c r="R743" s="15"/>
      <c r="S743" s="18"/>
      <c r="T743" s="18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x14ac:dyDescent="0.25">
      <c r="E744" s="1" t="s">
        <v>237</v>
      </c>
      <c r="F744" s="23" t="s">
        <v>244</v>
      </c>
      <c r="G744" s="23">
        <v>0</v>
      </c>
      <c r="H744" s="23"/>
      <c r="I744" s="26" t="s">
        <v>100</v>
      </c>
      <c r="J744" s="26" t="s">
        <v>235</v>
      </c>
      <c r="K744" s="26">
        <v>12279</v>
      </c>
      <c r="L744" s="26" t="s">
        <v>23</v>
      </c>
      <c r="M744" s="23"/>
      <c r="N744" s="23"/>
      <c r="O744" s="24">
        <f t="shared" si="209"/>
        <v>0</v>
      </c>
      <c r="P744" s="23"/>
      <c r="Q744" s="24">
        <f t="shared" ref="Q744:AF744" si="212">SUM(Q745:Q748)</f>
        <v>0</v>
      </c>
      <c r="R744" s="24">
        <f t="shared" si="212"/>
        <v>0</v>
      </c>
      <c r="S744" s="24">
        <f t="shared" si="212"/>
        <v>0</v>
      </c>
      <c r="T744" s="24">
        <f t="shared" si="212"/>
        <v>0</v>
      </c>
      <c r="U744" s="24">
        <f t="shared" si="212"/>
        <v>0</v>
      </c>
      <c r="V744" s="24">
        <f t="shared" si="212"/>
        <v>0</v>
      </c>
      <c r="W744" s="24">
        <f t="shared" si="212"/>
        <v>0</v>
      </c>
      <c r="X744" s="24">
        <f t="shared" si="212"/>
        <v>0</v>
      </c>
      <c r="Y744" s="24">
        <f t="shared" si="212"/>
        <v>0</v>
      </c>
      <c r="Z744" s="24">
        <f t="shared" si="212"/>
        <v>0</v>
      </c>
      <c r="AA744" s="24">
        <f t="shared" si="212"/>
        <v>0</v>
      </c>
      <c r="AB744" s="24">
        <f t="shared" si="212"/>
        <v>0</v>
      </c>
      <c r="AC744" s="24">
        <f t="shared" si="212"/>
        <v>0</v>
      </c>
      <c r="AD744" s="24">
        <f t="shared" si="212"/>
        <v>0</v>
      </c>
      <c r="AE744" s="24">
        <f t="shared" si="212"/>
        <v>0</v>
      </c>
      <c r="AF744" s="24">
        <f t="shared" si="212"/>
        <v>0</v>
      </c>
    </row>
    <row r="745" spans="1:32" x14ac:dyDescent="0.25">
      <c r="H745" s="1" t="s">
        <v>25</v>
      </c>
      <c r="I745" s="25" t="s">
        <v>100</v>
      </c>
      <c r="J745" s="25" t="s">
        <v>235</v>
      </c>
      <c r="K745" s="25">
        <v>12279</v>
      </c>
      <c r="L745" s="25" t="s">
        <v>23</v>
      </c>
      <c r="O745" s="19">
        <f t="shared" si="209"/>
        <v>0</v>
      </c>
      <c r="P745" s="20"/>
      <c r="Q745" s="21"/>
      <c r="R745" s="21"/>
      <c r="S745" s="22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</row>
    <row r="746" spans="1:32" x14ac:dyDescent="0.25">
      <c r="H746" s="1" t="s">
        <v>26</v>
      </c>
      <c r="I746" s="25" t="s">
        <v>100</v>
      </c>
      <c r="J746" s="25" t="s">
        <v>235</v>
      </c>
      <c r="K746" s="25">
        <v>12279</v>
      </c>
      <c r="L746" s="25" t="s">
        <v>23</v>
      </c>
      <c r="O746" s="16">
        <f t="shared" si="209"/>
        <v>0</v>
      </c>
      <c r="P746" s="17"/>
      <c r="Q746" s="15"/>
      <c r="R746" s="15"/>
      <c r="S746" s="18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x14ac:dyDescent="0.25">
      <c r="H747" s="1" t="s">
        <v>27</v>
      </c>
      <c r="I747" s="25" t="s">
        <v>100</v>
      </c>
      <c r="J747" s="25" t="s">
        <v>235</v>
      </c>
      <c r="K747" s="25">
        <v>12279</v>
      </c>
      <c r="L747" s="25" t="s">
        <v>23</v>
      </c>
      <c r="O747" s="16">
        <f t="shared" si="209"/>
        <v>0</v>
      </c>
      <c r="P747" s="17"/>
      <c r="Q747" s="15"/>
      <c r="R747" s="15"/>
      <c r="S747" s="18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x14ac:dyDescent="0.25">
      <c r="H748" s="1" t="s">
        <v>29</v>
      </c>
      <c r="I748" s="25" t="s">
        <v>100</v>
      </c>
      <c r="J748" s="25" t="s">
        <v>235</v>
      </c>
      <c r="K748" s="25">
        <v>12279</v>
      </c>
      <c r="L748" s="25" t="s">
        <v>23</v>
      </c>
      <c r="O748" s="11">
        <f t="shared" si="209"/>
        <v>0</v>
      </c>
      <c r="P748" s="12"/>
      <c r="Q748" s="13"/>
      <c r="R748" s="13"/>
      <c r="S748" s="14"/>
      <c r="T748" s="1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</row>
    <row r="749" spans="1:32" x14ac:dyDescent="0.25">
      <c r="I749" s="25"/>
      <c r="J749" s="25"/>
      <c r="K749" s="25"/>
      <c r="L749" s="25"/>
    </row>
    <row r="750" spans="1:32" x14ac:dyDescent="0.25">
      <c r="I750" s="25" t="s">
        <v>100</v>
      </c>
      <c r="J750" s="25" t="s">
        <v>235</v>
      </c>
      <c r="K750" s="25">
        <v>26279</v>
      </c>
      <c r="L750" s="25" t="s">
        <v>31</v>
      </c>
      <c r="Q750" s="27">
        <v>84</v>
      </c>
      <c r="R750" s="27">
        <v>88</v>
      </c>
      <c r="S750" s="27">
        <v>92</v>
      </c>
      <c r="T750" s="27">
        <v>96</v>
      </c>
      <c r="U750" s="27">
        <v>100</v>
      </c>
      <c r="V750" s="27">
        <v>104</v>
      </c>
      <c r="W750" s="27">
        <v>108</v>
      </c>
      <c r="X750" s="27">
        <v>112</v>
      </c>
      <c r="Y750" s="27">
        <v>116</v>
      </c>
      <c r="Z750" s="27">
        <v>120</v>
      </c>
      <c r="AA750" s="27">
        <v>124</v>
      </c>
      <c r="AB750" s="27">
        <v>128</v>
      </c>
      <c r="AC750" s="27">
        <v>132</v>
      </c>
      <c r="AD750" s="27">
        <v>136</v>
      </c>
    </row>
    <row r="751" spans="1:32" x14ac:dyDescent="0.25">
      <c r="A751" s="32" t="s">
        <v>100</v>
      </c>
      <c r="B751" s="32" t="s">
        <v>235</v>
      </c>
      <c r="C751" s="32">
        <v>26279</v>
      </c>
      <c r="D751" s="32" t="s">
        <v>31</v>
      </c>
      <c r="E751" s="32"/>
      <c r="F751" s="32"/>
      <c r="G751" s="32"/>
      <c r="H751" s="32"/>
      <c r="I751" s="52" t="s">
        <v>100</v>
      </c>
      <c r="J751" s="52" t="s">
        <v>235</v>
      </c>
      <c r="K751" s="52">
        <v>26279</v>
      </c>
      <c r="L751" s="52" t="s">
        <v>31</v>
      </c>
      <c r="M751" s="33">
        <f>(M752-M752*E1)</f>
        <v>320</v>
      </c>
      <c r="N751" s="33">
        <v>649</v>
      </c>
      <c r="O751" s="34">
        <f>SUM(Q751:AD751)</f>
        <v>0</v>
      </c>
      <c r="P751" s="34">
        <f>O751*M752</f>
        <v>0</v>
      </c>
      <c r="Q751" s="34">
        <f t="shared" ref="Q751:AD751" si="213">SUM(Q752,Q754)</f>
        <v>0</v>
      </c>
      <c r="R751" s="34">
        <f t="shared" si="213"/>
        <v>0</v>
      </c>
      <c r="S751" s="34">
        <f t="shared" si="213"/>
        <v>0</v>
      </c>
      <c r="T751" s="34">
        <f t="shared" si="213"/>
        <v>0</v>
      </c>
      <c r="U751" s="34">
        <f t="shared" si="213"/>
        <v>0</v>
      </c>
      <c r="V751" s="34">
        <f t="shared" si="213"/>
        <v>0</v>
      </c>
      <c r="W751" s="34">
        <f t="shared" si="213"/>
        <v>0</v>
      </c>
      <c r="X751" s="34">
        <f t="shared" si="213"/>
        <v>0</v>
      </c>
      <c r="Y751" s="34">
        <f t="shared" si="213"/>
        <v>0</v>
      </c>
      <c r="Z751" s="34">
        <f t="shared" si="213"/>
        <v>0</v>
      </c>
      <c r="AA751" s="34">
        <f t="shared" si="213"/>
        <v>0</v>
      </c>
      <c r="AB751" s="34">
        <f t="shared" si="213"/>
        <v>0</v>
      </c>
      <c r="AC751" s="34">
        <f t="shared" si="213"/>
        <v>0</v>
      </c>
      <c r="AD751" s="34">
        <f t="shared" si="213"/>
        <v>0</v>
      </c>
    </row>
    <row r="752" spans="1:32" x14ac:dyDescent="0.25">
      <c r="E752" s="1" t="s">
        <v>38</v>
      </c>
      <c r="F752" s="28" t="s">
        <v>245</v>
      </c>
      <c r="G752" s="28">
        <v>0</v>
      </c>
      <c r="H752" s="28"/>
      <c r="I752" s="29" t="s">
        <v>100</v>
      </c>
      <c r="J752" s="29" t="s">
        <v>235</v>
      </c>
      <c r="K752" s="29">
        <v>26279</v>
      </c>
      <c r="L752" s="29" t="s">
        <v>31</v>
      </c>
      <c r="M752" s="30">
        <v>320</v>
      </c>
      <c r="N752" s="28"/>
      <c r="O752" s="31">
        <f>SUM(Q752:AD752)</f>
        <v>0</v>
      </c>
      <c r="P752" s="28"/>
      <c r="Q752" s="31">
        <f t="shared" ref="Q752:AD752" si="214">SUM(Q753)</f>
        <v>0</v>
      </c>
      <c r="R752" s="31">
        <f t="shared" si="214"/>
        <v>0</v>
      </c>
      <c r="S752" s="31">
        <f t="shared" si="214"/>
        <v>0</v>
      </c>
      <c r="T752" s="31">
        <f t="shared" si="214"/>
        <v>0</v>
      </c>
      <c r="U752" s="31">
        <f t="shared" si="214"/>
        <v>0</v>
      </c>
      <c r="V752" s="31">
        <f t="shared" si="214"/>
        <v>0</v>
      </c>
      <c r="W752" s="31">
        <f t="shared" si="214"/>
        <v>0</v>
      </c>
      <c r="X752" s="31">
        <f t="shared" si="214"/>
        <v>0</v>
      </c>
      <c r="Y752" s="31">
        <f t="shared" si="214"/>
        <v>0</v>
      </c>
      <c r="Z752" s="31">
        <f t="shared" si="214"/>
        <v>0</v>
      </c>
      <c r="AA752" s="31">
        <f t="shared" si="214"/>
        <v>0</v>
      </c>
      <c r="AB752" s="31">
        <f t="shared" si="214"/>
        <v>0</v>
      </c>
      <c r="AC752" s="31">
        <f t="shared" si="214"/>
        <v>0</v>
      </c>
      <c r="AD752" s="31">
        <f t="shared" si="214"/>
        <v>0</v>
      </c>
    </row>
    <row r="753" spans="1:32" x14ac:dyDescent="0.25">
      <c r="H753" s="1">
        <v>0</v>
      </c>
      <c r="I753" s="25" t="s">
        <v>100</v>
      </c>
      <c r="J753" s="25" t="s">
        <v>235</v>
      </c>
      <c r="K753" s="25">
        <v>26279</v>
      </c>
      <c r="L753" s="25" t="s">
        <v>31</v>
      </c>
      <c r="O753" s="19">
        <f>SUM(Q753:AD753)</f>
        <v>0</v>
      </c>
      <c r="P753" s="20"/>
      <c r="Q753" s="21"/>
      <c r="R753" s="21"/>
      <c r="S753" s="21"/>
      <c r="T753" s="22"/>
      <c r="U753" s="22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1:32" x14ac:dyDescent="0.25">
      <c r="E754" s="1" t="s">
        <v>237</v>
      </c>
      <c r="F754" s="23" t="s">
        <v>246</v>
      </c>
      <c r="G754" s="23">
        <v>0</v>
      </c>
      <c r="H754" s="23"/>
      <c r="I754" s="26" t="s">
        <v>100</v>
      </c>
      <c r="J754" s="26" t="s">
        <v>235</v>
      </c>
      <c r="K754" s="26">
        <v>26279</v>
      </c>
      <c r="L754" s="26" t="s">
        <v>31</v>
      </c>
      <c r="M754" s="23"/>
      <c r="N754" s="23"/>
      <c r="O754" s="24">
        <f>SUM(Q754:AD754)</f>
        <v>0</v>
      </c>
      <c r="P754" s="23"/>
      <c r="Q754" s="24">
        <f t="shared" ref="Q754:AD754" si="215">SUM(Q755)</f>
        <v>0</v>
      </c>
      <c r="R754" s="24">
        <f t="shared" si="215"/>
        <v>0</v>
      </c>
      <c r="S754" s="24">
        <f t="shared" si="215"/>
        <v>0</v>
      </c>
      <c r="T754" s="24">
        <f t="shared" si="215"/>
        <v>0</v>
      </c>
      <c r="U754" s="24">
        <f t="shared" si="215"/>
        <v>0</v>
      </c>
      <c r="V754" s="24">
        <f t="shared" si="215"/>
        <v>0</v>
      </c>
      <c r="W754" s="24">
        <f t="shared" si="215"/>
        <v>0</v>
      </c>
      <c r="X754" s="24">
        <f t="shared" si="215"/>
        <v>0</v>
      </c>
      <c r="Y754" s="24">
        <f t="shared" si="215"/>
        <v>0</v>
      </c>
      <c r="Z754" s="24">
        <f t="shared" si="215"/>
        <v>0</v>
      </c>
      <c r="AA754" s="24">
        <f t="shared" si="215"/>
        <v>0</v>
      </c>
      <c r="AB754" s="24">
        <f t="shared" si="215"/>
        <v>0</v>
      </c>
      <c r="AC754" s="24">
        <f t="shared" si="215"/>
        <v>0</v>
      </c>
      <c r="AD754" s="24">
        <f t="shared" si="215"/>
        <v>0</v>
      </c>
    </row>
    <row r="755" spans="1:32" x14ac:dyDescent="0.25">
      <c r="H755" s="1">
        <v>0</v>
      </c>
      <c r="I755" s="25" t="s">
        <v>100</v>
      </c>
      <c r="J755" s="25" t="s">
        <v>235</v>
      </c>
      <c r="K755" s="25">
        <v>26279</v>
      </c>
      <c r="L755" s="25" t="s">
        <v>31</v>
      </c>
      <c r="O755" s="35">
        <f>SUM(Q755:AD755)</f>
        <v>0</v>
      </c>
      <c r="P755" s="36"/>
      <c r="Q755" s="37"/>
      <c r="R755" s="37"/>
      <c r="S755" s="37"/>
      <c r="T755" s="38"/>
      <c r="U755" s="38"/>
      <c r="V755" s="37"/>
      <c r="W755" s="37"/>
      <c r="X755" s="37"/>
      <c r="Y755" s="37"/>
      <c r="Z755" s="37"/>
      <c r="AA755" s="37"/>
      <c r="AB755" s="37"/>
      <c r="AC755" s="37"/>
      <c r="AD755" s="37"/>
    </row>
    <row r="756" spans="1:32" x14ac:dyDescent="0.25">
      <c r="I756" s="25" t="s">
        <v>100</v>
      </c>
      <c r="J756" s="25" t="s">
        <v>235</v>
      </c>
      <c r="K756" s="25">
        <v>26279</v>
      </c>
      <c r="L756" s="25" t="s">
        <v>31</v>
      </c>
    </row>
    <row r="757" spans="1:32" x14ac:dyDescent="0.25">
      <c r="I757" s="25" t="s">
        <v>100</v>
      </c>
      <c r="J757" s="25" t="s">
        <v>235</v>
      </c>
      <c r="K757" s="25">
        <v>26279</v>
      </c>
      <c r="L757" s="25" t="s">
        <v>31</v>
      </c>
    </row>
    <row r="758" spans="1:32" x14ac:dyDescent="0.25">
      <c r="I758" s="25" t="s">
        <v>100</v>
      </c>
      <c r="J758" s="25" t="s">
        <v>235</v>
      </c>
      <c r="K758" s="25">
        <v>26279</v>
      </c>
      <c r="L758" s="25" t="s">
        <v>31</v>
      </c>
    </row>
    <row r="759" spans="1:32" x14ac:dyDescent="0.25">
      <c r="I759" s="25" t="s">
        <v>100</v>
      </c>
      <c r="J759" s="25" t="s">
        <v>235</v>
      </c>
      <c r="K759" s="25">
        <v>26279</v>
      </c>
      <c r="L759" s="25" t="s">
        <v>31</v>
      </c>
    </row>
    <row r="760" spans="1:32" x14ac:dyDescent="0.25">
      <c r="I760" s="25"/>
      <c r="J760" s="25"/>
      <c r="K760" s="25"/>
      <c r="L760" s="25"/>
    </row>
    <row r="761" spans="1:32" x14ac:dyDescent="0.25">
      <c r="I761" s="25" t="s">
        <v>100</v>
      </c>
      <c r="J761" s="25" t="s">
        <v>247</v>
      </c>
      <c r="K761" s="25">
        <v>12183</v>
      </c>
      <c r="L761" s="25" t="s">
        <v>23</v>
      </c>
      <c r="Q761" s="27">
        <v>60</v>
      </c>
      <c r="R761" s="27">
        <v>65</v>
      </c>
      <c r="S761" s="27">
        <v>70</v>
      </c>
      <c r="T761" s="27">
        <v>75</v>
      </c>
      <c r="U761" s="27">
        <v>80</v>
      </c>
      <c r="V761" s="27">
        <v>85</v>
      </c>
      <c r="W761" s="27">
        <v>90</v>
      </c>
      <c r="X761" s="27">
        <v>95</v>
      </c>
      <c r="Y761" s="27">
        <v>100</v>
      </c>
      <c r="Z761" s="27">
        <v>105</v>
      </c>
      <c r="AA761" s="27">
        <v>110</v>
      </c>
      <c r="AB761" s="27">
        <v>115</v>
      </c>
      <c r="AC761" s="27">
        <v>120</v>
      </c>
      <c r="AD761" s="27">
        <v>125</v>
      </c>
      <c r="AE761" s="27">
        <v>130</v>
      </c>
      <c r="AF761" s="27">
        <v>135</v>
      </c>
    </row>
    <row r="762" spans="1:32" x14ac:dyDescent="0.25">
      <c r="A762" s="32" t="s">
        <v>100</v>
      </c>
      <c r="B762" s="32" t="s">
        <v>247</v>
      </c>
      <c r="C762" s="32">
        <v>12183</v>
      </c>
      <c r="D762" s="32" t="s">
        <v>23</v>
      </c>
      <c r="E762" s="32"/>
      <c r="F762" s="32"/>
      <c r="G762" s="32"/>
      <c r="H762" s="32"/>
      <c r="I762" s="52" t="s">
        <v>100</v>
      </c>
      <c r="J762" s="52" t="s">
        <v>247</v>
      </c>
      <c r="K762" s="52">
        <v>12183</v>
      </c>
      <c r="L762" s="52" t="s">
        <v>23</v>
      </c>
      <c r="M762" s="33">
        <f>(M763-M763*E1)</f>
        <v>800</v>
      </c>
      <c r="N762" s="33">
        <v>1699</v>
      </c>
      <c r="O762" s="34">
        <f>SUM(Q762:AF762)</f>
        <v>0</v>
      </c>
      <c r="P762" s="34">
        <f>O762*M763</f>
        <v>0</v>
      </c>
      <c r="Q762" s="34">
        <f t="shared" ref="Q762:AF763" si="216">SUM(Q763)</f>
        <v>0</v>
      </c>
      <c r="R762" s="34">
        <f t="shared" si="216"/>
        <v>0</v>
      </c>
      <c r="S762" s="34">
        <f t="shared" si="216"/>
        <v>0</v>
      </c>
      <c r="T762" s="34">
        <f t="shared" si="216"/>
        <v>0</v>
      </c>
      <c r="U762" s="34">
        <f t="shared" si="216"/>
        <v>0</v>
      </c>
      <c r="V762" s="34">
        <f t="shared" si="216"/>
        <v>0</v>
      </c>
      <c r="W762" s="34">
        <f t="shared" si="216"/>
        <v>0</v>
      </c>
      <c r="X762" s="34">
        <f t="shared" si="216"/>
        <v>0</v>
      </c>
      <c r="Y762" s="34">
        <f t="shared" si="216"/>
        <v>0</v>
      </c>
      <c r="Z762" s="34">
        <f t="shared" si="216"/>
        <v>0</v>
      </c>
      <c r="AA762" s="34">
        <f t="shared" si="216"/>
        <v>0</v>
      </c>
      <c r="AB762" s="34">
        <f t="shared" si="216"/>
        <v>0</v>
      </c>
      <c r="AC762" s="34">
        <f t="shared" si="216"/>
        <v>0</v>
      </c>
      <c r="AD762" s="34">
        <f t="shared" si="216"/>
        <v>0</v>
      </c>
      <c r="AE762" s="34">
        <f t="shared" si="216"/>
        <v>0</v>
      </c>
      <c r="AF762" s="34">
        <f t="shared" si="216"/>
        <v>0</v>
      </c>
    </row>
    <row r="763" spans="1:32" x14ac:dyDescent="0.25">
      <c r="E763" s="1" t="s">
        <v>65</v>
      </c>
      <c r="F763" s="28" t="s">
        <v>248</v>
      </c>
      <c r="G763" s="28">
        <v>0</v>
      </c>
      <c r="H763" s="28"/>
      <c r="I763" s="29" t="s">
        <v>100</v>
      </c>
      <c r="J763" s="29" t="s">
        <v>247</v>
      </c>
      <c r="K763" s="29">
        <v>12183</v>
      </c>
      <c r="L763" s="29" t="s">
        <v>23</v>
      </c>
      <c r="M763" s="30">
        <v>800</v>
      </c>
      <c r="N763" s="28"/>
      <c r="O763" s="31">
        <f>SUM(Q763:AF763)</f>
        <v>0</v>
      </c>
      <c r="P763" s="28"/>
      <c r="Q763" s="31">
        <f t="shared" si="216"/>
        <v>0</v>
      </c>
      <c r="R763" s="31">
        <f t="shared" si="216"/>
        <v>0</v>
      </c>
      <c r="S763" s="31">
        <f t="shared" si="216"/>
        <v>0</v>
      </c>
      <c r="T763" s="31">
        <f t="shared" si="216"/>
        <v>0</v>
      </c>
      <c r="U763" s="31">
        <f t="shared" si="216"/>
        <v>0</v>
      </c>
      <c r="V763" s="31">
        <f t="shared" si="216"/>
        <v>0</v>
      </c>
      <c r="W763" s="31">
        <f t="shared" si="216"/>
        <v>0</v>
      </c>
      <c r="X763" s="31">
        <f t="shared" si="216"/>
        <v>0</v>
      </c>
      <c r="Y763" s="31">
        <f t="shared" si="216"/>
        <v>0</v>
      </c>
      <c r="Z763" s="31">
        <f t="shared" si="216"/>
        <v>0</v>
      </c>
      <c r="AA763" s="31">
        <f t="shared" si="216"/>
        <v>0</v>
      </c>
      <c r="AB763" s="31">
        <f t="shared" si="216"/>
        <v>0</v>
      </c>
      <c r="AC763" s="31">
        <f t="shared" si="216"/>
        <v>0</v>
      </c>
      <c r="AD763" s="31">
        <f t="shared" si="216"/>
        <v>0</v>
      </c>
      <c r="AE763" s="31">
        <f t="shared" si="216"/>
        <v>0</v>
      </c>
      <c r="AF763" s="31">
        <f t="shared" si="216"/>
        <v>0</v>
      </c>
    </row>
    <row r="764" spans="1:32" x14ac:dyDescent="0.25">
      <c r="H764" s="1" t="s">
        <v>27</v>
      </c>
      <c r="I764" s="25" t="s">
        <v>100</v>
      </c>
      <c r="J764" s="25" t="s">
        <v>247</v>
      </c>
      <c r="K764" s="25">
        <v>12183</v>
      </c>
      <c r="L764" s="25" t="s">
        <v>23</v>
      </c>
      <c r="O764" s="35">
        <f>SUM(Q764:AF764)</f>
        <v>0</v>
      </c>
      <c r="P764" s="36"/>
      <c r="Q764" s="37"/>
      <c r="R764" s="37"/>
      <c r="S764" s="37"/>
      <c r="T764" s="38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</row>
    <row r="765" spans="1:32" x14ac:dyDescent="0.25">
      <c r="I765" s="25" t="s">
        <v>100</v>
      </c>
      <c r="J765" s="25" t="s">
        <v>247</v>
      </c>
      <c r="K765" s="25">
        <v>12183</v>
      </c>
      <c r="L765" s="25" t="s">
        <v>23</v>
      </c>
    </row>
    <row r="766" spans="1:32" x14ac:dyDescent="0.25">
      <c r="I766" s="25" t="s">
        <v>100</v>
      </c>
      <c r="J766" s="25" t="s">
        <v>247</v>
      </c>
      <c r="K766" s="25">
        <v>12183</v>
      </c>
      <c r="L766" s="25" t="s">
        <v>23</v>
      </c>
    </row>
    <row r="767" spans="1:32" x14ac:dyDescent="0.25">
      <c r="I767" s="25" t="s">
        <v>100</v>
      </c>
      <c r="J767" s="25" t="s">
        <v>247</v>
      </c>
      <c r="K767" s="25">
        <v>12183</v>
      </c>
      <c r="L767" s="25" t="s">
        <v>23</v>
      </c>
    </row>
    <row r="768" spans="1:32" x14ac:dyDescent="0.25">
      <c r="I768" s="25" t="s">
        <v>100</v>
      </c>
      <c r="J768" s="25" t="s">
        <v>247</v>
      </c>
      <c r="K768" s="25">
        <v>12183</v>
      </c>
      <c r="L768" s="25" t="s">
        <v>23</v>
      </c>
    </row>
    <row r="769" spans="1:30" x14ac:dyDescent="0.25">
      <c r="I769" s="25" t="s">
        <v>100</v>
      </c>
      <c r="J769" s="25" t="s">
        <v>247</v>
      </c>
      <c r="K769" s="25">
        <v>12183</v>
      </c>
      <c r="L769" s="25" t="s">
        <v>23</v>
      </c>
    </row>
    <row r="770" spans="1:30" x14ac:dyDescent="0.25">
      <c r="I770" s="25" t="s">
        <v>100</v>
      </c>
      <c r="J770" s="25" t="s">
        <v>247</v>
      </c>
      <c r="K770" s="25">
        <v>12183</v>
      </c>
      <c r="L770" s="25" t="s">
        <v>23</v>
      </c>
    </row>
    <row r="771" spans="1:30" x14ac:dyDescent="0.25">
      <c r="I771" s="25"/>
      <c r="J771" s="25"/>
      <c r="K771" s="25"/>
      <c r="L771" s="25"/>
    </row>
    <row r="772" spans="1:30" x14ac:dyDescent="0.25">
      <c r="I772" s="25" t="s">
        <v>100</v>
      </c>
      <c r="J772" s="25" t="s">
        <v>247</v>
      </c>
      <c r="K772" s="25">
        <v>26183</v>
      </c>
      <c r="L772" s="25" t="s">
        <v>33</v>
      </c>
      <c r="Q772" s="27">
        <v>84</v>
      </c>
      <c r="R772" s="27">
        <v>88</v>
      </c>
      <c r="S772" s="27">
        <v>92</v>
      </c>
      <c r="T772" s="27">
        <v>96</v>
      </c>
      <c r="U772" s="27">
        <v>100</v>
      </c>
      <c r="V772" s="27">
        <v>104</v>
      </c>
      <c r="W772" s="27">
        <v>108</v>
      </c>
      <c r="X772" s="27">
        <v>112</v>
      </c>
      <c r="Y772" s="27">
        <v>116</v>
      </c>
      <c r="Z772" s="27">
        <v>120</v>
      </c>
      <c r="AA772" s="27">
        <v>124</v>
      </c>
      <c r="AB772" s="27">
        <v>128</v>
      </c>
      <c r="AC772" s="27">
        <v>132</v>
      </c>
      <c r="AD772" s="27">
        <v>136</v>
      </c>
    </row>
    <row r="773" spans="1:30" x14ac:dyDescent="0.25">
      <c r="A773" s="32" t="s">
        <v>100</v>
      </c>
      <c r="B773" s="32" t="s">
        <v>247</v>
      </c>
      <c r="C773" s="32">
        <v>26183</v>
      </c>
      <c r="D773" s="32" t="s">
        <v>33</v>
      </c>
      <c r="E773" s="32"/>
      <c r="F773" s="32"/>
      <c r="G773" s="32"/>
      <c r="H773" s="32"/>
      <c r="I773" s="52" t="s">
        <v>100</v>
      </c>
      <c r="J773" s="52" t="s">
        <v>247</v>
      </c>
      <c r="K773" s="52">
        <v>26183</v>
      </c>
      <c r="L773" s="52" t="s">
        <v>33</v>
      </c>
      <c r="M773" s="33">
        <f>(M774-M774*E1)</f>
        <v>330</v>
      </c>
      <c r="N773" s="33">
        <v>699</v>
      </c>
      <c r="O773" s="34">
        <f>SUM(Q773:AD773)</f>
        <v>0</v>
      </c>
      <c r="P773" s="34">
        <f>O773*M774</f>
        <v>0</v>
      </c>
      <c r="Q773" s="34">
        <f t="shared" ref="Q773:AD774" si="217">SUM(Q774)</f>
        <v>0</v>
      </c>
      <c r="R773" s="34">
        <f t="shared" si="217"/>
        <v>0</v>
      </c>
      <c r="S773" s="34">
        <f t="shared" si="217"/>
        <v>0</v>
      </c>
      <c r="T773" s="34">
        <f t="shared" si="217"/>
        <v>0</v>
      </c>
      <c r="U773" s="34">
        <f t="shared" si="217"/>
        <v>0</v>
      </c>
      <c r="V773" s="34">
        <f t="shared" si="217"/>
        <v>0</v>
      </c>
      <c r="W773" s="34">
        <f t="shared" si="217"/>
        <v>0</v>
      </c>
      <c r="X773" s="34">
        <f t="shared" si="217"/>
        <v>0</v>
      </c>
      <c r="Y773" s="34">
        <f t="shared" si="217"/>
        <v>0</v>
      </c>
      <c r="Z773" s="34">
        <f t="shared" si="217"/>
        <v>0</v>
      </c>
      <c r="AA773" s="34">
        <f t="shared" si="217"/>
        <v>0</v>
      </c>
      <c r="AB773" s="34">
        <f t="shared" si="217"/>
        <v>0</v>
      </c>
      <c r="AC773" s="34">
        <f t="shared" si="217"/>
        <v>0</v>
      </c>
      <c r="AD773" s="34">
        <f t="shared" si="217"/>
        <v>0</v>
      </c>
    </row>
    <row r="774" spans="1:30" x14ac:dyDescent="0.25">
      <c r="E774" s="1" t="s">
        <v>64</v>
      </c>
      <c r="F774" s="28" t="s">
        <v>249</v>
      </c>
      <c r="G774" s="28">
        <v>0</v>
      </c>
      <c r="H774" s="28"/>
      <c r="I774" s="29" t="s">
        <v>100</v>
      </c>
      <c r="J774" s="29" t="s">
        <v>247</v>
      </c>
      <c r="K774" s="29">
        <v>26183</v>
      </c>
      <c r="L774" s="29" t="s">
        <v>33</v>
      </c>
      <c r="M774" s="30">
        <v>330</v>
      </c>
      <c r="N774" s="28"/>
      <c r="O774" s="31">
        <f>SUM(Q774:AD774)</f>
        <v>0</v>
      </c>
      <c r="P774" s="28"/>
      <c r="Q774" s="31">
        <f t="shared" si="217"/>
        <v>0</v>
      </c>
      <c r="R774" s="31">
        <f t="shared" si="217"/>
        <v>0</v>
      </c>
      <c r="S774" s="31">
        <f t="shared" si="217"/>
        <v>0</v>
      </c>
      <c r="T774" s="31">
        <f t="shared" si="217"/>
        <v>0</v>
      </c>
      <c r="U774" s="31">
        <f t="shared" si="217"/>
        <v>0</v>
      </c>
      <c r="V774" s="31">
        <f t="shared" si="217"/>
        <v>0</v>
      </c>
      <c r="W774" s="31">
        <f t="shared" si="217"/>
        <v>0</v>
      </c>
      <c r="X774" s="31">
        <f t="shared" si="217"/>
        <v>0</v>
      </c>
      <c r="Y774" s="31">
        <f t="shared" si="217"/>
        <v>0</v>
      </c>
      <c r="Z774" s="31">
        <f t="shared" si="217"/>
        <v>0</v>
      </c>
      <c r="AA774" s="31">
        <f t="shared" si="217"/>
        <v>0</v>
      </c>
      <c r="AB774" s="31">
        <f t="shared" si="217"/>
        <v>0</v>
      </c>
      <c r="AC774" s="31">
        <f t="shared" si="217"/>
        <v>0</v>
      </c>
      <c r="AD774" s="31">
        <f t="shared" si="217"/>
        <v>0</v>
      </c>
    </row>
    <row r="775" spans="1:30" x14ac:dyDescent="0.25">
      <c r="H775" s="1">
        <v>0</v>
      </c>
      <c r="I775" s="25" t="s">
        <v>100</v>
      </c>
      <c r="J775" s="25" t="s">
        <v>247</v>
      </c>
      <c r="K775" s="25">
        <v>26183</v>
      </c>
      <c r="L775" s="25" t="s">
        <v>33</v>
      </c>
      <c r="O775" s="35">
        <f>SUM(Q775:AD775)</f>
        <v>0</v>
      </c>
      <c r="P775" s="36"/>
      <c r="Q775" s="38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</row>
    <row r="776" spans="1:30" x14ac:dyDescent="0.25">
      <c r="I776" s="25" t="s">
        <v>100</v>
      </c>
      <c r="J776" s="25" t="s">
        <v>247</v>
      </c>
      <c r="K776" s="25">
        <v>26183</v>
      </c>
      <c r="L776" s="25" t="s">
        <v>33</v>
      </c>
    </row>
    <row r="777" spans="1:30" x14ac:dyDescent="0.25">
      <c r="I777" s="25" t="s">
        <v>100</v>
      </c>
      <c r="J777" s="25" t="s">
        <v>247</v>
      </c>
      <c r="K777" s="25">
        <v>26183</v>
      </c>
      <c r="L777" s="25" t="s">
        <v>33</v>
      </c>
    </row>
    <row r="778" spans="1:30" x14ac:dyDescent="0.25">
      <c r="I778" s="25" t="s">
        <v>100</v>
      </c>
      <c r="J778" s="25" t="s">
        <v>247</v>
      </c>
      <c r="K778" s="25">
        <v>26183</v>
      </c>
      <c r="L778" s="25" t="s">
        <v>33</v>
      </c>
    </row>
    <row r="779" spans="1:30" x14ac:dyDescent="0.25">
      <c r="I779" s="25" t="s">
        <v>100</v>
      </c>
      <c r="J779" s="25" t="s">
        <v>247</v>
      </c>
      <c r="K779" s="25">
        <v>26183</v>
      </c>
      <c r="L779" s="25" t="s">
        <v>33</v>
      </c>
    </row>
    <row r="780" spans="1:30" x14ac:dyDescent="0.25">
      <c r="I780" s="25" t="s">
        <v>100</v>
      </c>
      <c r="J780" s="25" t="s">
        <v>247</v>
      </c>
      <c r="K780" s="25">
        <v>26183</v>
      </c>
      <c r="L780" s="25" t="s">
        <v>33</v>
      </c>
    </row>
    <row r="781" spans="1:30" x14ac:dyDescent="0.25">
      <c r="I781" s="25" t="s">
        <v>100</v>
      </c>
      <c r="J781" s="25" t="s">
        <v>247</v>
      </c>
      <c r="K781" s="25">
        <v>26183</v>
      </c>
      <c r="L781" s="25" t="s">
        <v>33</v>
      </c>
    </row>
    <row r="782" spans="1:30" x14ac:dyDescent="0.25">
      <c r="I782" s="25"/>
      <c r="J782" s="25"/>
      <c r="K782" s="25"/>
      <c r="L782" s="25"/>
    </row>
    <row r="783" spans="1:30" x14ac:dyDescent="0.25">
      <c r="I783" s="25" t="s">
        <v>100</v>
      </c>
      <c r="J783" s="25" t="s">
        <v>247</v>
      </c>
      <c r="K783" s="25">
        <v>26184</v>
      </c>
      <c r="L783" s="25" t="s">
        <v>31</v>
      </c>
      <c r="Q783" s="27">
        <v>84</v>
      </c>
      <c r="R783" s="27">
        <v>88</v>
      </c>
      <c r="S783" s="27">
        <v>92</v>
      </c>
      <c r="T783" s="27">
        <v>96</v>
      </c>
      <c r="U783" s="27">
        <v>100</v>
      </c>
      <c r="V783" s="27">
        <v>104</v>
      </c>
      <c r="W783" s="27">
        <v>108</v>
      </c>
      <c r="X783" s="27">
        <v>112</v>
      </c>
      <c r="Y783" s="27">
        <v>116</v>
      </c>
      <c r="Z783" s="27">
        <v>120</v>
      </c>
      <c r="AA783" s="27">
        <v>124</v>
      </c>
      <c r="AB783" s="27">
        <v>128</v>
      </c>
      <c r="AC783" s="27">
        <v>132</v>
      </c>
      <c r="AD783" s="27">
        <v>136</v>
      </c>
    </row>
    <row r="784" spans="1:30" x14ac:dyDescent="0.25">
      <c r="A784" s="32" t="s">
        <v>100</v>
      </c>
      <c r="B784" s="32" t="s">
        <v>247</v>
      </c>
      <c r="C784" s="32">
        <v>26184</v>
      </c>
      <c r="D784" s="32" t="s">
        <v>31</v>
      </c>
      <c r="E784" s="32"/>
      <c r="F784" s="32"/>
      <c r="G784" s="32"/>
      <c r="H784" s="32"/>
      <c r="I784" s="52" t="s">
        <v>100</v>
      </c>
      <c r="J784" s="52" t="s">
        <v>247</v>
      </c>
      <c r="K784" s="52">
        <v>26184</v>
      </c>
      <c r="L784" s="52" t="s">
        <v>31</v>
      </c>
      <c r="M784" s="33">
        <f>(M785-M785*E1)</f>
        <v>410</v>
      </c>
      <c r="N784" s="33">
        <v>899</v>
      </c>
      <c r="O784" s="34">
        <f>SUM(Q784:AD784)</f>
        <v>0</v>
      </c>
      <c r="P784" s="34">
        <f>O784*M785</f>
        <v>0</v>
      </c>
      <c r="Q784" s="34">
        <f t="shared" ref="Q784:AD784" si="218">SUM(Q785,Q787)</f>
        <v>0</v>
      </c>
      <c r="R784" s="34">
        <f t="shared" si="218"/>
        <v>0</v>
      </c>
      <c r="S784" s="34">
        <f t="shared" si="218"/>
        <v>0</v>
      </c>
      <c r="T784" s="34">
        <f t="shared" si="218"/>
        <v>0</v>
      </c>
      <c r="U784" s="34">
        <f t="shared" si="218"/>
        <v>0</v>
      </c>
      <c r="V784" s="34">
        <f t="shared" si="218"/>
        <v>0</v>
      </c>
      <c r="W784" s="34">
        <f t="shared" si="218"/>
        <v>0</v>
      </c>
      <c r="X784" s="34">
        <f t="shared" si="218"/>
        <v>0</v>
      </c>
      <c r="Y784" s="34">
        <f t="shared" si="218"/>
        <v>0</v>
      </c>
      <c r="Z784" s="34">
        <f t="shared" si="218"/>
        <v>0</v>
      </c>
      <c r="AA784" s="34">
        <f t="shared" si="218"/>
        <v>0</v>
      </c>
      <c r="AB784" s="34">
        <f t="shared" si="218"/>
        <v>0</v>
      </c>
      <c r="AC784" s="34">
        <f t="shared" si="218"/>
        <v>0</v>
      </c>
      <c r="AD784" s="34">
        <f t="shared" si="218"/>
        <v>0</v>
      </c>
    </row>
    <row r="785" spans="1:32" x14ac:dyDescent="0.25">
      <c r="E785" s="1" t="s">
        <v>64</v>
      </c>
      <c r="F785" s="28" t="s">
        <v>250</v>
      </c>
      <c r="G785" s="28">
        <v>0</v>
      </c>
      <c r="H785" s="28"/>
      <c r="I785" s="29" t="s">
        <v>100</v>
      </c>
      <c r="J785" s="29" t="s">
        <v>247</v>
      </c>
      <c r="K785" s="29">
        <v>26184</v>
      </c>
      <c r="L785" s="29" t="s">
        <v>31</v>
      </c>
      <c r="M785" s="30">
        <v>410</v>
      </c>
      <c r="N785" s="28"/>
      <c r="O785" s="31">
        <f>SUM(Q785:AD785)</f>
        <v>0</v>
      </c>
      <c r="P785" s="28"/>
      <c r="Q785" s="31">
        <f t="shared" ref="Q785:AD785" si="219">SUM(Q786)</f>
        <v>0</v>
      </c>
      <c r="R785" s="31">
        <f t="shared" si="219"/>
        <v>0</v>
      </c>
      <c r="S785" s="31">
        <f t="shared" si="219"/>
        <v>0</v>
      </c>
      <c r="T785" s="31">
        <f t="shared" si="219"/>
        <v>0</v>
      </c>
      <c r="U785" s="31">
        <f t="shared" si="219"/>
        <v>0</v>
      </c>
      <c r="V785" s="31">
        <f t="shared" si="219"/>
        <v>0</v>
      </c>
      <c r="W785" s="31">
        <f t="shared" si="219"/>
        <v>0</v>
      </c>
      <c r="X785" s="31">
        <f t="shared" si="219"/>
        <v>0</v>
      </c>
      <c r="Y785" s="31">
        <f t="shared" si="219"/>
        <v>0</v>
      </c>
      <c r="Z785" s="31">
        <f t="shared" si="219"/>
        <v>0</v>
      </c>
      <c r="AA785" s="31">
        <f t="shared" si="219"/>
        <v>0</v>
      </c>
      <c r="AB785" s="31">
        <f t="shared" si="219"/>
        <v>0</v>
      </c>
      <c r="AC785" s="31">
        <f t="shared" si="219"/>
        <v>0</v>
      </c>
      <c r="AD785" s="31">
        <f t="shared" si="219"/>
        <v>0</v>
      </c>
    </row>
    <row r="786" spans="1:32" x14ac:dyDescent="0.25">
      <c r="H786" s="1">
        <v>0</v>
      </c>
      <c r="I786" s="25" t="s">
        <v>100</v>
      </c>
      <c r="J786" s="25" t="s">
        <v>247</v>
      </c>
      <c r="K786" s="25">
        <v>26184</v>
      </c>
      <c r="L786" s="25" t="s">
        <v>31</v>
      </c>
      <c r="O786" s="19">
        <f>SUM(Q786:AD786)</f>
        <v>0</v>
      </c>
      <c r="P786" s="20"/>
      <c r="Q786" s="22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1:32" x14ac:dyDescent="0.25">
      <c r="E787" s="1" t="s">
        <v>65</v>
      </c>
      <c r="F787" s="23" t="s">
        <v>251</v>
      </c>
      <c r="G787" s="23">
        <v>0</v>
      </c>
      <c r="H787" s="23"/>
      <c r="I787" s="26" t="s">
        <v>100</v>
      </c>
      <c r="J787" s="26" t="s">
        <v>247</v>
      </c>
      <c r="K787" s="26">
        <v>26184</v>
      </c>
      <c r="L787" s="26" t="s">
        <v>31</v>
      </c>
      <c r="M787" s="23"/>
      <c r="N787" s="23"/>
      <c r="O787" s="24">
        <f>SUM(Q787:AD787)</f>
        <v>0</v>
      </c>
      <c r="P787" s="23"/>
      <c r="Q787" s="24">
        <f t="shared" ref="Q787:AD787" si="220">SUM(Q788)</f>
        <v>0</v>
      </c>
      <c r="R787" s="24">
        <f t="shared" si="220"/>
        <v>0</v>
      </c>
      <c r="S787" s="24">
        <f t="shared" si="220"/>
        <v>0</v>
      </c>
      <c r="T787" s="24">
        <f t="shared" si="220"/>
        <v>0</v>
      </c>
      <c r="U787" s="24">
        <f t="shared" si="220"/>
        <v>0</v>
      </c>
      <c r="V787" s="24">
        <f t="shared" si="220"/>
        <v>0</v>
      </c>
      <c r="W787" s="24">
        <f t="shared" si="220"/>
        <v>0</v>
      </c>
      <c r="X787" s="24">
        <f t="shared" si="220"/>
        <v>0</v>
      </c>
      <c r="Y787" s="24">
        <f t="shared" si="220"/>
        <v>0</v>
      </c>
      <c r="Z787" s="24">
        <f t="shared" si="220"/>
        <v>0</v>
      </c>
      <c r="AA787" s="24">
        <f t="shared" si="220"/>
        <v>0</v>
      </c>
      <c r="AB787" s="24">
        <f t="shared" si="220"/>
        <v>0</v>
      </c>
      <c r="AC787" s="24">
        <f t="shared" si="220"/>
        <v>0</v>
      </c>
      <c r="AD787" s="24">
        <f t="shared" si="220"/>
        <v>0</v>
      </c>
    </row>
    <row r="788" spans="1:32" x14ac:dyDescent="0.25">
      <c r="H788" s="1">
        <v>0</v>
      </c>
      <c r="I788" s="25" t="s">
        <v>100</v>
      </c>
      <c r="J788" s="25" t="s">
        <v>247</v>
      </c>
      <c r="K788" s="25">
        <v>26184</v>
      </c>
      <c r="L788" s="25" t="s">
        <v>31</v>
      </c>
      <c r="O788" s="35">
        <f>SUM(Q788:AD788)</f>
        <v>0</v>
      </c>
      <c r="P788" s="36"/>
      <c r="Q788" s="37"/>
      <c r="R788" s="37"/>
      <c r="S788" s="37"/>
      <c r="T788" s="37"/>
      <c r="U788" s="37"/>
      <c r="V788" s="38"/>
      <c r="W788" s="37"/>
      <c r="X788" s="37"/>
      <c r="Y788" s="37"/>
      <c r="Z788" s="37"/>
      <c r="AA788" s="37"/>
      <c r="AB788" s="37"/>
      <c r="AC788" s="37"/>
      <c r="AD788" s="37"/>
    </row>
    <row r="789" spans="1:32" x14ac:dyDescent="0.25">
      <c r="I789" s="25" t="s">
        <v>100</v>
      </c>
      <c r="J789" s="25" t="s">
        <v>247</v>
      </c>
      <c r="K789" s="25">
        <v>26184</v>
      </c>
      <c r="L789" s="25" t="s">
        <v>31</v>
      </c>
    </row>
    <row r="790" spans="1:32" x14ac:dyDescent="0.25">
      <c r="I790" s="25" t="s">
        <v>100</v>
      </c>
      <c r="J790" s="25" t="s">
        <v>247</v>
      </c>
      <c r="K790" s="25">
        <v>26184</v>
      </c>
      <c r="L790" s="25" t="s">
        <v>31</v>
      </c>
    </row>
    <row r="791" spans="1:32" x14ac:dyDescent="0.25">
      <c r="I791" s="25" t="s">
        <v>100</v>
      </c>
      <c r="J791" s="25" t="s">
        <v>247</v>
      </c>
      <c r="K791" s="25">
        <v>26184</v>
      </c>
      <c r="L791" s="25" t="s">
        <v>31</v>
      </c>
    </row>
    <row r="792" spans="1:32" x14ac:dyDescent="0.25">
      <c r="I792" s="25" t="s">
        <v>100</v>
      </c>
      <c r="J792" s="25" t="s">
        <v>247</v>
      </c>
      <c r="K792" s="25">
        <v>26184</v>
      </c>
      <c r="L792" s="25" t="s">
        <v>31</v>
      </c>
    </row>
    <row r="793" spans="1:32" x14ac:dyDescent="0.25">
      <c r="I793" s="25"/>
      <c r="J793" s="25"/>
      <c r="K793" s="25"/>
      <c r="L793" s="25"/>
    </row>
    <row r="794" spans="1:32" x14ac:dyDescent="0.25">
      <c r="I794" s="25" t="s">
        <v>100</v>
      </c>
      <c r="J794" s="25" t="s">
        <v>247</v>
      </c>
      <c r="K794" s="25">
        <v>90910</v>
      </c>
      <c r="L794" s="25" t="s">
        <v>252</v>
      </c>
      <c r="Q794" s="27">
        <v>60</v>
      </c>
      <c r="R794" s="27">
        <v>65</v>
      </c>
      <c r="S794" s="27">
        <v>70</v>
      </c>
      <c r="T794" s="27">
        <v>75</v>
      </c>
      <c r="U794" s="27">
        <v>80</v>
      </c>
      <c r="V794" s="27">
        <v>85</v>
      </c>
      <c r="W794" s="27">
        <v>90</v>
      </c>
      <c r="X794" s="27">
        <v>95</v>
      </c>
      <c r="Y794" s="27">
        <v>100</v>
      </c>
      <c r="Z794" s="27">
        <v>105</v>
      </c>
      <c r="AA794" s="27">
        <v>110</v>
      </c>
      <c r="AB794" s="27">
        <v>115</v>
      </c>
      <c r="AC794" s="27">
        <v>120</v>
      </c>
      <c r="AD794" s="27">
        <v>125</v>
      </c>
      <c r="AE794" s="27">
        <v>130</v>
      </c>
      <c r="AF794" s="27">
        <v>135</v>
      </c>
    </row>
    <row r="795" spans="1:32" x14ac:dyDescent="0.25">
      <c r="A795" s="32" t="s">
        <v>100</v>
      </c>
      <c r="B795" s="32" t="s">
        <v>247</v>
      </c>
      <c r="C795" s="32">
        <v>90910</v>
      </c>
      <c r="D795" s="32" t="s">
        <v>252</v>
      </c>
      <c r="E795" s="32"/>
      <c r="F795" s="32"/>
      <c r="G795" s="32"/>
      <c r="H795" s="32"/>
      <c r="I795" s="52" t="s">
        <v>100</v>
      </c>
      <c r="J795" s="52" t="s">
        <v>247</v>
      </c>
      <c r="K795" s="52">
        <v>90910</v>
      </c>
      <c r="L795" s="52" t="s">
        <v>252</v>
      </c>
      <c r="M795" s="33">
        <f>(M796-M796*E1)</f>
        <v>0</v>
      </c>
      <c r="N795" s="32"/>
      <c r="O795" s="34">
        <f t="shared" ref="O795:O807" si="221">SUM(Q795:AF795)</f>
        <v>0</v>
      </c>
      <c r="P795" s="34">
        <f>O795*M796</f>
        <v>0</v>
      </c>
      <c r="Q795" s="34">
        <f t="shared" ref="Q795:AF795" si="222">SUM(Q796,Q802)</f>
        <v>0</v>
      </c>
      <c r="R795" s="34">
        <f t="shared" si="222"/>
        <v>0</v>
      </c>
      <c r="S795" s="34">
        <f t="shared" si="222"/>
        <v>0</v>
      </c>
      <c r="T795" s="34">
        <f t="shared" si="222"/>
        <v>0</v>
      </c>
      <c r="U795" s="34">
        <f t="shared" si="222"/>
        <v>0</v>
      </c>
      <c r="V795" s="34">
        <f t="shared" si="222"/>
        <v>0</v>
      </c>
      <c r="W795" s="34">
        <f t="shared" si="222"/>
        <v>0</v>
      </c>
      <c r="X795" s="34">
        <f t="shared" si="222"/>
        <v>0</v>
      </c>
      <c r="Y795" s="34">
        <f t="shared" si="222"/>
        <v>0</v>
      </c>
      <c r="Z795" s="34">
        <f t="shared" si="222"/>
        <v>0</v>
      </c>
      <c r="AA795" s="34">
        <f t="shared" si="222"/>
        <v>0</v>
      </c>
      <c r="AB795" s="34">
        <f t="shared" si="222"/>
        <v>0</v>
      </c>
      <c r="AC795" s="34">
        <f t="shared" si="222"/>
        <v>0</v>
      </c>
      <c r="AD795" s="34">
        <f t="shared" si="222"/>
        <v>0</v>
      </c>
      <c r="AE795" s="34">
        <f t="shared" si="222"/>
        <v>0</v>
      </c>
      <c r="AF795" s="34">
        <f t="shared" si="222"/>
        <v>0</v>
      </c>
    </row>
    <row r="796" spans="1:32" x14ac:dyDescent="0.25">
      <c r="E796" s="1" t="s">
        <v>64</v>
      </c>
      <c r="F796" s="28" t="s">
        <v>253</v>
      </c>
      <c r="G796" s="28">
        <v>0</v>
      </c>
      <c r="H796" s="28"/>
      <c r="I796" s="29" t="s">
        <v>100</v>
      </c>
      <c r="J796" s="29" t="s">
        <v>247</v>
      </c>
      <c r="K796" s="29">
        <v>90910</v>
      </c>
      <c r="L796" s="29" t="s">
        <v>252</v>
      </c>
      <c r="M796" s="28"/>
      <c r="N796" s="28"/>
      <c r="O796" s="31">
        <f t="shared" si="221"/>
        <v>0</v>
      </c>
      <c r="P796" s="28"/>
      <c r="Q796" s="31">
        <f t="shared" ref="Q796:AF796" si="223">SUM(Q797:Q801)</f>
        <v>0</v>
      </c>
      <c r="R796" s="31">
        <f t="shared" si="223"/>
        <v>0</v>
      </c>
      <c r="S796" s="31">
        <f t="shared" si="223"/>
        <v>0</v>
      </c>
      <c r="T796" s="31">
        <f t="shared" si="223"/>
        <v>0</v>
      </c>
      <c r="U796" s="31">
        <f t="shared" si="223"/>
        <v>0</v>
      </c>
      <c r="V796" s="31">
        <f t="shared" si="223"/>
        <v>0</v>
      </c>
      <c r="W796" s="31">
        <f t="shared" si="223"/>
        <v>0</v>
      </c>
      <c r="X796" s="31">
        <f t="shared" si="223"/>
        <v>0</v>
      </c>
      <c r="Y796" s="31">
        <f t="shared" si="223"/>
        <v>0</v>
      </c>
      <c r="Z796" s="31">
        <f t="shared" si="223"/>
        <v>0</v>
      </c>
      <c r="AA796" s="31">
        <f t="shared" si="223"/>
        <v>0</v>
      </c>
      <c r="AB796" s="31">
        <f t="shared" si="223"/>
        <v>0</v>
      </c>
      <c r="AC796" s="31">
        <f t="shared" si="223"/>
        <v>0</v>
      </c>
      <c r="AD796" s="31">
        <f t="shared" si="223"/>
        <v>0</v>
      </c>
      <c r="AE796" s="31">
        <f t="shared" si="223"/>
        <v>0</v>
      </c>
      <c r="AF796" s="31">
        <f t="shared" si="223"/>
        <v>0</v>
      </c>
    </row>
    <row r="797" spans="1:32" x14ac:dyDescent="0.25">
      <c r="H797" s="1" t="s">
        <v>25</v>
      </c>
      <c r="I797" s="25" t="s">
        <v>100</v>
      </c>
      <c r="J797" s="25" t="s">
        <v>247</v>
      </c>
      <c r="K797" s="25">
        <v>90910</v>
      </c>
      <c r="L797" s="25" t="s">
        <v>252</v>
      </c>
      <c r="O797" s="19">
        <f t="shared" si="221"/>
        <v>0</v>
      </c>
      <c r="P797" s="20"/>
      <c r="Q797" s="21"/>
      <c r="R797" s="21"/>
      <c r="S797" s="21"/>
      <c r="T797" s="22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</row>
    <row r="798" spans="1:32" x14ac:dyDescent="0.25">
      <c r="H798" s="1" t="s">
        <v>26</v>
      </c>
      <c r="I798" s="25" t="s">
        <v>100</v>
      </c>
      <c r="J798" s="25" t="s">
        <v>247</v>
      </c>
      <c r="K798" s="25">
        <v>90910</v>
      </c>
      <c r="L798" s="25" t="s">
        <v>252</v>
      </c>
      <c r="O798" s="16">
        <f t="shared" si="221"/>
        <v>0</v>
      </c>
      <c r="P798" s="17"/>
      <c r="Q798" s="15"/>
      <c r="R798" s="15"/>
      <c r="S798" s="18"/>
      <c r="T798" s="18"/>
      <c r="U798" s="15"/>
      <c r="V798" s="18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x14ac:dyDescent="0.25">
      <c r="H799" s="1" t="s">
        <v>27</v>
      </c>
      <c r="I799" s="25" t="s">
        <v>100</v>
      </c>
      <c r="J799" s="25" t="s">
        <v>247</v>
      </c>
      <c r="K799" s="25">
        <v>90910</v>
      </c>
      <c r="L799" s="25" t="s">
        <v>252</v>
      </c>
      <c r="O799" s="16">
        <f t="shared" si="221"/>
        <v>0</v>
      </c>
      <c r="P799" s="17"/>
      <c r="Q799" s="15"/>
      <c r="R799" s="15"/>
      <c r="S799" s="18"/>
      <c r="T799" s="18"/>
      <c r="U799" s="18"/>
      <c r="V799" s="18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x14ac:dyDescent="0.25">
      <c r="H800" s="1" t="s">
        <v>29</v>
      </c>
      <c r="I800" s="25" t="s">
        <v>100</v>
      </c>
      <c r="J800" s="25" t="s">
        <v>247</v>
      </c>
      <c r="K800" s="25">
        <v>90910</v>
      </c>
      <c r="L800" s="25" t="s">
        <v>252</v>
      </c>
      <c r="O800" s="16">
        <f t="shared" si="221"/>
        <v>0</v>
      </c>
      <c r="P800" s="17"/>
      <c r="Q800" s="15"/>
      <c r="R800" s="15"/>
      <c r="S800" s="18"/>
      <c r="T800" s="18"/>
      <c r="U800" s="18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x14ac:dyDescent="0.25">
      <c r="H801" s="1" t="s">
        <v>30</v>
      </c>
      <c r="I801" s="25" t="s">
        <v>100</v>
      </c>
      <c r="J801" s="25" t="s">
        <v>247</v>
      </c>
      <c r="K801" s="25">
        <v>90910</v>
      </c>
      <c r="L801" s="25" t="s">
        <v>252</v>
      </c>
      <c r="O801" s="16">
        <f t="shared" si="221"/>
        <v>0</v>
      </c>
      <c r="P801" s="17"/>
      <c r="Q801" s="15"/>
      <c r="R801" s="15"/>
      <c r="S801" s="18"/>
      <c r="T801" s="18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x14ac:dyDescent="0.25">
      <c r="E802" s="1" t="s">
        <v>65</v>
      </c>
      <c r="F802" s="23" t="s">
        <v>254</v>
      </c>
      <c r="G802" s="23">
        <v>0</v>
      </c>
      <c r="H802" s="23"/>
      <c r="I802" s="26" t="s">
        <v>100</v>
      </c>
      <c r="J802" s="26" t="s">
        <v>247</v>
      </c>
      <c r="K802" s="26">
        <v>90910</v>
      </c>
      <c r="L802" s="26" t="s">
        <v>252</v>
      </c>
      <c r="M802" s="23"/>
      <c r="N802" s="23"/>
      <c r="O802" s="24">
        <f t="shared" si="221"/>
        <v>0</v>
      </c>
      <c r="P802" s="23"/>
      <c r="Q802" s="24">
        <f t="shared" ref="Q802:AF802" si="224">SUM(Q803:Q807)</f>
        <v>0</v>
      </c>
      <c r="R802" s="24">
        <f t="shared" si="224"/>
        <v>0</v>
      </c>
      <c r="S802" s="24">
        <f t="shared" si="224"/>
        <v>0</v>
      </c>
      <c r="T802" s="24">
        <f t="shared" si="224"/>
        <v>0</v>
      </c>
      <c r="U802" s="24">
        <f t="shared" si="224"/>
        <v>0</v>
      </c>
      <c r="V802" s="24">
        <f t="shared" si="224"/>
        <v>0</v>
      </c>
      <c r="W802" s="24">
        <f t="shared" si="224"/>
        <v>0</v>
      </c>
      <c r="X802" s="24">
        <f t="shared" si="224"/>
        <v>0</v>
      </c>
      <c r="Y802" s="24">
        <f t="shared" si="224"/>
        <v>0</v>
      </c>
      <c r="Z802" s="24">
        <f t="shared" si="224"/>
        <v>0</v>
      </c>
      <c r="AA802" s="24">
        <f t="shared" si="224"/>
        <v>0</v>
      </c>
      <c r="AB802" s="24">
        <f t="shared" si="224"/>
        <v>0</v>
      </c>
      <c r="AC802" s="24">
        <f t="shared" si="224"/>
        <v>0</v>
      </c>
      <c r="AD802" s="24">
        <f t="shared" si="224"/>
        <v>0</v>
      </c>
      <c r="AE802" s="24">
        <f t="shared" si="224"/>
        <v>0</v>
      </c>
      <c r="AF802" s="24">
        <f t="shared" si="224"/>
        <v>0</v>
      </c>
    </row>
    <row r="803" spans="1:32" x14ac:dyDescent="0.25">
      <c r="H803" s="1" t="s">
        <v>25</v>
      </c>
      <c r="I803" s="25" t="s">
        <v>100</v>
      </c>
      <c r="J803" s="25" t="s">
        <v>247</v>
      </c>
      <c r="K803" s="25">
        <v>90910</v>
      </c>
      <c r="L803" s="25" t="s">
        <v>252</v>
      </c>
      <c r="O803" s="19">
        <f t="shared" si="221"/>
        <v>0</v>
      </c>
      <c r="P803" s="20"/>
      <c r="Q803" s="21"/>
      <c r="R803" s="21"/>
      <c r="S803" s="21"/>
      <c r="T803" s="22"/>
      <c r="U803" s="22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</row>
    <row r="804" spans="1:32" x14ac:dyDescent="0.25">
      <c r="H804" s="1" t="s">
        <v>26</v>
      </c>
      <c r="I804" s="25" t="s">
        <v>100</v>
      </c>
      <c r="J804" s="25" t="s">
        <v>247</v>
      </c>
      <c r="K804" s="25">
        <v>90910</v>
      </c>
      <c r="L804" s="25" t="s">
        <v>252</v>
      </c>
      <c r="O804" s="16">
        <f t="shared" si="221"/>
        <v>0</v>
      </c>
      <c r="P804" s="17"/>
      <c r="Q804" s="15"/>
      <c r="R804" s="15"/>
      <c r="S804" s="18"/>
      <c r="T804" s="18"/>
      <c r="U804" s="18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x14ac:dyDescent="0.25">
      <c r="H805" s="1" t="s">
        <v>27</v>
      </c>
      <c r="I805" s="25" t="s">
        <v>100</v>
      </c>
      <c r="J805" s="25" t="s">
        <v>247</v>
      </c>
      <c r="K805" s="25">
        <v>90910</v>
      </c>
      <c r="L805" s="25" t="s">
        <v>252</v>
      </c>
      <c r="O805" s="16">
        <f t="shared" si="221"/>
        <v>0</v>
      </c>
      <c r="P805" s="17"/>
      <c r="Q805" s="15"/>
      <c r="R805" s="15"/>
      <c r="S805" s="18"/>
      <c r="T805" s="18"/>
      <c r="U805" s="18"/>
      <c r="V805" s="18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x14ac:dyDescent="0.25">
      <c r="H806" s="1" t="s">
        <v>29</v>
      </c>
      <c r="I806" s="25" t="s">
        <v>100</v>
      </c>
      <c r="J806" s="25" t="s">
        <v>247</v>
      </c>
      <c r="K806" s="25">
        <v>90910</v>
      </c>
      <c r="L806" s="25" t="s">
        <v>252</v>
      </c>
      <c r="O806" s="16">
        <f t="shared" si="221"/>
        <v>0</v>
      </c>
      <c r="P806" s="17"/>
      <c r="Q806" s="15"/>
      <c r="R806" s="15"/>
      <c r="S806" s="18"/>
      <c r="T806" s="18"/>
      <c r="U806" s="18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x14ac:dyDescent="0.25">
      <c r="H807" s="1" t="s">
        <v>30</v>
      </c>
      <c r="I807" s="25" t="s">
        <v>100</v>
      </c>
      <c r="J807" s="25" t="s">
        <v>247</v>
      </c>
      <c r="K807" s="25">
        <v>90910</v>
      </c>
      <c r="L807" s="25" t="s">
        <v>252</v>
      </c>
      <c r="O807" s="11">
        <f t="shared" si="221"/>
        <v>0</v>
      </c>
      <c r="P807" s="12"/>
      <c r="Q807" s="13"/>
      <c r="R807" s="13"/>
      <c r="S807" s="14"/>
      <c r="T807" s="1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</row>
    <row r="808" spans="1:32" x14ac:dyDescent="0.25">
      <c r="I808" s="25"/>
      <c r="J808" s="25"/>
      <c r="K808" s="25"/>
      <c r="L808" s="25"/>
    </row>
    <row r="809" spans="1:32" x14ac:dyDescent="0.25">
      <c r="I809" s="25" t="s">
        <v>100</v>
      </c>
      <c r="J809" s="25" t="s">
        <v>255</v>
      </c>
      <c r="K809" s="25">
        <v>12338</v>
      </c>
      <c r="L809" s="25" t="s">
        <v>23</v>
      </c>
      <c r="Q809" s="27">
        <v>60</v>
      </c>
      <c r="R809" s="27">
        <v>65</v>
      </c>
      <c r="S809" s="27">
        <v>70</v>
      </c>
      <c r="T809" s="27">
        <v>75</v>
      </c>
      <c r="U809" s="27">
        <v>80</v>
      </c>
      <c r="V809" s="27">
        <v>85</v>
      </c>
      <c r="W809" s="27">
        <v>90</v>
      </c>
      <c r="X809" s="27">
        <v>95</v>
      </c>
      <c r="Y809" s="27">
        <v>100</v>
      </c>
      <c r="Z809" s="27">
        <v>105</v>
      </c>
      <c r="AA809" s="27">
        <v>110</v>
      </c>
      <c r="AB809" s="27">
        <v>115</v>
      </c>
      <c r="AC809" s="27">
        <v>120</v>
      </c>
      <c r="AD809" s="27">
        <v>125</v>
      </c>
      <c r="AE809" s="27">
        <v>130</v>
      </c>
      <c r="AF809" s="27">
        <v>135</v>
      </c>
    </row>
    <row r="810" spans="1:32" x14ac:dyDescent="0.25">
      <c r="A810" s="32" t="s">
        <v>100</v>
      </c>
      <c r="B810" s="32" t="s">
        <v>255</v>
      </c>
      <c r="C810" s="32">
        <v>12338</v>
      </c>
      <c r="D810" s="32" t="s">
        <v>23</v>
      </c>
      <c r="E810" s="32"/>
      <c r="F810" s="32"/>
      <c r="G810" s="32"/>
      <c r="H810" s="32"/>
      <c r="I810" s="52" t="s">
        <v>100</v>
      </c>
      <c r="J810" s="52" t="s">
        <v>255</v>
      </c>
      <c r="K810" s="52">
        <v>12338</v>
      </c>
      <c r="L810" s="52" t="s">
        <v>23</v>
      </c>
      <c r="M810" s="33">
        <f>(M811-M811*E1)</f>
        <v>1260</v>
      </c>
      <c r="N810" s="33">
        <v>2599</v>
      </c>
      <c r="O810" s="34">
        <f t="shared" ref="O810:O820" si="225">SUM(Q810:AF810)</f>
        <v>0</v>
      </c>
      <c r="P810" s="34">
        <f>O810*M811</f>
        <v>0</v>
      </c>
      <c r="Q810" s="34">
        <f t="shared" ref="Q810:AF810" si="226">SUM(Q811,Q816)</f>
        <v>0</v>
      </c>
      <c r="R810" s="34">
        <f t="shared" si="226"/>
        <v>0</v>
      </c>
      <c r="S810" s="34">
        <f t="shared" si="226"/>
        <v>0</v>
      </c>
      <c r="T810" s="34">
        <f t="shared" si="226"/>
        <v>0</v>
      </c>
      <c r="U810" s="34">
        <f t="shared" si="226"/>
        <v>0</v>
      </c>
      <c r="V810" s="34">
        <f t="shared" si="226"/>
        <v>0</v>
      </c>
      <c r="W810" s="34">
        <f t="shared" si="226"/>
        <v>0</v>
      </c>
      <c r="X810" s="34">
        <f t="shared" si="226"/>
        <v>0</v>
      </c>
      <c r="Y810" s="34">
        <f t="shared" si="226"/>
        <v>0</v>
      </c>
      <c r="Z810" s="34">
        <f t="shared" si="226"/>
        <v>0</v>
      </c>
      <c r="AA810" s="34">
        <f t="shared" si="226"/>
        <v>0</v>
      </c>
      <c r="AB810" s="34">
        <f t="shared" si="226"/>
        <v>0</v>
      </c>
      <c r="AC810" s="34">
        <f t="shared" si="226"/>
        <v>0</v>
      </c>
      <c r="AD810" s="34">
        <f t="shared" si="226"/>
        <v>0</v>
      </c>
      <c r="AE810" s="34">
        <f t="shared" si="226"/>
        <v>0</v>
      </c>
      <c r="AF810" s="34">
        <f t="shared" si="226"/>
        <v>0</v>
      </c>
    </row>
    <row r="811" spans="1:32" x14ac:dyDescent="0.25">
      <c r="E811" s="1" t="s">
        <v>55</v>
      </c>
      <c r="F811" s="28" t="s">
        <v>256</v>
      </c>
      <c r="G811" s="28">
        <v>0</v>
      </c>
      <c r="H811" s="28"/>
      <c r="I811" s="29" t="s">
        <v>100</v>
      </c>
      <c r="J811" s="29" t="s">
        <v>255</v>
      </c>
      <c r="K811" s="29">
        <v>12338</v>
      </c>
      <c r="L811" s="29" t="s">
        <v>23</v>
      </c>
      <c r="M811" s="30">
        <v>1260</v>
      </c>
      <c r="N811" s="28"/>
      <c r="O811" s="31">
        <f t="shared" si="225"/>
        <v>0</v>
      </c>
      <c r="P811" s="28"/>
      <c r="Q811" s="31">
        <f t="shared" ref="Q811:AF811" si="227">SUM(Q812:Q815)</f>
        <v>0</v>
      </c>
      <c r="R811" s="31">
        <f t="shared" si="227"/>
        <v>0</v>
      </c>
      <c r="S811" s="31">
        <f t="shared" si="227"/>
        <v>0</v>
      </c>
      <c r="T811" s="31">
        <f t="shared" si="227"/>
        <v>0</v>
      </c>
      <c r="U811" s="31">
        <f t="shared" si="227"/>
        <v>0</v>
      </c>
      <c r="V811" s="31">
        <f t="shared" si="227"/>
        <v>0</v>
      </c>
      <c r="W811" s="31">
        <f t="shared" si="227"/>
        <v>0</v>
      </c>
      <c r="X811" s="31">
        <f t="shared" si="227"/>
        <v>0</v>
      </c>
      <c r="Y811" s="31">
        <f t="shared" si="227"/>
        <v>0</v>
      </c>
      <c r="Z811" s="31">
        <f t="shared" si="227"/>
        <v>0</v>
      </c>
      <c r="AA811" s="31">
        <f t="shared" si="227"/>
        <v>0</v>
      </c>
      <c r="AB811" s="31">
        <f t="shared" si="227"/>
        <v>0</v>
      </c>
      <c r="AC811" s="31">
        <f t="shared" si="227"/>
        <v>0</v>
      </c>
      <c r="AD811" s="31">
        <f t="shared" si="227"/>
        <v>0</v>
      </c>
      <c r="AE811" s="31">
        <f t="shared" si="227"/>
        <v>0</v>
      </c>
      <c r="AF811" s="31">
        <f t="shared" si="227"/>
        <v>0</v>
      </c>
    </row>
    <row r="812" spans="1:32" x14ac:dyDescent="0.25">
      <c r="H812" s="1" t="s">
        <v>24</v>
      </c>
      <c r="I812" s="25" t="s">
        <v>100</v>
      </c>
      <c r="J812" s="25" t="s">
        <v>255</v>
      </c>
      <c r="K812" s="25">
        <v>12338</v>
      </c>
      <c r="L812" s="25" t="s">
        <v>23</v>
      </c>
      <c r="O812" s="19">
        <f t="shared" si="225"/>
        <v>0</v>
      </c>
      <c r="P812" s="20"/>
      <c r="Q812" s="21"/>
      <c r="R812" s="21"/>
      <c r="S812" s="22"/>
      <c r="T812" s="22"/>
      <c r="U812" s="22"/>
      <c r="V812" s="22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</row>
    <row r="813" spans="1:32" x14ac:dyDescent="0.25">
      <c r="H813" s="1" t="s">
        <v>25</v>
      </c>
      <c r="I813" s="25" t="s">
        <v>100</v>
      </c>
      <c r="J813" s="25" t="s">
        <v>255</v>
      </c>
      <c r="K813" s="25">
        <v>12338</v>
      </c>
      <c r="L813" s="25" t="s">
        <v>23</v>
      </c>
      <c r="O813" s="16">
        <f t="shared" si="225"/>
        <v>0</v>
      </c>
      <c r="P813" s="17"/>
      <c r="Q813" s="15"/>
      <c r="R813" s="15"/>
      <c r="S813" s="18"/>
      <c r="T813" s="18"/>
      <c r="U813" s="18"/>
      <c r="V813" s="18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x14ac:dyDescent="0.25">
      <c r="H814" s="1" t="s">
        <v>26</v>
      </c>
      <c r="I814" s="25" t="s">
        <v>100</v>
      </c>
      <c r="J814" s="25" t="s">
        <v>255</v>
      </c>
      <c r="K814" s="25">
        <v>12338</v>
      </c>
      <c r="L814" s="25" t="s">
        <v>23</v>
      </c>
      <c r="O814" s="16">
        <f t="shared" si="225"/>
        <v>0</v>
      </c>
      <c r="P814" s="17"/>
      <c r="Q814" s="15"/>
      <c r="R814" s="15"/>
      <c r="S814" s="18"/>
      <c r="T814" s="18"/>
      <c r="U814" s="18"/>
      <c r="V814" s="18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x14ac:dyDescent="0.25">
      <c r="H815" s="1" t="s">
        <v>27</v>
      </c>
      <c r="I815" s="25" t="s">
        <v>100</v>
      </c>
      <c r="J815" s="25" t="s">
        <v>255</v>
      </c>
      <c r="K815" s="25">
        <v>12338</v>
      </c>
      <c r="L815" s="25" t="s">
        <v>23</v>
      </c>
      <c r="O815" s="16">
        <f t="shared" si="225"/>
        <v>0</v>
      </c>
      <c r="P815" s="17"/>
      <c r="Q815" s="15"/>
      <c r="R815" s="15"/>
      <c r="S815" s="18"/>
      <c r="T815" s="18"/>
      <c r="U815" s="18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x14ac:dyDescent="0.25">
      <c r="E816" s="1" t="s">
        <v>65</v>
      </c>
      <c r="F816" s="23" t="s">
        <v>257</v>
      </c>
      <c r="G816" s="23">
        <v>0</v>
      </c>
      <c r="H816" s="23"/>
      <c r="I816" s="26" t="s">
        <v>100</v>
      </c>
      <c r="J816" s="26" t="s">
        <v>255</v>
      </c>
      <c r="K816" s="26">
        <v>12338</v>
      </c>
      <c r="L816" s="26" t="s">
        <v>23</v>
      </c>
      <c r="M816" s="23"/>
      <c r="N816" s="23"/>
      <c r="O816" s="24">
        <f t="shared" si="225"/>
        <v>0</v>
      </c>
      <c r="P816" s="23"/>
      <c r="Q816" s="24">
        <f t="shared" ref="Q816:AF816" si="228">SUM(Q817:Q820)</f>
        <v>0</v>
      </c>
      <c r="R816" s="24">
        <f t="shared" si="228"/>
        <v>0</v>
      </c>
      <c r="S816" s="24">
        <f t="shared" si="228"/>
        <v>0</v>
      </c>
      <c r="T816" s="24">
        <f t="shared" si="228"/>
        <v>0</v>
      </c>
      <c r="U816" s="24">
        <f t="shared" si="228"/>
        <v>0</v>
      </c>
      <c r="V816" s="24">
        <f t="shared" si="228"/>
        <v>0</v>
      </c>
      <c r="W816" s="24">
        <f t="shared" si="228"/>
        <v>0</v>
      </c>
      <c r="X816" s="24">
        <f t="shared" si="228"/>
        <v>0</v>
      </c>
      <c r="Y816" s="24">
        <f t="shared" si="228"/>
        <v>0</v>
      </c>
      <c r="Z816" s="24">
        <f t="shared" si="228"/>
        <v>0</v>
      </c>
      <c r="AA816" s="24">
        <f t="shared" si="228"/>
        <v>0</v>
      </c>
      <c r="AB816" s="24">
        <f t="shared" si="228"/>
        <v>0</v>
      </c>
      <c r="AC816" s="24">
        <f t="shared" si="228"/>
        <v>0</v>
      </c>
      <c r="AD816" s="24">
        <f t="shared" si="228"/>
        <v>0</v>
      </c>
      <c r="AE816" s="24">
        <f t="shared" si="228"/>
        <v>0</v>
      </c>
      <c r="AF816" s="24">
        <f t="shared" si="228"/>
        <v>0</v>
      </c>
    </row>
    <row r="817" spans="1:32" x14ac:dyDescent="0.25">
      <c r="H817" s="1" t="s">
        <v>24</v>
      </c>
      <c r="I817" s="25" t="s">
        <v>100</v>
      </c>
      <c r="J817" s="25" t="s">
        <v>255</v>
      </c>
      <c r="K817" s="25">
        <v>12338</v>
      </c>
      <c r="L817" s="25" t="s">
        <v>23</v>
      </c>
      <c r="O817" s="19">
        <f t="shared" si="225"/>
        <v>0</v>
      </c>
      <c r="P817" s="20"/>
      <c r="Q817" s="21"/>
      <c r="R817" s="21"/>
      <c r="S817" s="22"/>
      <c r="T817" s="22"/>
      <c r="U817" s="22"/>
      <c r="V817" s="22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</row>
    <row r="818" spans="1:32" x14ac:dyDescent="0.25">
      <c r="H818" s="1" t="s">
        <v>25</v>
      </c>
      <c r="I818" s="25" t="s">
        <v>100</v>
      </c>
      <c r="J818" s="25" t="s">
        <v>255</v>
      </c>
      <c r="K818" s="25">
        <v>12338</v>
      </c>
      <c r="L818" s="25" t="s">
        <v>23</v>
      </c>
      <c r="O818" s="16">
        <f t="shared" si="225"/>
        <v>0</v>
      </c>
      <c r="P818" s="17"/>
      <c r="Q818" s="15"/>
      <c r="R818" s="15"/>
      <c r="S818" s="18"/>
      <c r="T818" s="18"/>
      <c r="U818" s="18"/>
      <c r="V818" s="18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x14ac:dyDescent="0.25">
      <c r="H819" s="1" t="s">
        <v>26</v>
      </c>
      <c r="I819" s="25" t="s">
        <v>100</v>
      </c>
      <c r="J819" s="25" t="s">
        <v>255</v>
      </c>
      <c r="K819" s="25">
        <v>12338</v>
      </c>
      <c r="L819" s="25" t="s">
        <v>23</v>
      </c>
      <c r="O819" s="16">
        <f t="shared" si="225"/>
        <v>0</v>
      </c>
      <c r="P819" s="17"/>
      <c r="Q819" s="15"/>
      <c r="R819" s="15"/>
      <c r="S819" s="18"/>
      <c r="T819" s="18"/>
      <c r="U819" s="18"/>
      <c r="V819" s="18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x14ac:dyDescent="0.25">
      <c r="H820" s="1" t="s">
        <v>27</v>
      </c>
      <c r="I820" s="25" t="s">
        <v>100</v>
      </c>
      <c r="J820" s="25" t="s">
        <v>255</v>
      </c>
      <c r="K820" s="25">
        <v>12338</v>
      </c>
      <c r="L820" s="25" t="s">
        <v>23</v>
      </c>
      <c r="O820" s="11">
        <f t="shared" si="225"/>
        <v>0</v>
      </c>
      <c r="P820" s="12"/>
      <c r="Q820" s="13"/>
      <c r="R820" s="13"/>
      <c r="S820" s="14"/>
      <c r="T820" s="14"/>
      <c r="U820" s="14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</row>
    <row r="821" spans="1:32" x14ac:dyDescent="0.25">
      <c r="I821" s="25"/>
      <c r="J821" s="25"/>
      <c r="K821" s="25"/>
      <c r="L821" s="25"/>
    </row>
    <row r="822" spans="1:32" x14ac:dyDescent="0.25">
      <c r="I822" s="25" t="s">
        <v>100</v>
      </c>
      <c r="J822" s="25" t="s">
        <v>255</v>
      </c>
      <c r="K822" s="25">
        <v>12339</v>
      </c>
      <c r="L822" s="25" t="s">
        <v>23</v>
      </c>
      <c r="Q822" s="27">
        <v>60</v>
      </c>
      <c r="R822" s="27">
        <v>65</v>
      </c>
      <c r="S822" s="27">
        <v>70</v>
      </c>
      <c r="T822" s="27">
        <v>75</v>
      </c>
      <c r="U822" s="27">
        <v>80</v>
      </c>
      <c r="V822" s="27">
        <v>85</v>
      </c>
      <c r="W822" s="27">
        <v>90</v>
      </c>
      <c r="X822" s="27">
        <v>95</v>
      </c>
      <c r="Y822" s="27">
        <v>100</v>
      </c>
      <c r="Z822" s="27">
        <v>105</v>
      </c>
      <c r="AA822" s="27">
        <v>110</v>
      </c>
      <c r="AB822" s="27">
        <v>115</v>
      </c>
      <c r="AC822" s="27">
        <v>120</v>
      </c>
      <c r="AD822" s="27">
        <v>125</v>
      </c>
      <c r="AE822" s="27">
        <v>130</v>
      </c>
      <c r="AF822" s="27">
        <v>135</v>
      </c>
    </row>
    <row r="823" spans="1:32" x14ac:dyDescent="0.25">
      <c r="A823" s="32" t="s">
        <v>100</v>
      </c>
      <c r="B823" s="32" t="s">
        <v>255</v>
      </c>
      <c r="C823" s="32">
        <v>12339</v>
      </c>
      <c r="D823" s="32" t="s">
        <v>23</v>
      </c>
      <c r="E823" s="32"/>
      <c r="F823" s="32"/>
      <c r="G823" s="32"/>
      <c r="H823" s="32"/>
      <c r="I823" s="52" t="s">
        <v>100</v>
      </c>
      <c r="J823" s="52" t="s">
        <v>255</v>
      </c>
      <c r="K823" s="52">
        <v>12339</v>
      </c>
      <c r="L823" s="52" t="s">
        <v>23</v>
      </c>
      <c r="M823" s="33">
        <f>(M824-M824*E1)</f>
        <v>1410</v>
      </c>
      <c r="N823" s="33">
        <v>2899</v>
      </c>
      <c r="O823" s="34">
        <f t="shared" ref="O823:O828" si="229">SUM(Q823:AF823)</f>
        <v>0</v>
      </c>
      <c r="P823" s="34">
        <f>O823*M824</f>
        <v>0</v>
      </c>
      <c r="Q823" s="34">
        <f t="shared" ref="Q823:AF823" si="230">SUM(Q824)</f>
        <v>0</v>
      </c>
      <c r="R823" s="34">
        <f t="shared" si="230"/>
        <v>0</v>
      </c>
      <c r="S823" s="34">
        <f t="shared" si="230"/>
        <v>0</v>
      </c>
      <c r="T823" s="34">
        <f t="shared" si="230"/>
        <v>0</v>
      </c>
      <c r="U823" s="34">
        <f t="shared" si="230"/>
        <v>0</v>
      </c>
      <c r="V823" s="34">
        <f t="shared" si="230"/>
        <v>0</v>
      </c>
      <c r="W823" s="34">
        <f t="shared" si="230"/>
        <v>0</v>
      </c>
      <c r="X823" s="34">
        <f t="shared" si="230"/>
        <v>0</v>
      </c>
      <c r="Y823" s="34">
        <f t="shared" si="230"/>
        <v>0</v>
      </c>
      <c r="Z823" s="34">
        <f t="shared" si="230"/>
        <v>0</v>
      </c>
      <c r="AA823" s="34">
        <f t="shared" si="230"/>
        <v>0</v>
      </c>
      <c r="AB823" s="34">
        <f t="shared" si="230"/>
        <v>0</v>
      </c>
      <c r="AC823" s="34">
        <f t="shared" si="230"/>
        <v>0</v>
      </c>
      <c r="AD823" s="34">
        <f t="shared" si="230"/>
        <v>0</v>
      </c>
      <c r="AE823" s="34">
        <f t="shared" si="230"/>
        <v>0</v>
      </c>
      <c r="AF823" s="34">
        <f t="shared" si="230"/>
        <v>0</v>
      </c>
    </row>
    <row r="824" spans="1:32" x14ac:dyDescent="0.25">
      <c r="E824" s="1" t="s">
        <v>65</v>
      </c>
      <c r="F824" s="28" t="s">
        <v>258</v>
      </c>
      <c r="G824" s="28">
        <v>0</v>
      </c>
      <c r="H824" s="28"/>
      <c r="I824" s="29" t="s">
        <v>100</v>
      </c>
      <c r="J824" s="29" t="s">
        <v>255</v>
      </c>
      <c r="K824" s="29">
        <v>12339</v>
      </c>
      <c r="L824" s="29" t="s">
        <v>23</v>
      </c>
      <c r="M824" s="30">
        <v>1410</v>
      </c>
      <c r="N824" s="28"/>
      <c r="O824" s="31">
        <f t="shared" si="229"/>
        <v>0</v>
      </c>
      <c r="P824" s="28"/>
      <c r="Q824" s="31">
        <f t="shared" ref="Q824:AF824" si="231">SUM(Q825:Q828)</f>
        <v>0</v>
      </c>
      <c r="R824" s="31">
        <f t="shared" si="231"/>
        <v>0</v>
      </c>
      <c r="S824" s="31">
        <f t="shared" si="231"/>
        <v>0</v>
      </c>
      <c r="T824" s="31">
        <f t="shared" si="231"/>
        <v>0</v>
      </c>
      <c r="U824" s="31">
        <f t="shared" si="231"/>
        <v>0</v>
      </c>
      <c r="V824" s="31">
        <f t="shared" si="231"/>
        <v>0</v>
      </c>
      <c r="W824" s="31">
        <f t="shared" si="231"/>
        <v>0</v>
      </c>
      <c r="X824" s="31">
        <f t="shared" si="231"/>
        <v>0</v>
      </c>
      <c r="Y824" s="31">
        <f t="shared" si="231"/>
        <v>0</v>
      </c>
      <c r="Z824" s="31">
        <f t="shared" si="231"/>
        <v>0</v>
      </c>
      <c r="AA824" s="31">
        <f t="shared" si="231"/>
        <v>0</v>
      </c>
      <c r="AB824" s="31">
        <f t="shared" si="231"/>
        <v>0</v>
      </c>
      <c r="AC824" s="31">
        <f t="shared" si="231"/>
        <v>0</v>
      </c>
      <c r="AD824" s="31">
        <f t="shared" si="231"/>
        <v>0</v>
      </c>
      <c r="AE824" s="31">
        <f t="shared" si="231"/>
        <v>0</v>
      </c>
      <c r="AF824" s="31">
        <f t="shared" si="231"/>
        <v>0</v>
      </c>
    </row>
    <row r="825" spans="1:32" x14ac:dyDescent="0.25">
      <c r="H825" s="1" t="s">
        <v>24</v>
      </c>
      <c r="I825" s="25" t="s">
        <v>100</v>
      </c>
      <c r="J825" s="25" t="s">
        <v>255</v>
      </c>
      <c r="K825" s="25">
        <v>12339</v>
      </c>
      <c r="L825" s="25" t="s">
        <v>23</v>
      </c>
      <c r="O825" s="19">
        <f t="shared" si="229"/>
        <v>0</v>
      </c>
      <c r="P825" s="20"/>
      <c r="Q825" s="21"/>
      <c r="R825" s="21"/>
      <c r="S825" s="21"/>
      <c r="T825" s="21"/>
      <c r="U825" s="22"/>
      <c r="V825" s="22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</row>
    <row r="826" spans="1:32" x14ac:dyDescent="0.25">
      <c r="H826" s="1" t="s">
        <v>25</v>
      </c>
      <c r="I826" s="25" t="s">
        <v>100</v>
      </c>
      <c r="J826" s="25" t="s">
        <v>255</v>
      </c>
      <c r="K826" s="25">
        <v>12339</v>
      </c>
      <c r="L826" s="25" t="s">
        <v>23</v>
      </c>
      <c r="O826" s="16">
        <f t="shared" si="229"/>
        <v>0</v>
      </c>
      <c r="P826" s="17"/>
      <c r="Q826" s="15"/>
      <c r="R826" s="15"/>
      <c r="S826" s="18"/>
      <c r="T826" s="18"/>
      <c r="U826" s="18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x14ac:dyDescent="0.25">
      <c r="H827" s="1" t="s">
        <v>26</v>
      </c>
      <c r="I827" s="25" t="s">
        <v>100</v>
      </c>
      <c r="J827" s="25" t="s">
        <v>255</v>
      </c>
      <c r="K827" s="25">
        <v>12339</v>
      </c>
      <c r="L827" s="25" t="s">
        <v>23</v>
      </c>
      <c r="O827" s="16">
        <f t="shared" si="229"/>
        <v>0</v>
      </c>
      <c r="P827" s="17"/>
      <c r="Q827" s="15"/>
      <c r="R827" s="15"/>
      <c r="S827" s="18"/>
      <c r="T827" s="18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x14ac:dyDescent="0.25">
      <c r="H828" s="1" t="s">
        <v>27</v>
      </c>
      <c r="I828" s="25" t="s">
        <v>100</v>
      </c>
      <c r="J828" s="25" t="s">
        <v>255</v>
      </c>
      <c r="K828" s="25">
        <v>12339</v>
      </c>
      <c r="L828" s="25" t="s">
        <v>23</v>
      </c>
      <c r="O828" s="11">
        <f t="shared" si="229"/>
        <v>0</v>
      </c>
      <c r="P828" s="12"/>
      <c r="Q828" s="13"/>
      <c r="R828" s="13"/>
      <c r="S828" s="14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</row>
    <row r="829" spans="1:32" x14ac:dyDescent="0.25">
      <c r="I829" s="25" t="s">
        <v>100</v>
      </c>
      <c r="J829" s="25" t="s">
        <v>255</v>
      </c>
      <c r="K829" s="25">
        <v>12339</v>
      </c>
      <c r="L829" s="25" t="s">
        <v>23</v>
      </c>
    </row>
    <row r="830" spans="1:32" x14ac:dyDescent="0.25">
      <c r="I830" s="25" t="s">
        <v>100</v>
      </c>
      <c r="J830" s="25" t="s">
        <v>255</v>
      </c>
      <c r="K830" s="25">
        <v>12339</v>
      </c>
      <c r="L830" s="25" t="s">
        <v>23</v>
      </c>
    </row>
    <row r="831" spans="1:32" x14ac:dyDescent="0.25">
      <c r="I831" s="25" t="s">
        <v>100</v>
      </c>
      <c r="J831" s="25" t="s">
        <v>255</v>
      </c>
      <c r="K831" s="25">
        <v>12339</v>
      </c>
      <c r="L831" s="25" t="s">
        <v>23</v>
      </c>
    </row>
    <row r="832" spans="1:32" x14ac:dyDescent="0.25">
      <c r="I832" s="25"/>
      <c r="J832" s="25"/>
      <c r="K832" s="25"/>
      <c r="L832" s="25"/>
    </row>
    <row r="833" spans="1:32" x14ac:dyDescent="0.25">
      <c r="I833" s="25" t="s">
        <v>100</v>
      </c>
      <c r="J833" s="25" t="s">
        <v>255</v>
      </c>
      <c r="K833" s="25">
        <v>12340</v>
      </c>
      <c r="L833" s="25" t="s">
        <v>23</v>
      </c>
      <c r="Q833" s="27">
        <v>60</v>
      </c>
      <c r="R833" s="27">
        <v>65</v>
      </c>
      <c r="S833" s="27">
        <v>70</v>
      </c>
      <c r="T833" s="27">
        <v>75</v>
      </c>
      <c r="U833" s="27">
        <v>80</v>
      </c>
      <c r="V833" s="27">
        <v>85</v>
      </c>
      <c r="W833" s="27">
        <v>90</v>
      </c>
      <c r="X833" s="27">
        <v>95</v>
      </c>
      <c r="Y833" s="27">
        <v>100</v>
      </c>
      <c r="Z833" s="27">
        <v>105</v>
      </c>
      <c r="AA833" s="27">
        <v>110</v>
      </c>
      <c r="AB833" s="27">
        <v>115</v>
      </c>
      <c r="AC833" s="27">
        <v>120</v>
      </c>
      <c r="AD833" s="27">
        <v>125</v>
      </c>
      <c r="AE833" s="27">
        <v>130</v>
      </c>
      <c r="AF833" s="27">
        <v>135</v>
      </c>
    </row>
    <row r="834" spans="1:32" x14ac:dyDescent="0.25">
      <c r="A834" s="32" t="s">
        <v>100</v>
      </c>
      <c r="B834" s="32" t="s">
        <v>255</v>
      </c>
      <c r="C834" s="32">
        <v>12340</v>
      </c>
      <c r="D834" s="32" t="s">
        <v>23</v>
      </c>
      <c r="E834" s="32"/>
      <c r="F834" s="32"/>
      <c r="G834" s="32"/>
      <c r="H834" s="32"/>
      <c r="I834" s="52" t="s">
        <v>100</v>
      </c>
      <c r="J834" s="52" t="s">
        <v>255</v>
      </c>
      <c r="K834" s="52">
        <v>12340</v>
      </c>
      <c r="L834" s="52" t="s">
        <v>23</v>
      </c>
      <c r="M834" s="33">
        <f>(M835-M835*E1)</f>
        <v>1230</v>
      </c>
      <c r="N834" s="33">
        <v>2599</v>
      </c>
      <c r="O834" s="34">
        <f t="shared" ref="O834:O847" si="232">SUM(Q834:AF834)</f>
        <v>0</v>
      </c>
      <c r="P834" s="34">
        <f>O834*M835</f>
        <v>0</v>
      </c>
      <c r="Q834" s="34">
        <f t="shared" ref="Q834:AF834" si="233">SUM(Q835,Q841)</f>
        <v>0</v>
      </c>
      <c r="R834" s="34">
        <f t="shared" si="233"/>
        <v>0</v>
      </c>
      <c r="S834" s="34">
        <f t="shared" si="233"/>
        <v>0</v>
      </c>
      <c r="T834" s="34">
        <f t="shared" si="233"/>
        <v>0</v>
      </c>
      <c r="U834" s="34">
        <f t="shared" si="233"/>
        <v>0</v>
      </c>
      <c r="V834" s="34">
        <f t="shared" si="233"/>
        <v>0</v>
      </c>
      <c r="W834" s="34">
        <f t="shared" si="233"/>
        <v>0</v>
      </c>
      <c r="X834" s="34">
        <f t="shared" si="233"/>
        <v>0</v>
      </c>
      <c r="Y834" s="34">
        <f t="shared" si="233"/>
        <v>0</v>
      </c>
      <c r="Z834" s="34">
        <f t="shared" si="233"/>
        <v>0</v>
      </c>
      <c r="AA834" s="34">
        <f t="shared" si="233"/>
        <v>0</v>
      </c>
      <c r="AB834" s="34">
        <f t="shared" si="233"/>
        <v>0</v>
      </c>
      <c r="AC834" s="34">
        <f t="shared" si="233"/>
        <v>0</v>
      </c>
      <c r="AD834" s="34">
        <f t="shared" si="233"/>
        <v>0</v>
      </c>
      <c r="AE834" s="34">
        <f t="shared" si="233"/>
        <v>0</v>
      </c>
      <c r="AF834" s="34">
        <f t="shared" si="233"/>
        <v>0</v>
      </c>
    </row>
    <row r="835" spans="1:32" x14ac:dyDescent="0.25">
      <c r="E835" s="1" t="s">
        <v>55</v>
      </c>
      <c r="F835" s="28" t="s">
        <v>259</v>
      </c>
      <c r="G835" s="28">
        <v>0</v>
      </c>
      <c r="H835" s="28"/>
      <c r="I835" s="29" t="s">
        <v>100</v>
      </c>
      <c r="J835" s="29" t="s">
        <v>255</v>
      </c>
      <c r="K835" s="29">
        <v>12340</v>
      </c>
      <c r="L835" s="29" t="s">
        <v>23</v>
      </c>
      <c r="M835" s="30">
        <v>1230</v>
      </c>
      <c r="N835" s="28"/>
      <c r="O835" s="31">
        <f t="shared" si="232"/>
        <v>0</v>
      </c>
      <c r="P835" s="28"/>
      <c r="Q835" s="31">
        <f t="shared" ref="Q835:AF835" si="234">SUM(Q836:Q840)</f>
        <v>0</v>
      </c>
      <c r="R835" s="31">
        <f t="shared" si="234"/>
        <v>0</v>
      </c>
      <c r="S835" s="31">
        <f t="shared" si="234"/>
        <v>0</v>
      </c>
      <c r="T835" s="31">
        <f t="shared" si="234"/>
        <v>0</v>
      </c>
      <c r="U835" s="31">
        <f t="shared" si="234"/>
        <v>0</v>
      </c>
      <c r="V835" s="31">
        <f t="shared" si="234"/>
        <v>0</v>
      </c>
      <c r="W835" s="31">
        <f t="shared" si="234"/>
        <v>0</v>
      </c>
      <c r="X835" s="31">
        <f t="shared" si="234"/>
        <v>0</v>
      </c>
      <c r="Y835" s="31">
        <f t="shared" si="234"/>
        <v>0</v>
      </c>
      <c r="Z835" s="31">
        <f t="shared" si="234"/>
        <v>0</v>
      </c>
      <c r="AA835" s="31">
        <f t="shared" si="234"/>
        <v>0</v>
      </c>
      <c r="AB835" s="31">
        <f t="shared" si="234"/>
        <v>0</v>
      </c>
      <c r="AC835" s="31">
        <f t="shared" si="234"/>
        <v>0</v>
      </c>
      <c r="AD835" s="31">
        <f t="shared" si="234"/>
        <v>0</v>
      </c>
      <c r="AE835" s="31">
        <f t="shared" si="234"/>
        <v>0</v>
      </c>
      <c r="AF835" s="31">
        <f t="shared" si="234"/>
        <v>0</v>
      </c>
    </row>
    <row r="836" spans="1:32" x14ac:dyDescent="0.25">
      <c r="H836" s="1" t="s">
        <v>25</v>
      </c>
      <c r="I836" s="25" t="s">
        <v>100</v>
      </c>
      <c r="J836" s="25" t="s">
        <v>255</v>
      </c>
      <c r="K836" s="25">
        <v>12340</v>
      </c>
      <c r="L836" s="25" t="s">
        <v>23</v>
      </c>
      <c r="O836" s="19">
        <f t="shared" si="232"/>
        <v>0</v>
      </c>
      <c r="P836" s="20"/>
      <c r="Q836" s="21"/>
      <c r="R836" s="21"/>
      <c r="S836" s="21"/>
      <c r="T836" s="22"/>
      <c r="U836" s="22"/>
      <c r="V836" s="22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</row>
    <row r="837" spans="1:32" x14ac:dyDescent="0.25">
      <c r="H837" s="1" t="s">
        <v>26</v>
      </c>
      <c r="I837" s="25" t="s">
        <v>100</v>
      </c>
      <c r="J837" s="25" t="s">
        <v>255</v>
      </c>
      <c r="K837" s="25">
        <v>12340</v>
      </c>
      <c r="L837" s="25" t="s">
        <v>23</v>
      </c>
      <c r="O837" s="16">
        <f t="shared" si="232"/>
        <v>0</v>
      </c>
      <c r="P837" s="17"/>
      <c r="Q837" s="15"/>
      <c r="R837" s="15"/>
      <c r="S837" s="18"/>
      <c r="T837" s="18"/>
      <c r="U837" s="18"/>
      <c r="V837" s="18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x14ac:dyDescent="0.25">
      <c r="H838" s="1" t="s">
        <v>27</v>
      </c>
      <c r="I838" s="25" t="s">
        <v>100</v>
      </c>
      <c r="J838" s="25" t="s">
        <v>255</v>
      </c>
      <c r="K838" s="25">
        <v>12340</v>
      </c>
      <c r="L838" s="25" t="s">
        <v>23</v>
      </c>
      <c r="O838" s="16">
        <f t="shared" si="232"/>
        <v>0</v>
      </c>
      <c r="P838" s="17"/>
      <c r="Q838" s="15"/>
      <c r="R838" s="15"/>
      <c r="S838" s="18"/>
      <c r="T838" s="18"/>
      <c r="U838" s="18"/>
      <c r="V838" s="18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x14ac:dyDescent="0.25">
      <c r="H839" s="1" t="s">
        <v>29</v>
      </c>
      <c r="I839" s="25" t="s">
        <v>100</v>
      </c>
      <c r="J839" s="25" t="s">
        <v>255</v>
      </c>
      <c r="K839" s="25">
        <v>12340</v>
      </c>
      <c r="L839" s="25" t="s">
        <v>23</v>
      </c>
      <c r="O839" s="16">
        <f t="shared" si="232"/>
        <v>0</v>
      </c>
      <c r="P839" s="17"/>
      <c r="Q839" s="15"/>
      <c r="R839" s="15"/>
      <c r="S839" s="18"/>
      <c r="T839" s="18"/>
      <c r="U839" s="18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x14ac:dyDescent="0.25">
      <c r="H840" s="1" t="s">
        <v>30</v>
      </c>
      <c r="I840" s="25" t="s">
        <v>100</v>
      </c>
      <c r="J840" s="25" t="s">
        <v>255</v>
      </c>
      <c r="K840" s="25">
        <v>12340</v>
      </c>
      <c r="L840" s="25" t="s">
        <v>23</v>
      </c>
      <c r="O840" s="16">
        <f t="shared" si="232"/>
        <v>0</v>
      </c>
      <c r="P840" s="17"/>
      <c r="Q840" s="15"/>
      <c r="R840" s="15"/>
      <c r="S840" s="18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x14ac:dyDescent="0.25">
      <c r="E841" s="1" t="s">
        <v>65</v>
      </c>
      <c r="F841" s="23" t="s">
        <v>260</v>
      </c>
      <c r="G841" s="23">
        <v>0</v>
      </c>
      <c r="H841" s="23"/>
      <c r="I841" s="26" t="s">
        <v>100</v>
      </c>
      <c r="J841" s="26" t="s">
        <v>255</v>
      </c>
      <c r="K841" s="26">
        <v>12340</v>
      </c>
      <c r="L841" s="26" t="s">
        <v>23</v>
      </c>
      <c r="M841" s="23"/>
      <c r="N841" s="23"/>
      <c r="O841" s="24">
        <f t="shared" si="232"/>
        <v>0</v>
      </c>
      <c r="P841" s="23"/>
      <c r="Q841" s="24">
        <f t="shared" ref="Q841:AF841" si="235">SUM(Q842:Q847)</f>
        <v>0</v>
      </c>
      <c r="R841" s="24">
        <f t="shared" si="235"/>
        <v>0</v>
      </c>
      <c r="S841" s="24">
        <f t="shared" si="235"/>
        <v>0</v>
      </c>
      <c r="T841" s="24">
        <f t="shared" si="235"/>
        <v>0</v>
      </c>
      <c r="U841" s="24">
        <f t="shared" si="235"/>
        <v>0</v>
      </c>
      <c r="V841" s="24">
        <f t="shared" si="235"/>
        <v>0</v>
      </c>
      <c r="W841" s="24">
        <f t="shared" si="235"/>
        <v>0</v>
      </c>
      <c r="X841" s="24">
        <f t="shared" si="235"/>
        <v>0</v>
      </c>
      <c r="Y841" s="24">
        <f t="shared" si="235"/>
        <v>0</v>
      </c>
      <c r="Z841" s="24">
        <f t="shared" si="235"/>
        <v>0</v>
      </c>
      <c r="AA841" s="24">
        <f t="shared" si="235"/>
        <v>0</v>
      </c>
      <c r="AB841" s="24">
        <f t="shared" si="235"/>
        <v>0</v>
      </c>
      <c r="AC841" s="24">
        <f t="shared" si="235"/>
        <v>0</v>
      </c>
      <c r="AD841" s="24">
        <f t="shared" si="235"/>
        <v>0</v>
      </c>
      <c r="AE841" s="24">
        <f t="shared" si="235"/>
        <v>0</v>
      </c>
      <c r="AF841" s="24">
        <f t="shared" si="235"/>
        <v>0</v>
      </c>
    </row>
    <row r="842" spans="1:32" x14ac:dyDescent="0.25">
      <c r="H842" s="1" t="s">
        <v>24</v>
      </c>
      <c r="I842" s="25" t="s">
        <v>100</v>
      </c>
      <c r="J842" s="25" t="s">
        <v>255</v>
      </c>
      <c r="K842" s="25">
        <v>12340</v>
      </c>
      <c r="L842" s="25" t="s">
        <v>23</v>
      </c>
      <c r="O842" s="19">
        <f t="shared" si="232"/>
        <v>0</v>
      </c>
      <c r="P842" s="20"/>
      <c r="Q842" s="21"/>
      <c r="R842" s="21"/>
      <c r="S842" s="21"/>
      <c r="T842" s="21"/>
      <c r="U842" s="21"/>
      <c r="V842" s="22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</row>
    <row r="843" spans="1:32" x14ac:dyDescent="0.25">
      <c r="H843" s="1" t="s">
        <v>25</v>
      </c>
      <c r="I843" s="25" t="s">
        <v>100</v>
      </c>
      <c r="J843" s="25" t="s">
        <v>255</v>
      </c>
      <c r="K843" s="25">
        <v>12340</v>
      </c>
      <c r="L843" s="25" t="s">
        <v>23</v>
      </c>
      <c r="O843" s="16">
        <f t="shared" si="232"/>
        <v>0</v>
      </c>
      <c r="P843" s="17"/>
      <c r="Q843" s="15"/>
      <c r="R843" s="15"/>
      <c r="S843" s="15"/>
      <c r="T843" s="18"/>
      <c r="U843" s="18"/>
      <c r="V843" s="18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x14ac:dyDescent="0.25">
      <c r="H844" s="1" t="s">
        <v>26</v>
      </c>
      <c r="I844" s="25" t="s">
        <v>100</v>
      </c>
      <c r="J844" s="25" t="s">
        <v>255</v>
      </c>
      <c r="K844" s="25">
        <v>12340</v>
      </c>
      <c r="L844" s="25" t="s">
        <v>23</v>
      </c>
      <c r="O844" s="16">
        <f t="shared" si="232"/>
        <v>0</v>
      </c>
      <c r="P844" s="17"/>
      <c r="Q844" s="15"/>
      <c r="R844" s="15"/>
      <c r="S844" s="18"/>
      <c r="T844" s="18"/>
      <c r="U844" s="18"/>
      <c r="V844" s="18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x14ac:dyDescent="0.25">
      <c r="H845" s="1" t="s">
        <v>27</v>
      </c>
      <c r="I845" s="25" t="s">
        <v>100</v>
      </c>
      <c r="J845" s="25" t="s">
        <v>255</v>
      </c>
      <c r="K845" s="25">
        <v>12340</v>
      </c>
      <c r="L845" s="25" t="s">
        <v>23</v>
      </c>
      <c r="O845" s="16">
        <f t="shared" si="232"/>
        <v>0</v>
      </c>
      <c r="P845" s="17"/>
      <c r="Q845" s="15"/>
      <c r="R845" s="15"/>
      <c r="S845" s="18"/>
      <c r="T845" s="18"/>
      <c r="U845" s="18"/>
      <c r="V845" s="18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x14ac:dyDescent="0.25">
      <c r="H846" s="1" t="s">
        <v>29</v>
      </c>
      <c r="I846" s="25" t="s">
        <v>100</v>
      </c>
      <c r="J846" s="25" t="s">
        <v>255</v>
      </c>
      <c r="K846" s="25">
        <v>12340</v>
      </c>
      <c r="L846" s="25" t="s">
        <v>23</v>
      </c>
      <c r="O846" s="16">
        <f t="shared" si="232"/>
        <v>0</v>
      </c>
      <c r="P846" s="17"/>
      <c r="Q846" s="15"/>
      <c r="R846" s="15"/>
      <c r="S846" s="18"/>
      <c r="T846" s="18"/>
      <c r="U846" s="18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x14ac:dyDescent="0.25">
      <c r="H847" s="1" t="s">
        <v>30</v>
      </c>
      <c r="I847" s="25" t="s">
        <v>100</v>
      </c>
      <c r="J847" s="25" t="s">
        <v>255</v>
      </c>
      <c r="K847" s="25">
        <v>12340</v>
      </c>
      <c r="L847" s="25" t="s">
        <v>23</v>
      </c>
      <c r="O847" s="11">
        <f t="shared" si="232"/>
        <v>0</v>
      </c>
      <c r="P847" s="12"/>
      <c r="Q847" s="13"/>
      <c r="R847" s="13"/>
      <c r="S847" s="14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</row>
    <row r="848" spans="1:32" x14ac:dyDescent="0.25">
      <c r="I848" s="25"/>
      <c r="J848" s="25"/>
      <c r="K848" s="25"/>
      <c r="L848" s="25"/>
    </row>
    <row r="849" spans="1:30" x14ac:dyDescent="0.25">
      <c r="I849" s="25" t="s">
        <v>100</v>
      </c>
      <c r="J849" s="25" t="s">
        <v>255</v>
      </c>
      <c r="K849" s="25">
        <v>26338</v>
      </c>
      <c r="L849" s="25" t="s">
        <v>31</v>
      </c>
      <c r="Q849" s="27">
        <v>84</v>
      </c>
      <c r="R849" s="27">
        <v>88</v>
      </c>
      <c r="S849" s="27">
        <v>92</v>
      </c>
      <c r="T849" s="27">
        <v>96</v>
      </c>
      <c r="U849" s="27">
        <v>100</v>
      </c>
      <c r="V849" s="27">
        <v>104</v>
      </c>
      <c r="W849" s="27">
        <v>108</v>
      </c>
      <c r="X849" s="27">
        <v>112</v>
      </c>
      <c r="Y849" s="27">
        <v>116</v>
      </c>
      <c r="Z849" s="27">
        <v>120</v>
      </c>
      <c r="AA849" s="27">
        <v>124</v>
      </c>
      <c r="AB849" s="27">
        <v>128</v>
      </c>
      <c r="AC849" s="27">
        <v>132</v>
      </c>
      <c r="AD849" s="27">
        <v>136</v>
      </c>
    </row>
    <row r="850" spans="1:30" x14ac:dyDescent="0.25">
      <c r="A850" s="32" t="s">
        <v>100</v>
      </c>
      <c r="B850" s="32" t="s">
        <v>255</v>
      </c>
      <c r="C850" s="32">
        <v>26338</v>
      </c>
      <c r="D850" s="32" t="s">
        <v>31</v>
      </c>
      <c r="E850" s="32"/>
      <c r="F850" s="32"/>
      <c r="G850" s="32"/>
      <c r="H850" s="32"/>
      <c r="I850" s="52" t="s">
        <v>100</v>
      </c>
      <c r="J850" s="52" t="s">
        <v>255</v>
      </c>
      <c r="K850" s="52">
        <v>26338</v>
      </c>
      <c r="L850" s="52" t="s">
        <v>31</v>
      </c>
      <c r="M850" s="33">
        <f>(M851-M851*E1)</f>
        <v>670</v>
      </c>
      <c r="N850" s="33">
        <v>1399</v>
      </c>
      <c r="O850" s="34">
        <f>SUM(Q850:AD850)</f>
        <v>0</v>
      </c>
      <c r="P850" s="34">
        <f>O850*M851</f>
        <v>0</v>
      </c>
      <c r="Q850" s="34">
        <f t="shared" ref="Q850:AD850" si="236">SUM(Q851,Q853)</f>
        <v>0</v>
      </c>
      <c r="R850" s="34">
        <f t="shared" si="236"/>
        <v>0</v>
      </c>
      <c r="S850" s="34">
        <f t="shared" si="236"/>
        <v>0</v>
      </c>
      <c r="T850" s="34">
        <f t="shared" si="236"/>
        <v>0</v>
      </c>
      <c r="U850" s="34">
        <f t="shared" si="236"/>
        <v>0</v>
      </c>
      <c r="V850" s="34">
        <f t="shared" si="236"/>
        <v>0</v>
      </c>
      <c r="W850" s="34">
        <f t="shared" si="236"/>
        <v>0</v>
      </c>
      <c r="X850" s="34">
        <f t="shared" si="236"/>
        <v>0</v>
      </c>
      <c r="Y850" s="34">
        <f t="shared" si="236"/>
        <v>0</v>
      </c>
      <c r="Z850" s="34">
        <f t="shared" si="236"/>
        <v>0</v>
      </c>
      <c r="AA850" s="34">
        <f t="shared" si="236"/>
        <v>0</v>
      </c>
      <c r="AB850" s="34">
        <f t="shared" si="236"/>
        <v>0</v>
      </c>
      <c r="AC850" s="34">
        <f t="shared" si="236"/>
        <v>0</v>
      </c>
      <c r="AD850" s="34">
        <f t="shared" si="236"/>
        <v>0</v>
      </c>
    </row>
    <row r="851" spans="1:30" x14ac:dyDescent="0.25">
      <c r="E851" s="1" t="s">
        <v>55</v>
      </c>
      <c r="F851" s="28" t="s">
        <v>261</v>
      </c>
      <c r="G851" s="28">
        <v>0</v>
      </c>
      <c r="H851" s="28"/>
      <c r="I851" s="29" t="s">
        <v>100</v>
      </c>
      <c r="J851" s="29" t="s">
        <v>255</v>
      </c>
      <c r="K851" s="29">
        <v>26338</v>
      </c>
      <c r="L851" s="29" t="s">
        <v>31</v>
      </c>
      <c r="M851" s="30">
        <v>670</v>
      </c>
      <c r="N851" s="28"/>
      <c r="O851" s="31">
        <f>SUM(Q851:AD851)</f>
        <v>0</v>
      </c>
      <c r="P851" s="28"/>
      <c r="Q851" s="31">
        <f t="shared" ref="Q851:AD851" si="237">SUM(Q852)</f>
        <v>0</v>
      </c>
      <c r="R851" s="31">
        <f t="shared" si="237"/>
        <v>0</v>
      </c>
      <c r="S851" s="31">
        <f t="shared" si="237"/>
        <v>0</v>
      </c>
      <c r="T851" s="31">
        <f t="shared" si="237"/>
        <v>0</v>
      </c>
      <c r="U851" s="31">
        <f t="shared" si="237"/>
        <v>0</v>
      </c>
      <c r="V851" s="31">
        <f t="shared" si="237"/>
        <v>0</v>
      </c>
      <c r="W851" s="31">
        <f t="shared" si="237"/>
        <v>0</v>
      </c>
      <c r="X851" s="31">
        <f t="shared" si="237"/>
        <v>0</v>
      </c>
      <c r="Y851" s="31">
        <f t="shared" si="237"/>
        <v>0</v>
      </c>
      <c r="Z851" s="31">
        <f t="shared" si="237"/>
        <v>0</v>
      </c>
      <c r="AA851" s="31">
        <f t="shared" si="237"/>
        <v>0</v>
      </c>
      <c r="AB851" s="31">
        <f t="shared" si="237"/>
        <v>0</v>
      </c>
      <c r="AC851" s="31">
        <f t="shared" si="237"/>
        <v>0</v>
      </c>
      <c r="AD851" s="31">
        <f t="shared" si="237"/>
        <v>0</v>
      </c>
    </row>
    <row r="852" spans="1:30" x14ac:dyDescent="0.25">
      <c r="H852" s="1">
        <v>0</v>
      </c>
      <c r="I852" s="25" t="s">
        <v>100</v>
      </c>
      <c r="J852" s="25" t="s">
        <v>255</v>
      </c>
      <c r="K852" s="25">
        <v>26338</v>
      </c>
      <c r="L852" s="25" t="s">
        <v>31</v>
      </c>
      <c r="O852" s="19">
        <f>SUM(Q852:AD852)</f>
        <v>0</v>
      </c>
      <c r="P852" s="20"/>
      <c r="Q852" s="22"/>
      <c r="R852" s="22"/>
      <c r="S852" s="22"/>
      <c r="T852" s="22"/>
      <c r="U852" s="22"/>
      <c r="V852" s="22"/>
      <c r="W852" s="21"/>
      <c r="X852" s="21"/>
      <c r="Y852" s="21"/>
      <c r="Z852" s="21"/>
      <c r="AA852" s="21"/>
      <c r="AB852" s="21"/>
      <c r="AC852" s="21"/>
      <c r="AD852" s="21"/>
    </row>
    <row r="853" spans="1:30" x14ac:dyDescent="0.25">
      <c r="E853" s="1" t="s">
        <v>65</v>
      </c>
      <c r="F853" s="23" t="s">
        <v>262</v>
      </c>
      <c r="G853" s="23">
        <v>0</v>
      </c>
      <c r="H853" s="23"/>
      <c r="I853" s="26" t="s">
        <v>100</v>
      </c>
      <c r="J853" s="26" t="s">
        <v>255</v>
      </c>
      <c r="K853" s="26">
        <v>26338</v>
      </c>
      <c r="L853" s="26" t="s">
        <v>31</v>
      </c>
      <c r="M853" s="23"/>
      <c r="N853" s="23"/>
      <c r="O853" s="24">
        <f>SUM(Q853:AD853)</f>
        <v>0</v>
      </c>
      <c r="P853" s="23"/>
      <c r="Q853" s="24">
        <f t="shared" ref="Q853:AD853" si="238">SUM(Q854)</f>
        <v>0</v>
      </c>
      <c r="R853" s="24">
        <f t="shared" si="238"/>
        <v>0</v>
      </c>
      <c r="S853" s="24">
        <f t="shared" si="238"/>
        <v>0</v>
      </c>
      <c r="T853" s="24">
        <f t="shared" si="238"/>
        <v>0</v>
      </c>
      <c r="U853" s="24">
        <f t="shared" si="238"/>
        <v>0</v>
      </c>
      <c r="V853" s="24">
        <f t="shared" si="238"/>
        <v>0</v>
      </c>
      <c r="W853" s="24">
        <f t="shared" si="238"/>
        <v>0</v>
      </c>
      <c r="X853" s="24">
        <f t="shared" si="238"/>
        <v>0</v>
      </c>
      <c r="Y853" s="24">
        <f t="shared" si="238"/>
        <v>0</v>
      </c>
      <c r="Z853" s="24">
        <f t="shared" si="238"/>
        <v>0</v>
      </c>
      <c r="AA853" s="24">
        <f t="shared" si="238"/>
        <v>0</v>
      </c>
      <c r="AB853" s="24">
        <f t="shared" si="238"/>
        <v>0</v>
      </c>
      <c r="AC853" s="24">
        <f t="shared" si="238"/>
        <v>0</v>
      </c>
      <c r="AD853" s="24">
        <f t="shared" si="238"/>
        <v>0</v>
      </c>
    </row>
    <row r="854" spans="1:30" x14ac:dyDescent="0.25">
      <c r="H854" s="1">
        <v>0</v>
      </c>
      <c r="I854" s="25" t="s">
        <v>100</v>
      </c>
      <c r="J854" s="25" t="s">
        <v>255</v>
      </c>
      <c r="K854" s="25">
        <v>26338</v>
      </c>
      <c r="L854" s="25" t="s">
        <v>31</v>
      </c>
      <c r="O854" s="35">
        <f>SUM(Q854:AD854)</f>
        <v>0</v>
      </c>
      <c r="P854" s="36"/>
      <c r="Q854" s="38"/>
      <c r="R854" s="38"/>
      <c r="S854" s="38"/>
      <c r="T854" s="38"/>
      <c r="U854" s="38"/>
      <c r="V854" s="38"/>
      <c r="W854" s="37"/>
      <c r="X854" s="37"/>
      <c r="Y854" s="37"/>
      <c r="Z854" s="37"/>
      <c r="AA854" s="37"/>
      <c r="AB854" s="37"/>
      <c r="AC854" s="37"/>
      <c r="AD854" s="37"/>
    </row>
    <row r="855" spans="1:30" x14ac:dyDescent="0.25">
      <c r="I855" s="25" t="s">
        <v>100</v>
      </c>
      <c r="J855" s="25" t="s">
        <v>255</v>
      </c>
      <c r="K855" s="25">
        <v>26338</v>
      </c>
      <c r="L855" s="25" t="s">
        <v>31</v>
      </c>
    </row>
    <row r="856" spans="1:30" x14ac:dyDescent="0.25">
      <c r="I856" s="25" t="s">
        <v>100</v>
      </c>
      <c r="J856" s="25" t="s">
        <v>255</v>
      </c>
      <c r="K856" s="25">
        <v>26338</v>
      </c>
      <c r="L856" s="25" t="s">
        <v>31</v>
      </c>
    </row>
    <row r="857" spans="1:30" x14ac:dyDescent="0.25">
      <c r="I857" s="25" t="s">
        <v>100</v>
      </c>
      <c r="J857" s="25" t="s">
        <v>255</v>
      </c>
      <c r="K857" s="25">
        <v>26338</v>
      </c>
      <c r="L857" s="25" t="s">
        <v>31</v>
      </c>
    </row>
    <row r="858" spans="1:30" x14ac:dyDescent="0.25">
      <c r="I858" s="25" t="s">
        <v>100</v>
      </c>
      <c r="J858" s="25" t="s">
        <v>255</v>
      </c>
      <c r="K858" s="25">
        <v>26338</v>
      </c>
      <c r="L858" s="25" t="s">
        <v>31</v>
      </c>
    </row>
    <row r="859" spans="1:30" x14ac:dyDescent="0.25">
      <c r="I859" s="25"/>
      <c r="J859" s="25"/>
      <c r="K859" s="25"/>
      <c r="L859" s="25"/>
    </row>
    <row r="860" spans="1:30" x14ac:dyDescent="0.25">
      <c r="I860" s="25" t="s">
        <v>100</v>
      </c>
      <c r="J860" s="25" t="s">
        <v>255</v>
      </c>
      <c r="K860" s="25">
        <v>26339</v>
      </c>
      <c r="L860" s="25" t="s">
        <v>31</v>
      </c>
      <c r="Q860" s="27">
        <v>84</v>
      </c>
      <c r="R860" s="27">
        <v>88</v>
      </c>
      <c r="S860" s="27">
        <v>92</v>
      </c>
      <c r="T860" s="27">
        <v>96</v>
      </c>
      <c r="U860" s="27">
        <v>100</v>
      </c>
      <c r="V860" s="27">
        <v>104</v>
      </c>
      <c r="W860" s="27">
        <v>108</v>
      </c>
      <c r="X860" s="27">
        <v>112</v>
      </c>
      <c r="Y860" s="27">
        <v>116</v>
      </c>
      <c r="Z860" s="27">
        <v>120</v>
      </c>
      <c r="AA860" s="27">
        <v>124</v>
      </c>
      <c r="AB860" s="27">
        <v>128</v>
      </c>
      <c r="AC860" s="27">
        <v>132</v>
      </c>
      <c r="AD860" s="27">
        <v>136</v>
      </c>
    </row>
    <row r="861" spans="1:30" x14ac:dyDescent="0.25">
      <c r="A861" s="32" t="s">
        <v>100</v>
      </c>
      <c r="B861" s="32" t="s">
        <v>255</v>
      </c>
      <c r="C861" s="32">
        <v>26339</v>
      </c>
      <c r="D861" s="32" t="s">
        <v>31</v>
      </c>
      <c r="E861" s="32"/>
      <c r="F861" s="32"/>
      <c r="G861" s="32"/>
      <c r="H861" s="32"/>
      <c r="I861" s="52" t="s">
        <v>100</v>
      </c>
      <c r="J861" s="52" t="s">
        <v>255</v>
      </c>
      <c r="K861" s="52">
        <v>26339</v>
      </c>
      <c r="L861" s="52" t="s">
        <v>31</v>
      </c>
      <c r="M861" s="33">
        <f>(M862-M862*E1)</f>
        <v>820</v>
      </c>
      <c r="N861" s="33">
        <v>1699</v>
      </c>
      <c r="O861" s="34">
        <f>SUM(Q861:AD861)</f>
        <v>0</v>
      </c>
      <c r="P861" s="34">
        <f>O861*M862</f>
        <v>0</v>
      </c>
      <c r="Q861" s="34">
        <f t="shared" ref="Q861:AD861" si="239">SUM(Q862,Q864)</f>
        <v>0</v>
      </c>
      <c r="R861" s="34">
        <f t="shared" si="239"/>
        <v>0</v>
      </c>
      <c r="S861" s="34">
        <f t="shared" si="239"/>
        <v>0</v>
      </c>
      <c r="T861" s="34">
        <f t="shared" si="239"/>
        <v>0</v>
      </c>
      <c r="U861" s="34">
        <f t="shared" si="239"/>
        <v>0</v>
      </c>
      <c r="V861" s="34">
        <f t="shared" si="239"/>
        <v>0</v>
      </c>
      <c r="W861" s="34">
        <f t="shared" si="239"/>
        <v>0</v>
      </c>
      <c r="X861" s="34">
        <f t="shared" si="239"/>
        <v>0</v>
      </c>
      <c r="Y861" s="34">
        <f t="shared" si="239"/>
        <v>0</v>
      </c>
      <c r="Z861" s="34">
        <f t="shared" si="239"/>
        <v>0</v>
      </c>
      <c r="AA861" s="34">
        <f t="shared" si="239"/>
        <v>0</v>
      </c>
      <c r="AB861" s="34">
        <f t="shared" si="239"/>
        <v>0</v>
      </c>
      <c r="AC861" s="34">
        <f t="shared" si="239"/>
        <v>0</v>
      </c>
      <c r="AD861" s="34">
        <f t="shared" si="239"/>
        <v>0</v>
      </c>
    </row>
    <row r="862" spans="1:30" x14ac:dyDescent="0.25">
      <c r="E862" s="1" t="s">
        <v>55</v>
      </c>
      <c r="F862" s="28" t="s">
        <v>263</v>
      </c>
      <c r="G862" s="28">
        <v>0</v>
      </c>
      <c r="H862" s="28"/>
      <c r="I862" s="29" t="s">
        <v>100</v>
      </c>
      <c r="J862" s="29" t="s">
        <v>255</v>
      </c>
      <c r="K862" s="29">
        <v>26339</v>
      </c>
      <c r="L862" s="29" t="s">
        <v>31</v>
      </c>
      <c r="M862" s="30">
        <v>820</v>
      </c>
      <c r="N862" s="28"/>
      <c r="O862" s="31">
        <f>SUM(Q862:AD862)</f>
        <v>0</v>
      </c>
      <c r="P862" s="28"/>
      <c r="Q862" s="31">
        <f t="shared" ref="Q862:AD862" si="240">SUM(Q863)</f>
        <v>0</v>
      </c>
      <c r="R862" s="31">
        <f t="shared" si="240"/>
        <v>0</v>
      </c>
      <c r="S862" s="31">
        <f t="shared" si="240"/>
        <v>0</v>
      </c>
      <c r="T862" s="31">
        <f t="shared" si="240"/>
        <v>0</v>
      </c>
      <c r="U862" s="31">
        <f t="shared" si="240"/>
        <v>0</v>
      </c>
      <c r="V862" s="31">
        <f t="shared" si="240"/>
        <v>0</v>
      </c>
      <c r="W862" s="31">
        <f t="shared" si="240"/>
        <v>0</v>
      </c>
      <c r="X862" s="31">
        <f t="shared" si="240"/>
        <v>0</v>
      </c>
      <c r="Y862" s="31">
        <f t="shared" si="240"/>
        <v>0</v>
      </c>
      <c r="Z862" s="31">
        <f t="shared" si="240"/>
        <v>0</v>
      </c>
      <c r="AA862" s="31">
        <f t="shared" si="240"/>
        <v>0</v>
      </c>
      <c r="AB862" s="31">
        <f t="shared" si="240"/>
        <v>0</v>
      </c>
      <c r="AC862" s="31">
        <f t="shared" si="240"/>
        <v>0</v>
      </c>
      <c r="AD862" s="31">
        <f t="shared" si="240"/>
        <v>0</v>
      </c>
    </row>
    <row r="863" spans="1:30" x14ac:dyDescent="0.25">
      <c r="H863" s="1">
        <v>0</v>
      </c>
      <c r="I863" s="25" t="s">
        <v>100</v>
      </c>
      <c r="J863" s="25" t="s">
        <v>255</v>
      </c>
      <c r="K863" s="25">
        <v>26339</v>
      </c>
      <c r="L863" s="25" t="s">
        <v>31</v>
      </c>
      <c r="O863" s="19">
        <f>SUM(Q863:AD863)</f>
        <v>0</v>
      </c>
      <c r="P863" s="20"/>
      <c r="Q863" s="21"/>
      <c r="R863" s="21"/>
      <c r="S863" s="22"/>
      <c r="T863" s="22"/>
      <c r="U863" s="22"/>
      <c r="V863" s="22"/>
      <c r="W863" s="21"/>
      <c r="X863" s="21"/>
      <c r="Y863" s="21"/>
      <c r="Z863" s="21"/>
      <c r="AA863" s="21"/>
      <c r="AB863" s="21"/>
      <c r="AC863" s="21"/>
      <c r="AD863" s="21"/>
    </row>
    <row r="864" spans="1:30" x14ac:dyDescent="0.25">
      <c r="E864" s="1" t="s">
        <v>65</v>
      </c>
      <c r="F864" s="23" t="s">
        <v>264</v>
      </c>
      <c r="G864" s="23">
        <v>0</v>
      </c>
      <c r="H864" s="23"/>
      <c r="I864" s="26" t="s">
        <v>100</v>
      </c>
      <c r="J864" s="26" t="s">
        <v>255</v>
      </c>
      <c r="K864" s="26">
        <v>26339</v>
      </c>
      <c r="L864" s="26" t="s">
        <v>31</v>
      </c>
      <c r="M864" s="23"/>
      <c r="N864" s="23"/>
      <c r="O864" s="24">
        <f>SUM(Q864:AD864)</f>
        <v>0</v>
      </c>
      <c r="P864" s="23"/>
      <c r="Q864" s="24">
        <f t="shared" ref="Q864:AD864" si="241">SUM(Q865)</f>
        <v>0</v>
      </c>
      <c r="R864" s="24">
        <f t="shared" si="241"/>
        <v>0</v>
      </c>
      <c r="S864" s="24">
        <f t="shared" si="241"/>
        <v>0</v>
      </c>
      <c r="T864" s="24">
        <f t="shared" si="241"/>
        <v>0</v>
      </c>
      <c r="U864" s="24">
        <f t="shared" si="241"/>
        <v>0</v>
      </c>
      <c r="V864" s="24">
        <f t="shared" si="241"/>
        <v>0</v>
      </c>
      <c r="W864" s="24">
        <f t="shared" si="241"/>
        <v>0</v>
      </c>
      <c r="X864" s="24">
        <f t="shared" si="241"/>
        <v>0</v>
      </c>
      <c r="Y864" s="24">
        <f t="shared" si="241"/>
        <v>0</v>
      </c>
      <c r="Z864" s="24">
        <f t="shared" si="241"/>
        <v>0</v>
      </c>
      <c r="AA864" s="24">
        <f t="shared" si="241"/>
        <v>0</v>
      </c>
      <c r="AB864" s="24">
        <f t="shared" si="241"/>
        <v>0</v>
      </c>
      <c r="AC864" s="24">
        <f t="shared" si="241"/>
        <v>0</v>
      </c>
      <c r="AD864" s="24">
        <f t="shared" si="241"/>
        <v>0</v>
      </c>
    </row>
    <row r="865" spans="1:30" x14ac:dyDescent="0.25">
      <c r="H865" s="1">
        <v>0</v>
      </c>
      <c r="I865" s="25" t="s">
        <v>100</v>
      </c>
      <c r="J865" s="25" t="s">
        <v>255</v>
      </c>
      <c r="K865" s="25">
        <v>26339</v>
      </c>
      <c r="L865" s="25" t="s">
        <v>31</v>
      </c>
      <c r="O865" s="35">
        <f>SUM(Q865:AD865)</f>
        <v>0</v>
      </c>
      <c r="P865" s="36"/>
      <c r="Q865" s="37"/>
      <c r="R865" s="37"/>
      <c r="S865" s="38"/>
      <c r="T865" s="38"/>
      <c r="U865" s="38"/>
      <c r="V865" s="38"/>
      <c r="W865" s="38"/>
      <c r="X865" s="37"/>
      <c r="Y865" s="37"/>
      <c r="Z865" s="37"/>
      <c r="AA865" s="37"/>
      <c r="AB865" s="37"/>
      <c r="AC865" s="37"/>
      <c r="AD865" s="37"/>
    </row>
    <row r="866" spans="1:30" x14ac:dyDescent="0.25">
      <c r="I866" s="25" t="s">
        <v>100</v>
      </c>
      <c r="J866" s="25" t="s">
        <v>255</v>
      </c>
      <c r="K866" s="25">
        <v>26339</v>
      </c>
      <c r="L866" s="25" t="s">
        <v>31</v>
      </c>
    </row>
    <row r="867" spans="1:30" x14ac:dyDescent="0.25">
      <c r="I867" s="25" t="s">
        <v>100</v>
      </c>
      <c r="J867" s="25" t="s">
        <v>255</v>
      </c>
      <c r="K867" s="25">
        <v>26339</v>
      </c>
      <c r="L867" s="25" t="s">
        <v>31</v>
      </c>
    </row>
    <row r="868" spans="1:30" x14ac:dyDescent="0.25">
      <c r="I868" s="25" t="s">
        <v>100</v>
      </c>
      <c r="J868" s="25" t="s">
        <v>255</v>
      </c>
      <c r="K868" s="25">
        <v>26339</v>
      </c>
      <c r="L868" s="25" t="s">
        <v>31</v>
      </c>
    </row>
    <row r="869" spans="1:30" x14ac:dyDescent="0.25">
      <c r="I869" s="25" t="s">
        <v>100</v>
      </c>
      <c r="J869" s="25" t="s">
        <v>255</v>
      </c>
      <c r="K869" s="25">
        <v>26339</v>
      </c>
      <c r="L869" s="25" t="s">
        <v>31</v>
      </c>
    </row>
    <row r="870" spans="1:30" x14ac:dyDescent="0.25">
      <c r="I870" s="25"/>
      <c r="J870" s="25"/>
      <c r="K870" s="25"/>
      <c r="L870" s="25"/>
    </row>
    <row r="871" spans="1:30" x14ac:dyDescent="0.25">
      <c r="I871" s="25" t="s">
        <v>100</v>
      </c>
      <c r="J871" s="25" t="s">
        <v>255</v>
      </c>
      <c r="K871" s="25">
        <v>26340</v>
      </c>
      <c r="L871" s="25" t="s">
        <v>33</v>
      </c>
      <c r="Q871" s="27">
        <v>84</v>
      </c>
      <c r="R871" s="27">
        <v>88</v>
      </c>
      <c r="S871" s="27">
        <v>92</v>
      </c>
      <c r="T871" s="27">
        <v>96</v>
      </c>
      <c r="U871" s="27">
        <v>100</v>
      </c>
      <c r="V871" s="27">
        <v>104</v>
      </c>
      <c r="W871" s="27">
        <v>108</v>
      </c>
      <c r="X871" s="27">
        <v>112</v>
      </c>
      <c r="Y871" s="27">
        <v>116</v>
      </c>
      <c r="Z871" s="27">
        <v>120</v>
      </c>
      <c r="AA871" s="27">
        <v>124</v>
      </c>
      <c r="AB871" s="27">
        <v>128</v>
      </c>
      <c r="AC871" s="27">
        <v>132</v>
      </c>
      <c r="AD871" s="27">
        <v>136</v>
      </c>
    </row>
    <row r="872" spans="1:30" x14ac:dyDescent="0.25">
      <c r="A872" s="32" t="s">
        <v>100</v>
      </c>
      <c r="B872" s="32" t="s">
        <v>255</v>
      </c>
      <c r="C872" s="32">
        <v>26340</v>
      </c>
      <c r="D872" s="32" t="s">
        <v>33</v>
      </c>
      <c r="E872" s="32"/>
      <c r="F872" s="32"/>
      <c r="G872" s="32"/>
      <c r="H872" s="32"/>
      <c r="I872" s="52" t="s">
        <v>100</v>
      </c>
      <c r="J872" s="52" t="s">
        <v>255</v>
      </c>
      <c r="K872" s="52">
        <v>26340</v>
      </c>
      <c r="L872" s="52" t="s">
        <v>33</v>
      </c>
      <c r="M872" s="33">
        <f>(M873-M873*E1)</f>
        <v>550</v>
      </c>
      <c r="N872" s="33">
        <v>1199</v>
      </c>
      <c r="O872" s="34">
        <f>SUM(Q872:AD872)</f>
        <v>0</v>
      </c>
      <c r="P872" s="34">
        <f>O872*M873</f>
        <v>0</v>
      </c>
      <c r="Q872" s="34">
        <f t="shared" ref="Q872:AD872" si="242">SUM(Q873,Q875)</f>
        <v>0</v>
      </c>
      <c r="R872" s="34">
        <f t="shared" si="242"/>
        <v>0</v>
      </c>
      <c r="S872" s="34">
        <f t="shared" si="242"/>
        <v>0</v>
      </c>
      <c r="T872" s="34">
        <f t="shared" si="242"/>
        <v>0</v>
      </c>
      <c r="U872" s="34">
        <f t="shared" si="242"/>
        <v>0</v>
      </c>
      <c r="V872" s="34">
        <f t="shared" si="242"/>
        <v>0</v>
      </c>
      <c r="W872" s="34">
        <f t="shared" si="242"/>
        <v>0</v>
      </c>
      <c r="X872" s="34">
        <f t="shared" si="242"/>
        <v>0</v>
      </c>
      <c r="Y872" s="34">
        <f t="shared" si="242"/>
        <v>0</v>
      </c>
      <c r="Z872" s="34">
        <f t="shared" si="242"/>
        <v>0</v>
      </c>
      <c r="AA872" s="34">
        <f t="shared" si="242"/>
        <v>0</v>
      </c>
      <c r="AB872" s="34">
        <f t="shared" si="242"/>
        <v>0</v>
      </c>
      <c r="AC872" s="34">
        <f t="shared" si="242"/>
        <v>0</v>
      </c>
      <c r="AD872" s="34">
        <f t="shared" si="242"/>
        <v>0</v>
      </c>
    </row>
    <row r="873" spans="1:30" x14ac:dyDescent="0.25">
      <c r="E873" s="1" t="s">
        <v>55</v>
      </c>
      <c r="F873" s="28" t="s">
        <v>265</v>
      </c>
      <c r="G873" s="28">
        <v>0</v>
      </c>
      <c r="H873" s="28"/>
      <c r="I873" s="29" t="s">
        <v>100</v>
      </c>
      <c r="J873" s="29" t="s">
        <v>255</v>
      </c>
      <c r="K873" s="29">
        <v>26340</v>
      </c>
      <c r="L873" s="29" t="s">
        <v>33</v>
      </c>
      <c r="M873" s="30">
        <v>550</v>
      </c>
      <c r="N873" s="28"/>
      <c r="O873" s="31">
        <f>SUM(Q873:AD873)</f>
        <v>0</v>
      </c>
      <c r="P873" s="28"/>
      <c r="Q873" s="31">
        <f t="shared" ref="Q873:AD873" si="243">SUM(Q874)</f>
        <v>0</v>
      </c>
      <c r="R873" s="31">
        <f t="shared" si="243"/>
        <v>0</v>
      </c>
      <c r="S873" s="31">
        <f t="shared" si="243"/>
        <v>0</v>
      </c>
      <c r="T873" s="31">
        <f t="shared" si="243"/>
        <v>0</v>
      </c>
      <c r="U873" s="31">
        <f t="shared" si="243"/>
        <v>0</v>
      </c>
      <c r="V873" s="31">
        <f t="shared" si="243"/>
        <v>0</v>
      </c>
      <c r="W873" s="31">
        <f t="shared" si="243"/>
        <v>0</v>
      </c>
      <c r="X873" s="31">
        <f t="shared" si="243"/>
        <v>0</v>
      </c>
      <c r="Y873" s="31">
        <f t="shared" si="243"/>
        <v>0</v>
      </c>
      <c r="Z873" s="31">
        <f t="shared" si="243"/>
        <v>0</v>
      </c>
      <c r="AA873" s="31">
        <f t="shared" si="243"/>
        <v>0</v>
      </c>
      <c r="AB873" s="31">
        <f t="shared" si="243"/>
        <v>0</v>
      </c>
      <c r="AC873" s="31">
        <f t="shared" si="243"/>
        <v>0</v>
      </c>
      <c r="AD873" s="31">
        <f t="shared" si="243"/>
        <v>0</v>
      </c>
    </row>
    <row r="874" spans="1:30" x14ac:dyDescent="0.25">
      <c r="H874" s="1">
        <v>0</v>
      </c>
      <c r="I874" s="25" t="s">
        <v>100</v>
      </c>
      <c r="J874" s="25" t="s">
        <v>255</v>
      </c>
      <c r="K874" s="25">
        <v>26340</v>
      </c>
      <c r="L874" s="25" t="s">
        <v>33</v>
      </c>
      <c r="O874" s="19">
        <f>SUM(Q874:AD874)</f>
        <v>0</v>
      </c>
      <c r="P874" s="20"/>
      <c r="Q874" s="21"/>
      <c r="R874" s="22"/>
      <c r="S874" s="22"/>
      <c r="T874" s="22"/>
      <c r="U874" s="22"/>
      <c r="V874" s="22"/>
      <c r="W874" s="21"/>
      <c r="X874" s="21"/>
      <c r="Y874" s="21"/>
      <c r="Z874" s="21"/>
      <c r="AA874" s="21"/>
      <c r="AB874" s="21"/>
      <c r="AC874" s="21"/>
      <c r="AD874" s="21"/>
    </row>
    <row r="875" spans="1:30" x14ac:dyDescent="0.25">
      <c r="E875" s="1" t="s">
        <v>65</v>
      </c>
      <c r="F875" s="23" t="s">
        <v>266</v>
      </c>
      <c r="G875" s="23">
        <v>0</v>
      </c>
      <c r="H875" s="23"/>
      <c r="I875" s="26" t="s">
        <v>100</v>
      </c>
      <c r="J875" s="26" t="s">
        <v>255</v>
      </c>
      <c r="K875" s="26">
        <v>26340</v>
      </c>
      <c r="L875" s="26" t="s">
        <v>33</v>
      </c>
      <c r="M875" s="23"/>
      <c r="N875" s="23"/>
      <c r="O875" s="24">
        <f>SUM(Q875:AD875)</f>
        <v>0</v>
      </c>
      <c r="P875" s="23"/>
      <c r="Q875" s="24">
        <f t="shared" ref="Q875:AD875" si="244">SUM(Q876)</f>
        <v>0</v>
      </c>
      <c r="R875" s="24">
        <f t="shared" si="244"/>
        <v>0</v>
      </c>
      <c r="S875" s="24">
        <f t="shared" si="244"/>
        <v>0</v>
      </c>
      <c r="T875" s="24">
        <f t="shared" si="244"/>
        <v>0</v>
      </c>
      <c r="U875" s="24">
        <f t="shared" si="244"/>
        <v>0</v>
      </c>
      <c r="V875" s="24">
        <f t="shared" si="244"/>
        <v>0</v>
      </c>
      <c r="W875" s="24">
        <f t="shared" si="244"/>
        <v>0</v>
      </c>
      <c r="X875" s="24">
        <f t="shared" si="244"/>
        <v>0</v>
      </c>
      <c r="Y875" s="24">
        <f t="shared" si="244"/>
        <v>0</v>
      </c>
      <c r="Z875" s="24">
        <f t="shared" si="244"/>
        <v>0</v>
      </c>
      <c r="AA875" s="24">
        <f t="shared" si="244"/>
        <v>0</v>
      </c>
      <c r="AB875" s="24">
        <f t="shared" si="244"/>
        <v>0</v>
      </c>
      <c r="AC875" s="24">
        <f t="shared" si="244"/>
        <v>0</v>
      </c>
      <c r="AD875" s="24">
        <f t="shared" si="244"/>
        <v>0</v>
      </c>
    </row>
    <row r="876" spans="1:30" x14ac:dyDescent="0.25">
      <c r="H876" s="1">
        <v>0</v>
      </c>
      <c r="I876" s="25" t="s">
        <v>100</v>
      </c>
      <c r="J876" s="25" t="s">
        <v>255</v>
      </c>
      <c r="K876" s="25">
        <v>26340</v>
      </c>
      <c r="L876" s="25" t="s">
        <v>33</v>
      </c>
      <c r="O876" s="35">
        <f>SUM(Q876:AD876)</f>
        <v>0</v>
      </c>
      <c r="P876" s="36"/>
      <c r="Q876" s="38"/>
      <c r="R876" s="38"/>
      <c r="S876" s="38"/>
      <c r="T876" s="38"/>
      <c r="U876" s="38"/>
      <c r="V876" s="38"/>
      <c r="W876" s="37"/>
      <c r="X876" s="37"/>
      <c r="Y876" s="37"/>
      <c r="Z876" s="37"/>
      <c r="AA876" s="37"/>
      <c r="AB876" s="37"/>
      <c r="AC876" s="37"/>
      <c r="AD876" s="37"/>
    </row>
    <row r="877" spans="1:30" x14ac:dyDescent="0.25">
      <c r="I877" s="25" t="s">
        <v>100</v>
      </c>
      <c r="J877" s="25" t="s">
        <v>255</v>
      </c>
      <c r="K877" s="25">
        <v>26340</v>
      </c>
      <c r="L877" s="25" t="s">
        <v>33</v>
      </c>
    </row>
    <row r="878" spans="1:30" x14ac:dyDescent="0.25">
      <c r="I878" s="25" t="s">
        <v>100</v>
      </c>
      <c r="J878" s="25" t="s">
        <v>255</v>
      </c>
      <c r="K878" s="25">
        <v>26340</v>
      </c>
      <c r="L878" s="25" t="s">
        <v>33</v>
      </c>
    </row>
    <row r="879" spans="1:30" x14ac:dyDescent="0.25">
      <c r="I879" s="25" t="s">
        <v>100</v>
      </c>
      <c r="J879" s="25" t="s">
        <v>255</v>
      </c>
      <c r="K879" s="25">
        <v>26340</v>
      </c>
      <c r="L879" s="25" t="s">
        <v>33</v>
      </c>
    </row>
    <row r="880" spans="1:30" x14ac:dyDescent="0.25">
      <c r="I880" s="25" t="s">
        <v>100</v>
      </c>
      <c r="J880" s="25" t="s">
        <v>255</v>
      </c>
      <c r="K880" s="25">
        <v>26340</v>
      </c>
      <c r="L880" s="25" t="s">
        <v>33</v>
      </c>
    </row>
    <row r="881" spans="1:32" x14ac:dyDescent="0.25">
      <c r="I881" s="25"/>
      <c r="J881" s="25"/>
      <c r="K881" s="25"/>
      <c r="L881" s="25"/>
    </row>
    <row r="882" spans="1:32" x14ac:dyDescent="0.25">
      <c r="I882" s="25" t="s">
        <v>100</v>
      </c>
      <c r="J882" s="25" t="s">
        <v>255</v>
      </c>
      <c r="K882" s="25">
        <v>26341</v>
      </c>
      <c r="L882" s="25" t="s">
        <v>31</v>
      </c>
      <c r="Q882" s="27">
        <v>84</v>
      </c>
      <c r="R882" s="27">
        <v>88</v>
      </c>
      <c r="S882" s="27">
        <v>92</v>
      </c>
      <c r="T882" s="27">
        <v>96</v>
      </c>
      <c r="U882" s="27">
        <v>100</v>
      </c>
      <c r="V882" s="27">
        <v>104</v>
      </c>
      <c r="W882" s="27">
        <v>108</v>
      </c>
      <c r="X882" s="27">
        <v>112</v>
      </c>
      <c r="Y882" s="27">
        <v>116</v>
      </c>
      <c r="Z882" s="27">
        <v>120</v>
      </c>
      <c r="AA882" s="27">
        <v>124</v>
      </c>
      <c r="AB882" s="27">
        <v>128</v>
      </c>
      <c r="AC882" s="27">
        <v>132</v>
      </c>
      <c r="AD882" s="27">
        <v>136</v>
      </c>
    </row>
    <row r="883" spans="1:32" x14ac:dyDescent="0.25">
      <c r="A883" s="32" t="s">
        <v>100</v>
      </c>
      <c r="B883" s="32" t="s">
        <v>255</v>
      </c>
      <c r="C883" s="32">
        <v>26341</v>
      </c>
      <c r="D883" s="32" t="s">
        <v>31</v>
      </c>
      <c r="E883" s="32"/>
      <c r="F883" s="32"/>
      <c r="G883" s="32"/>
      <c r="H883" s="32"/>
      <c r="I883" s="52" t="s">
        <v>100</v>
      </c>
      <c r="J883" s="52" t="s">
        <v>255</v>
      </c>
      <c r="K883" s="52">
        <v>26341</v>
      </c>
      <c r="L883" s="52" t="s">
        <v>31</v>
      </c>
      <c r="M883" s="33">
        <f>(M884-M884*E1)</f>
        <v>600</v>
      </c>
      <c r="N883" s="33">
        <v>1199</v>
      </c>
      <c r="O883" s="34">
        <f>SUM(Q883:AD883)</f>
        <v>0</v>
      </c>
      <c r="P883" s="34">
        <f>O883*M884</f>
        <v>0</v>
      </c>
      <c r="Q883" s="34">
        <f t="shared" ref="Q883:AD883" si="245">SUM(Q884,Q886)</f>
        <v>0</v>
      </c>
      <c r="R883" s="34">
        <f t="shared" si="245"/>
        <v>0</v>
      </c>
      <c r="S883" s="34">
        <f t="shared" si="245"/>
        <v>0</v>
      </c>
      <c r="T883" s="34">
        <f t="shared" si="245"/>
        <v>0</v>
      </c>
      <c r="U883" s="34">
        <f t="shared" si="245"/>
        <v>0</v>
      </c>
      <c r="V883" s="34">
        <f t="shared" si="245"/>
        <v>0</v>
      </c>
      <c r="W883" s="34">
        <f t="shared" si="245"/>
        <v>0</v>
      </c>
      <c r="X883" s="34">
        <f t="shared" si="245"/>
        <v>0</v>
      </c>
      <c r="Y883" s="34">
        <f t="shared" si="245"/>
        <v>0</v>
      </c>
      <c r="Z883" s="34">
        <f t="shared" si="245"/>
        <v>0</v>
      </c>
      <c r="AA883" s="34">
        <f t="shared" si="245"/>
        <v>0</v>
      </c>
      <c r="AB883" s="34">
        <f t="shared" si="245"/>
        <v>0</v>
      </c>
      <c r="AC883" s="34">
        <f t="shared" si="245"/>
        <v>0</v>
      </c>
      <c r="AD883" s="34">
        <f t="shared" si="245"/>
        <v>0</v>
      </c>
    </row>
    <row r="884" spans="1:32" x14ac:dyDescent="0.25">
      <c r="E884" s="1" t="s">
        <v>55</v>
      </c>
      <c r="F884" s="28" t="s">
        <v>267</v>
      </c>
      <c r="G884" s="28">
        <v>0</v>
      </c>
      <c r="H884" s="28"/>
      <c r="I884" s="29" t="s">
        <v>100</v>
      </c>
      <c r="J884" s="29" t="s">
        <v>255</v>
      </c>
      <c r="K884" s="29">
        <v>26341</v>
      </c>
      <c r="L884" s="29" t="s">
        <v>31</v>
      </c>
      <c r="M884" s="30">
        <v>600</v>
      </c>
      <c r="N884" s="28"/>
      <c r="O884" s="31">
        <f>SUM(Q884:AD884)</f>
        <v>0</v>
      </c>
      <c r="P884" s="28"/>
      <c r="Q884" s="31">
        <f t="shared" ref="Q884:AD884" si="246">SUM(Q885)</f>
        <v>0</v>
      </c>
      <c r="R884" s="31">
        <f t="shared" si="246"/>
        <v>0</v>
      </c>
      <c r="S884" s="31">
        <f t="shared" si="246"/>
        <v>0</v>
      </c>
      <c r="T884" s="31">
        <f t="shared" si="246"/>
        <v>0</v>
      </c>
      <c r="U884" s="31">
        <f t="shared" si="246"/>
        <v>0</v>
      </c>
      <c r="V884" s="31">
        <f t="shared" si="246"/>
        <v>0</v>
      </c>
      <c r="W884" s="31">
        <f t="shared" si="246"/>
        <v>0</v>
      </c>
      <c r="X884" s="31">
        <f t="shared" si="246"/>
        <v>0</v>
      </c>
      <c r="Y884" s="31">
        <f t="shared" si="246"/>
        <v>0</v>
      </c>
      <c r="Z884" s="31">
        <f t="shared" si="246"/>
        <v>0</v>
      </c>
      <c r="AA884" s="31">
        <f t="shared" si="246"/>
        <v>0</v>
      </c>
      <c r="AB884" s="31">
        <f t="shared" si="246"/>
        <v>0</v>
      </c>
      <c r="AC884" s="31">
        <f t="shared" si="246"/>
        <v>0</v>
      </c>
      <c r="AD884" s="31">
        <f t="shared" si="246"/>
        <v>0</v>
      </c>
    </row>
    <row r="885" spans="1:32" x14ac:dyDescent="0.25">
      <c r="H885" s="1">
        <v>0</v>
      </c>
      <c r="I885" s="25" t="s">
        <v>100</v>
      </c>
      <c r="J885" s="25" t="s">
        <v>255</v>
      </c>
      <c r="K885" s="25">
        <v>26341</v>
      </c>
      <c r="L885" s="25" t="s">
        <v>31</v>
      </c>
      <c r="O885" s="19">
        <f>SUM(Q885:AD885)</f>
        <v>0</v>
      </c>
      <c r="P885" s="20"/>
      <c r="Q885" s="21"/>
      <c r="R885" s="21"/>
      <c r="S885" s="22"/>
      <c r="T885" s="22"/>
      <c r="U885" s="22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1:32" x14ac:dyDescent="0.25">
      <c r="E886" s="1" t="s">
        <v>65</v>
      </c>
      <c r="F886" s="23" t="s">
        <v>268</v>
      </c>
      <c r="G886" s="23">
        <v>0</v>
      </c>
      <c r="H886" s="23"/>
      <c r="I886" s="26" t="s">
        <v>100</v>
      </c>
      <c r="J886" s="26" t="s">
        <v>255</v>
      </c>
      <c r="K886" s="26">
        <v>26341</v>
      </c>
      <c r="L886" s="26" t="s">
        <v>31</v>
      </c>
      <c r="M886" s="23"/>
      <c r="N886" s="23"/>
      <c r="O886" s="24">
        <f>SUM(Q886:AD886)</f>
        <v>0</v>
      </c>
      <c r="P886" s="23"/>
      <c r="Q886" s="24">
        <f t="shared" ref="Q886:AD886" si="247">SUM(Q887)</f>
        <v>0</v>
      </c>
      <c r="R886" s="24">
        <f t="shared" si="247"/>
        <v>0</v>
      </c>
      <c r="S886" s="24">
        <f t="shared" si="247"/>
        <v>0</v>
      </c>
      <c r="T886" s="24">
        <f t="shared" si="247"/>
        <v>0</v>
      </c>
      <c r="U886" s="24">
        <f t="shared" si="247"/>
        <v>0</v>
      </c>
      <c r="V886" s="24">
        <f t="shared" si="247"/>
        <v>0</v>
      </c>
      <c r="W886" s="24">
        <f t="shared" si="247"/>
        <v>0</v>
      </c>
      <c r="X886" s="24">
        <f t="shared" si="247"/>
        <v>0</v>
      </c>
      <c r="Y886" s="24">
        <f t="shared" si="247"/>
        <v>0</v>
      </c>
      <c r="Z886" s="24">
        <f t="shared" si="247"/>
        <v>0</v>
      </c>
      <c r="AA886" s="24">
        <f t="shared" si="247"/>
        <v>0</v>
      </c>
      <c r="AB886" s="24">
        <f t="shared" si="247"/>
        <v>0</v>
      </c>
      <c r="AC886" s="24">
        <f t="shared" si="247"/>
        <v>0</v>
      </c>
      <c r="AD886" s="24">
        <f t="shared" si="247"/>
        <v>0</v>
      </c>
    </row>
    <row r="887" spans="1:32" x14ac:dyDescent="0.25">
      <c r="H887" s="1">
        <v>0</v>
      </c>
      <c r="I887" s="25" t="s">
        <v>100</v>
      </c>
      <c r="J887" s="25" t="s">
        <v>255</v>
      </c>
      <c r="K887" s="25">
        <v>26341</v>
      </c>
      <c r="L887" s="25" t="s">
        <v>31</v>
      </c>
      <c r="O887" s="35">
        <f>SUM(Q887:AD887)</f>
        <v>0</v>
      </c>
      <c r="P887" s="36"/>
      <c r="Q887" s="38"/>
      <c r="R887" s="38"/>
      <c r="S887" s="38"/>
      <c r="T887" s="38"/>
      <c r="U887" s="38"/>
      <c r="V887" s="37"/>
      <c r="W887" s="37"/>
      <c r="X887" s="37"/>
      <c r="Y887" s="37"/>
      <c r="Z887" s="37"/>
      <c r="AA887" s="37"/>
      <c r="AB887" s="37"/>
      <c r="AC887" s="37"/>
      <c r="AD887" s="37"/>
    </row>
    <row r="888" spans="1:32" x14ac:dyDescent="0.25">
      <c r="I888" s="25" t="s">
        <v>100</v>
      </c>
      <c r="J888" s="25" t="s">
        <v>255</v>
      </c>
      <c r="K888" s="25">
        <v>26341</v>
      </c>
      <c r="L888" s="25" t="s">
        <v>31</v>
      </c>
    </row>
    <row r="889" spans="1:32" x14ac:dyDescent="0.25">
      <c r="I889" s="25" t="s">
        <v>100</v>
      </c>
      <c r="J889" s="25" t="s">
        <v>255</v>
      </c>
      <c r="K889" s="25">
        <v>26341</v>
      </c>
      <c r="L889" s="25" t="s">
        <v>31</v>
      </c>
    </row>
    <row r="890" spans="1:32" x14ac:dyDescent="0.25">
      <c r="I890" s="25" t="s">
        <v>100</v>
      </c>
      <c r="J890" s="25" t="s">
        <v>255</v>
      </c>
      <c r="K890" s="25">
        <v>26341</v>
      </c>
      <c r="L890" s="25" t="s">
        <v>31</v>
      </c>
    </row>
    <row r="891" spans="1:32" x14ac:dyDescent="0.25">
      <c r="I891" s="25" t="s">
        <v>100</v>
      </c>
      <c r="J891" s="25" t="s">
        <v>255</v>
      </c>
      <c r="K891" s="25">
        <v>26341</v>
      </c>
      <c r="L891" s="25" t="s">
        <v>31</v>
      </c>
    </row>
    <row r="892" spans="1:32" x14ac:dyDescent="0.25">
      <c r="I892" s="25"/>
      <c r="J892" s="25"/>
      <c r="K892" s="25"/>
      <c r="L892" s="25"/>
    </row>
    <row r="893" spans="1:32" x14ac:dyDescent="0.25">
      <c r="I893" s="25" t="s">
        <v>100</v>
      </c>
      <c r="J893" s="25" t="s">
        <v>269</v>
      </c>
      <c r="K893" s="25">
        <v>12187</v>
      </c>
      <c r="L893" s="25" t="s">
        <v>23</v>
      </c>
      <c r="Q893" s="27">
        <v>60</v>
      </c>
      <c r="R893" s="27">
        <v>65</v>
      </c>
      <c r="S893" s="27">
        <v>70</v>
      </c>
      <c r="T893" s="27">
        <v>75</v>
      </c>
      <c r="U893" s="27">
        <v>80</v>
      </c>
      <c r="V893" s="27">
        <v>85</v>
      </c>
      <c r="W893" s="27">
        <v>90</v>
      </c>
      <c r="X893" s="27">
        <v>95</v>
      </c>
      <c r="Y893" s="27">
        <v>100</v>
      </c>
      <c r="Z893" s="27">
        <v>105</v>
      </c>
      <c r="AA893" s="27">
        <v>110</v>
      </c>
      <c r="AB893" s="27">
        <v>115</v>
      </c>
      <c r="AC893" s="27">
        <v>120</v>
      </c>
      <c r="AD893" s="27">
        <v>125</v>
      </c>
      <c r="AE893" s="27">
        <v>130</v>
      </c>
      <c r="AF893" s="27">
        <v>135</v>
      </c>
    </row>
    <row r="894" spans="1:32" x14ac:dyDescent="0.25">
      <c r="A894" s="32" t="s">
        <v>100</v>
      </c>
      <c r="B894" s="32" t="s">
        <v>269</v>
      </c>
      <c r="C894" s="32">
        <v>12187</v>
      </c>
      <c r="D894" s="32" t="s">
        <v>23</v>
      </c>
      <c r="E894" s="32"/>
      <c r="F894" s="32"/>
      <c r="G894" s="32"/>
      <c r="H894" s="32"/>
      <c r="I894" s="52" t="s">
        <v>100</v>
      </c>
      <c r="J894" s="52" t="s">
        <v>269</v>
      </c>
      <c r="K894" s="52">
        <v>12187</v>
      </c>
      <c r="L894" s="52" t="s">
        <v>23</v>
      </c>
      <c r="M894" s="33">
        <f>(M895-M895*E1)</f>
        <v>620</v>
      </c>
      <c r="N894" s="33">
        <v>1299</v>
      </c>
      <c r="O894" s="34">
        <f t="shared" ref="O894:O899" si="248">SUM(Q894:AF894)</f>
        <v>0</v>
      </c>
      <c r="P894" s="34">
        <f>O894*M895</f>
        <v>0</v>
      </c>
      <c r="Q894" s="34">
        <f t="shared" ref="Q894:AF894" si="249">SUM(Q895,Q898)</f>
        <v>0</v>
      </c>
      <c r="R894" s="34">
        <f t="shared" si="249"/>
        <v>0</v>
      </c>
      <c r="S894" s="34">
        <f t="shared" si="249"/>
        <v>0</v>
      </c>
      <c r="T894" s="34">
        <f t="shared" si="249"/>
        <v>0</v>
      </c>
      <c r="U894" s="34">
        <f t="shared" si="249"/>
        <v>0</v>
      </c>
      <c r="V894" s="34">
        <f t="shared" si="249"/>
        <v>0</v>
      </c>
      <c r="W894" s="34">
        <f t="shared" si="249"/>
        <v>0</v>
      </c>
      <c r="X894" s="34">
        <f t="shared" si="249"/>
        <v>0</v>
      </c>
      <c r="Y894" s="34">
        <f t="shared" si="249"/>
        <v>0</v>
      </c>
      <c r="Z894" s="34">
        <f t="shared" si="249"/>
        <v>0</v>
      </c>
      <c r="AA894" s="34">
        <f t="shared" si="249"/>
        <v>0</v>
      </c>
      <c r="AB894" s="34">
        <f t="shared" si="249"/>
        <v>0</v>
      </c>
      <c r="AC894" s="34">
        <f t="shared" si="249"/>
        <v>0</v>
      </c>
      <c r="AD894" s="34">
        <f t="shared" si="249"/>
        <v>0</v>
      </c>
      <c r="AE894" s="34">
        <f t="shared" si="249"/>
        <v>0</v>
      </c>
      <c r="AF894" s="34">
        <f t="shared" si="249"/>
        <v>0</v>
      </c>
    </row>
    <row r="895" spans="1:32" x14ac:dyDescent="0.25">
      <c r="E895" s="1" t="s">
        <v>38</v>
      </c>
      <c r="F895" s="28" t="s">
        <v>270</v>
      </c>
      <c r="G895" s="28">
        <v>0</v>
      </c>
      <c r="H895" s="28"/>
      <c r="I895" s="29" t="s">
        <v>100</v>
      </c>
      <c r="J895" s="29" t="s">
        <v>269</v>
      </c>
      <c r="K895" s="29">
        <v>12187</v>
      </c>
      <c r="L895" s="29" t="s">
        <v>23</v>
      </c>
      <c r="M895" s="30">
        <v>620</v>
      </c>
      <c r="N895" s="28"/>
      <c r="O895" s="31">
        <f t="shared" si="248"/>
        <v>0</v>
      </c>
      <c r="P895" s="28"/>
      <c r="Q895" s="31">
        <f t="shared" ref="Q895:AF895" si="250">SUM(Q896:Q897)</f>
        <v>0</v>
      </c>
      <c r="R895" s="31">
        <f t="shared" si="250"/>
        <v>0</v>
      </c>
      <c r="S895" s="31">
        <f t="shared" si="250"/>
        <v>0</v>
      </c>
      <c r="T895" s="31">
        <f t="shared" si="250"/>
        <v>0</v>
      </c>
      <c r="U895" s="31">
        <f t="shared" si="250"/>
        <v>0</v>
      </c>
      <c r="V895" s="31">
        <f t="shared" si="250"/>
        <v>0</v>
      </c>
      <c r="W895" s="31">
        <f t="shared" si="250"/>
        <v>0</v>
      </c>
      <c r="X895" s="31">
        <f t="shared" si="250"/>
        <v>0</v>
      </c>
      <c r="Y895" s="31">
        <f t="shared" si="250"/>
        <v>0</v>
      </c>
      <c r="Z895" s="31">
        <f t="shared" si="250"/>
        <v>0</v>
      </c>
      <c r="AA895" s="31">
        <f t="shared" si="250"/>
        <v>0</v>
      </c>
      <c r="AB895" s="31">
        <f t="shared" si="250"/>
        <v>0</v>
      </c>
      <c r="AC895" s="31">
        <f t="shared" si="250"/>
        <v>0</v>
      </c>
      <c r="AD895" s="31">
        <f t="shared" si="250"/>
        <v>0</v>
      </c>
      <c r="AE895" s="31">
        <f t="shared" si="250"/>
        <v>0</v>
      </c>
      <c r="AF895" s="31">
        <f t="shared" si="250"/>
        <v>0</v>
      </c>
    </row>
    <row r="896" spans="1:32" x14ac:dyDescent="0.25">
      <c r="H896" s="1" t="s">
        <v>25</v>
      </c>
      <c r="I896" s="25" t="s">
        <v>100</v>
      </c>
      <c r="J896" s="25" t="s">
        <v>269</v>
      </c>
      <c r="K896" s="25">
        <v>12187</v>
      </c>
      <c r="L896" s="25" t="s">
        <v>23</v>
      </c>
      <c r="O896" s="19">
        <f t="shared" si="248"/>
        <v>0</v>
      </c>
      <c r="P896" s="20"/>
      <c r="Q896" s="21"/>
      <c r="R896" s="22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</row>
    <row r="897" spans="1:32" x14ac:dyDescent="0.25">
      <c r="H897" s="1" t="s">
        <v>27</v>
      </c>
      <c r="I897" s="25" t="s">
        <v>100</v>
      </c>
      <c r="J897" s="25" t="s">
        <v>269</v>
      </c>
      <c r="K897" s="25">
        <v>12187</v>
      </c>
      <c r="L897" s="25" t="s">
        <v>23</v>
      </c>
      <c r="O897" s="16">
        <f t="shared" si="248"/>
        <v>0</v>
      </c>
      <c r="P897" s="17"/>
      <c r="Q897" s="15"/>
      <c r="R897" s="18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x14ac:dyDescent="0.25">
      <c r="E898" s="1" t="s">
        <v>52</v>
      </c>
      <c r="F898" s="23" t="s">
        <v>271</v>
      </c>
      <c r="G898" s="23">
        <v>0</v>
      </c>
      <c r="H898" s="23"/>
      <c r="I898" s="26" t="s">
        <v>100</v>
      </c>
      <c r="J898" s="26" t="s">
        <v>269</v>
      </c>
      <c r="K898" s="26">
        <v>12187</v>
      </c>
      <c r="L898" s="26" t="s">
        <v>23</v>
      </c>
      <c r="M898" s="23"/>
      <c r="N898" s="23"/>
      <c r="O898" s="24">
        <f t="shared" si="248"/>
        <v>0</v>
      </c>
      <c r="P898" s="23"/>
      <c r="Q898" s="24">
        <f t="shared" ref="Q898:AF898" si="251">SUM(Q899)</f>
        <v>0</v>
      </c>
      <c r="R898" s="24">
        <f t="shared" si="251"/>
        <v>0</v>
      </c>
      <c r="S898" s="24">
        <f t="shared" si="251"/>
        <v>0</v>
      </c>
      <c r="T898" s="24">
        <f t="shared" si="251"/>
        <v>0</v>
      </c>
      <c r="U898" s="24">
        <f t="shared" si="251"/>
        <v>0</v>
      </c>
      <c r="V898" s="24">
        <f t="shared" si="251"/>
        <v>0</v>
      </c>
      <c r="W898" s="24">
        <f t="shared" si="251"/>
        <v>0</v>
      </c>
      <c r="X898" s="24">
        <f t="shared" si="251"/>
        <v>0</v>
      </c>
      <c r="Y898" s="24">
        <f t="shared" si="251"/>
        <v>0</v>
      </c>
      <c r="Z898" s="24">
        <f t="shared" si="251"/>
        <v>0</v>
      </c>
      <c r="AA898" s="24">
        <f t="shared" si="251"/>
        <v>0</v>
      </c>
      <c r="AB898" s="24">
        <f t="shared" si="251"/>
        <v>0</v>
      </c>
      <c r="AC898" s="24">
        <f t="shared" si="251"/>
        <v>0</v>
      </c>
      <c r="AD898" s="24">
        <f t="shared" si="251"/>
        <v>0</v>
      </c>
      <c r="AE898" s="24">
        <f t="shared" si="251"/>
        <v>0</v>
      </c>
      <c r="AF898" s="24">
        <f t="shared" si="251"/>
        <v>0</v>
      </c>
    </row>
    <row r="899" spans="1:32" x14ac:dyDescent="0.25">
      <c r="H899" s="1" t="s">
        <v>27</v>
      </c>
      <c r="I899" s="25" t="s">
        <v>100</v>
      </c>
      <c r="J899" s="25" t="s">
        <v>269</v>
      </c>
      <c r="K899" s="25">
        <v>12187</v>
      </c>
      <c r="L899" s="25" t="s">
        <v>23</v>
      </c>
      <c r="O899" s="35">
        <f t="shared" si="248"/>
        <v>0</v>
      </c>
      <c r="P899" s="36"/>
      <c r="Q899" s="37"/>
      <c r="R899" s="38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</row>
    <row r="900" spans="1:32" x14ac:dyDescent="0.25">
      <c r="I900" s="25" t="s">
        <v>100</v>
      </c>
      <c r="J900" s="25" t="s">
        <v>269</v>
      </c>
      <c r="K900" s="25">
        <v>12187</v>
      </c>
      <c r="L900" s="25" t="s">
        <v>23</v>
      </c>
    </row>
    <row r="901" spans="1:32" x14ac:dyDescent="0.25">
      <c r="I901" s="25" t="s">
        <v>100</v>
      </c>
      <c r="J901" s="25" t="s">
        <v>269</v>
      </c>
      <c r="K901" s="25">
        <v>12187</v>
      </c>
      <c r="L901" s="25" t="s">
        <v>23</v>
      </c>
    </row>
    <row r="902" spans="1:32" x14ac:dyDescent="0.25">
      <c r="I902" s="25" t="s">
        <v>100</v>
      </c>
      <c r="J902" s="25" t="s">
        <v>269</v>
      </c>
      <c r="K902" s="25">
        <v>12187</v>
      </c>
      <c r="L902" s="25" t="s">
        <v>23</v>
      </c>
    </row>
    <row r="903" spans="1:32" x14ac:dyDescent="0.25">
      <c r="I903" s="25"/>
      <c r="J903" s="25"/>
      <c r="K903" s="25"/>
      <c r="L903" s="25"/>
    </row>
    <row r="904" spans="1:32" x14ac:dyDescent="0.25">
      <c r="I904" s="25" t="s">
        <v>100</v>
      </c>
      <c r="J904" s="25" t="s">
        <v>269</v>
      </c>
      <c r="K904" s="25">
        <v>12188</v>
      </c>
      <c r="L904" s="25" t="s">
        <v>23</v>
      </c>
      <c r="Q904" s="27">
        <v>60</v>
      </c>
      <c r="R904" s="27">
        <v>65</v>
      </c>
      <c r="S904" s="27">
        <v>70</v>
      </c>
      <c r="T904" s="27">
        <v>75</v>
      </c>
      <c r="U904" s="27">
        <v>80</v>
      </c>
      <c r="V904" s="27">
        <v>85</v>
      </c>
      <c r="W904" s="27">
        <v>90</v>
      </c>
      <c r="X904" s="27">
        <v>95</v>
      </c>
      <c r="Y904" s="27">
        <v>100</v>
      </c>
      <c r="Z904" s="27">
        <v>105</v>
      </c>
      <c r="AA904" s="27">
        <v>110</v>
      </c>
      <c r="AB904" s="27">
        <v>115</v>
      </c>
      <c r="AC904" s="27">
        <v>120</v>
      </c>
      <c r="AD904" s="27">
        <v>125</v>
      </c>
      <c r="AE904" s="27">
        <v>130</v>
      </c>
      <c r="AF904" s="27">
        <v>135</v>
      </c>
    </row>
    <row r="905" spans="1:32" x14ac:dyDescent="0.25">
      <c r="A905" s="32" t="s">
        <v>100</v>
      </c>
      <c r="B905" s="32" t="s">
        <v>269</v>
      </c>
      <c r="C905" s="32">
        <v>12188</v>
      </c>
      <c r="D905" s="32" t="s">
        <v>23</v>
      </c>
      <c r="E905" s="32"/>
      <c r="F905" s="32"/>
      <c r="G905" s="32"/>
      <c r="H905" s="32"/>
      <c r="I905" s="52" t="s">
        <v>100</v>
      </c>
      <c r="J905" s="52" t="s">
        <v>269</v>
      </c>
      <c r="K905" s="52">
        <v>12188</v>
      </c>
      <c r="L905" s="52" t="s">
        <v>23</v>
      </c>
      <c r="M905" s="33">
        <f>(M906-M906*E1)</f>
        <v>590</v>
      </c>
      <c r="N905" s="33">
        <v>1199</v>
      </c>
      <c r="O905" s="34">
        <f>SUM(Q905:AF905)</f>
        <v>0</v>
      </c>
      <c r="P905" s="34">
        <f>O905*M906</f>
        <v>0</v>
      </c>
      <c r="Q905" s="34">
        <f t="shared" ref="Q905:AF906" si="252">SUM(Q906)</f>
        <v>0</v>
      </c>
      <c r="R905" s="34">
        <f t="shared" si="252"/>
        <v>0</v>
      </c>
      <c r="S905" s="34">
        <f t="shared" si="252"/>
        <v>0</v>
      </c>
      <c r="T905" s="34">
        <f t="shared" si="252"/>
        <v>0</v>
      </c>
      <c r="U905" s="34">
        <f t="shared" si="252"/>
        <v>0</v>
      </c>
      <c r="V905" s="34">
        <f t="shared" si="252"/>
        <v>0</v>
      </c>
      <c r="W905" s="34">
        <f t="shared" si="252"/>
        <v>0</v>
      </c>
      <c r="X905" s="34">
        <f t="shared" si="252"/>
        <v>0</v>
      </c>
      <c r="Y905" s="34">
        <f t="shared" si="252"/>
        <v>0</v>
      </c>
      <c r="Z905" s="34">
        <f t="shared" si="252"/>
        <v>0</v>
      </c>
      <c r="AA905" s="34">
        <f t="shared" si="252"/>
        <v>0</v>
      </c>
      <c r="AB905" s="34">
        <f t="shared" si="252"/>
        <v>0</v>
      </c>
      <c r="AC905" s="34">
        <f t="shared" si="252"/>
        <v>0</v>
      </c>
      <c r="AD905" s="34">
        <f t="shared" si="252"/>
        <v>0</v>
      </c>
      <c r="AE905" s="34">
        <f t="shared" si="252"/>
        <v>0</v>
      </c>
      <c r="AF905" s="34">
        <f t="shared" si="252"/>
        <v>0</v>
      </c>
    </row>
    <row r="906" spans="1:32" x14ac:dyDescent="0.25">
      <c r="E906" s="1" t="s">
        <v>52</v>
      </c>
      <c r="F906" s="28" t="s">
        <v>272</v>
      </c>
      <c r="G906" s="28">
        <v>0</v>
      </c>
      <c r="H906" s="28"/>
      <c r="I906" s="29" t="s">
        <v>100</v>
      </c>
      <c r="J906" s="29" t="s">
        <v>269</v>
      </c>
      <c r="K906" s="29">
        <v>12188</v>
      </c>
      <c r="L906" s="29" t="s">
        <v>23</v>
      </c>
      <c r="M906" s="30">
        <v>590</v>
      </c>
      <c r="N906" s="28"/>
      <c r="O906" s="31">
        <f>SUM(Q906:AF906)</f>
        <v>0</v>
      </c>
      <c r="P906" s="28"/>
      <c r="Q906" s="31">
        <f t="shared" si="252"/>
        <v>0</v>
      </c>
      <c r="R906" s="31">
        <f t="shared" si="252"/>
        <v>0</v>
      </c>
      <c r="S906" s="31">
        <f t="shared" si="252"/>
        <v>0</v>
      </c>
      <c r="T906" s="31">
        <f t="shared" si="252"/>
        <v>0</v>
      </c>
      <c r="U906" s="31">
        <f t="shared" si="252"/>
        <v>0</v>
      </c>
      <c r="V906" s="31">
        <f t="shared" si="252"/>
        <v>0</v>
      </c>
      <c r="W906" s="31">
        <f t="shared" si="252"/>
        <v>0</v>
      </c>
      <c r="X906" s="31">
        <f t="shared" si="252"/>
        <v>0</v>
      </c>
      <c r="Y906" s="31">
        <f t="shared" si="252"/>
        <v>0</v>
      </c>
      <c r="Z906" s="31">
        <f t="shared" si="252"/>
        <v>0</v>
      </c>
      <c r="AA906" s="31">
        <f t="shared" si="252"/>
        <v>0</v>
      </c>
      <c r="AB906" s="31">
        <f t="shared" si="252"/>
        <v>0</v>
      </c>
      <c r="AC906" s="31">
        <f t="shared" si="252"/>
        <v>0</v>
      </c>
      <c r="AD906" s="31">
        <f t="shared" si="252"/>
        <v>0</v>
      </c>
      <c r="AE906" s="31">
        <f t="shared" si="252"/>
        <v>0</v>
      </c>
      <c r="AF906" s="31">
        <f t="shared" si="252"/>
        <v>0</v>
      </c>
    </row>
    <row r="907" spans="1:32" x14ac:dyDescent="0.25">
      <c r="H907" s="1" t="s">
        <v>27</v>
      </c>
      <c r="I907" s="25" t="s">
        <v>100</v>
      </c>
      <c r="J907" s="25" t="s">
        <v>269</v>
      </c>
      <c r="K907" s="25">
        <v>12188</v>
      </c>
      <c r="L907" s="25" t="s">
        <v>23</v>
      </c>
      <c r="O907" s="35">
        <f>SUM(Q907:AF907)</f>
        <v>0</v>
      </c>
      <c r="P907" s="36"/>
      <c r="Q907" s="37"/>
      <c r="R907" s="37"/>
      <c r="S907" s="38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</row>
    <row r="908" spans="1:32" x14ac:dyDescent="0.25">
      <c r="I908" s="25" t="s">
        <v>100</v>
      </c>
      <c r="J908" s="25" t="s">
        <v>269</v>
      </c>
      <c r="K908" s="25">
        <v>12188</v>
      </c>
      <c r="L908" s="25" t="s">
        <v>23</v>
      </c>
    </row>
    <row r="909" spans="1:32" x14ac:dyDescent="0.25">
      <c r="I909" s="25" t="s">
        <v>100</v>
      </c>
      <c r="J909" s="25" t="s">
        <v>269</v>
      </c>
      <c r="K909" s="25">
        <v>12188</v>
      </c>
      <c r="L909" s="25" t="s">
        <v>23</v>
      </c>
    </row>
    <row r="910" spans="1:32" x14ac:dyDescent="0.25">
      <c r="I910" s="25" t="s">
        <v>100</v>
      </c>
      <c r="J910" s="25" t="s">
        <v>269</v>
      </c>
      <c r="K910" s="25">
        <v>12188</v>
      </c>
      <c r="L910" s="25" t="s">
        <v>23</v>
      </c>
    </row>
    <row r="911" spans="1:32" x14ac:dyDescent="0.25">
      <c r="I911" s="25" t="s">
        <v>100</v>
      </c>
      <c r="J911" s="25" t="s">
        <v>269</v>
      </c>
      <c r="K911" s="25">
        <v>12188</v>
      </c>
      <c r="L911" s="25" t="s">
        <v>23</v>
      </c>
    </row>
    <row r="912" spans="1:32" x14ac:dyDescent="0.25">
      <c r="I912" s="25" t="s">
        <v>100</v>
      </c>
      <c r="J912" s="25" t="s">
        <v>269</v>
      </c>
      <c r="K912" s="25">
        <v>12188</v>
      </c>
      <c r="L912" s="25" t="s">
        <v>23</v>
      </c>
    </row>
    <row r="913" spans="1:32" x14ac:dyDescent="0.25">
      <c r="I913" s="25" t="s">
        <v>100</v>
      </c>
      <c r="J913" s="25" t="s">
        <v>269</v>
      </c>
      <c r="K913" s="25">
        <v>12188</v>
      </c>
      <c r="L913" s="25" t="s">
        <v>23</v>
      </c>
    </row>
    <row r="914" spans="1:32" x14ac:dyDescent="0.25">
      <c r="I914" s="25"/>
      <c r="J914" s="25"/>
      <c r="K914" s="25"/>
      <c r="L914" s="25"/>
    </row>
    <row r="915" spans="1:32" x14ac:dyDescent="0.25">
      <c r="I915" s="25" t="s">
        <v>100</v>
      </c>
      <c r="J915" s="25" t="s">
        <v>269</v>
      </c>
      <c r="K915" s="25">
        <v>12189</v>
      </c>
      <c r="L915" s="25" t="s">
        <v>23</v>
      </c>
      <c r="Q915" s="27">
        <v>60</v>
      </c>
      <c r="R915" s="27">
        <v>65</v>
      </c>
      <c r="S915" s="27">
        <v>70</v>
      </c>
      <c r="T915" s="27">
        <v>75</v>
      </c>
      <c r="U915" s="27">
        <v>80</v>
      </c>
      <c r="V915" s="27">
        <v>85</v>
      </c>
      <c r="W915" s="27">
        <v>90</v>
      </c>
      <c r="X915" s="27">
        <v>95</v>
      </c>
      <c r="Y915" s="27">
        <v>100</v>
      </c>
      <c r="Z915" s="27">
        <v>105</v>
      </c>
      <c r="AA915" s="27">
        <v>110</v>
      </c>
      <c r="AB915" s="27">
        <v>115</v>
      </c>
      <c r="AC915" s="27">
        <v>120</v>
      </c>
      <c r="AD915" s="27">
        <v>125</v>
      </c>
      <c r="AE915" s="27">
        <v>130</v>
      </c>
      <c r="AF915" s="27">
        <v>135</v>
      </c>
    </row>
    <row r="916" spans="1:32" x14ac:dyDescent="0.25">
      <c r="A916" s="32" t="s">
        <v>100</v>
      </c>
      <c r="B916" s="32" t="s">
        <v>269</v>
      </c>
      <c r="C916" s="32">
        <v>12189</v>
      </c>
      <c r="D916" s="32" t="s">
        <v>23</v>
      </c>
      <c r="E916" s="32"/>
      <c r="F916" s="32"/>
      <c r="G916" s="32"/>
      <c r="H916" s="32"/>
      <c r="I916" s="52" t="s">
        <v>100</v>
      </c>
      <c r="J916" s="52" t="s">
        <v>269</v>
      </c>
      <c r="K916" s="52">
        <v>12189</v>
      </c>
      <c r="L916" s="52" t="s">
        <v>23</v>
      </c>
      <c r="M916" s="33">
        <f>(M917-M917*E1)</f>
        <v>630</v>
      </c>
      <c r="N916" s="33">
        <v>1299</v>
      </c>
      <c r="O916" s="34">
        <f>SUM(Q916:AF916)</f>
        <v>0</v>
      </c>
      <c r="P916" s="34">
        <f>O916*M917</f>
        <v>0</v>
      </c>
      <c r="Q916" s="34">
        <f t="shared" ref="Q916:AF916" si="253">SUM(Q917,Q919)</f>
        <v>0</v>
      </c>
      <c r="R916" s="34">
        <f t="shared" si="253"/>
        <v>0</v>
      </c>
      <c r="S916" s="34">
        <f t="shared" si="253"/>
        <v>0</v>
      </c>
      <c r="T916" s="34">
        <f t="shared" si="253"/>
        <v>0</v>
      </c>
      <c r="U916" s="34">
        <f t="shared" si="253"/>
        <v>0</v>
      </c>
      <c r="V916" s="34">
        <f t="shared" si="253"/>
        <v>0</v>
      </c>
      <c r="W916" s="34">
        <f t="shared" si="253"/>
        <v>0</v>
      </c>
      <c r="X916" s="34">
        <f t="shared" si="253"/>
        <v>0</v>
      </c>
      <c r="Y916" s="34">
        <f t="shared" si="253"/>
        <v>0</v>
      </c>
      <c r="Z916" s="34">
        <f t="shared" si="253"/>
        <v>0</v>
      </c>
      <c r="AA916" s="34">
        <f t="shared" si="253"/>
        <v>0</v>
      </c>
      <c r="AB916" s="34">
        <f t="shared" si="253"/>
        <v>0</v>
      </c>
      <c r="AC916" s="34">
        <f t="shared" si="253"/>
        <v>0</v>
      </c>
      <c r="AD916" s="34">
        <f t="shared" si="253"/>
        <v>0</v>
      </c>
      <c r="AE916" s="34">
        <f t="shared" si="253"/>
        <v>0</v>
      </c>
      <c r="AF916" s="34">
        <f t="shared" si="253"/>
        <v>0</v>
      </c>
    </row>
    <row r="917" spans="1:32" x14ac:dyDescent="0.25">
      <c r="E917" s="1" t="s">
        <v>38</v>
      </c>
      <c r="F917" s="28" t="s">
        <v>273</v>
      </c>
      <c r="G917" s="28">
        <v>0</v>
      </c>
      <c r="H917" s="28"/>
      <c r="I917" s="29" t="s">
        <v>100</v>
      </c>
      <c r="J917" s="29" t="s">
        <v>269</v>
      </c>
      <c r="K917" s="29">
        <v>12189</v>
      </c>
      <c r="L917" s="29" t="s">
        <v>23</v>
      </c>
      <c r="M917" s="30">
        <v>630</v>
      </c>
      <c r="N917" s="28"/>
      <c r="O917" s="31">
        <f>SUM(Q917:AF917)</f>
        <v>0</v>
      </c>
      <c r="P917" s="28"/>
      <c r="Q917" s="31">
        <f t="shared" ref="Q917:AF917" si="254">SUM(Q918)</f>
        <v>0</v>
      </c>
      <c r="R917" s="31">
        <f t="shared" si="254"/>
        <v>0</v>
      </c>
      <c r="S917" s="31">
        <f t="shared" si="254"/>
        <v>0</v>
      </c>
      <c r="T917" s="31">
        <f t="shared" si="254"/>
        <v>0</v>
      </c>
      <c r="U917" s="31">
        <f t="shared" si="254"/>
        <v>0</v>
      </c>
      <c r="V917" s="31">
        <f t="shared" si="254"/>
        <v>0</v>
      </c>
      <c r="W917" s="31">
        <f t="shared" si="254"/>
        <v>0</v>
      </c>
      <c r="X917" s="31">
        <f t="shared" si="254"/>
        <v>0</v>
      </c>
      <c r="Y917" s="31">
        <f t="shared" si="254"/>
        <v>0</v>
      </c>
      <c r="Z917" s="31">
        <f t="shared" si="254"/>
        <v>0</v>
      </c>
      <c r="AA917" s="31">
        <f t="shared" si="254"/>
        <v>0</v>
      </c>
      <c r="AB917" s="31">
        <f t="shared" si="254"/>
        <v>0</v>
      </c>
      <c r="AC917" s="31">
        <f t="shared" si="254"/>
        <v>0</v>
      </c>
      <c r="AD917" s="31">
        <f t="shared" si="254"/>
        <v>0</v>
      </c>
      <c r="AE917" s="31">
        <f t="shared" si="254"/>
        <v>0</v>
      </c>
      <c r="AF917" s="31">
        <f t="shared" si="254"/>
        <v>0</v>
      </c>
    </row>
    <row r="918" spans="1:32" x14ac:dyDescent="0.25">
      <c r="H918" s="1" t="s">
        <v>27</v>
      </c>
      <c r="I918" s="25" t="s">
        <v>100</v>
      </c>
      <c r="J918" s="25" t="s">
        <v>269</v>
      </c>
      <c r="K918" s="25">
        <v>12189</v>
      </c>
      <c r="L918" s="25" t="s">
        <v>23</v>
      </c>
      <c r="O918" s="19">
        <f>SUM(Q918:AF918)</f>
        <v>0</v>
      </c>
      <c r="P918" s="20"/>
      <c r="Q918" s="21"/>
      <c r="R918" s="21"/>
      <c r="S918" s="22"/>
      <c r="T918" s="22"/>
      <c r="U918" s="22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</row>
    <row r="919" spans="1:32" x14ac:dyDescent="0.25">
      <c r="E919" s="1" t="s">
        <v>52</v>
      </c>
      <c r="F919" s="23" t="s">
        <v>274</v>
      </c>
      <c r="G919" s="23">
        <v>0</v>
      </c>
      <c r="H919" s="23"/>
      <c r="I919" s="26" t="s">
        <v>100</v>
      </c>
      <c r="J919" s="26" t="s">
        <v>269</v>
      </c>
      <c r="K919" s="26">
        <v>12189</v>
      </c>
      <c r="L919" s="26" t="s">
        <v>23</v>
      </c>
      <c r="M919" s="23"/>
      <c r="N919" s="23"/>
      <c r="O919" s="24">
        <f>SUM(Q919:AF919)</f>
        <v>0</v>
      </c>
      <c r="P919" s="23"/>
      <c r="Q919" s="24">
        <f t="shared" ref="Q919:AF919" si="255">SUM(Q920)</f>
        <v>0</v>
      </c>
      <c r="R919" s="24">
        <f t="shared" si="255"/>
        <v>0</v>
      </c>
      <c r="S919" s="24">
        <f t="shared" si="255"/>
        <v>0</v>
      </c>
      <c r="T919" s="24">
        <f t="shared" si="255"/>
        <v>0</v>
      </c>
      <c r="U919" s="24">
        <f t="shared" si="255"/>
        <v>0</v>
      </c>
      <c r="V919" s="24">
        <f t="shared" si="255"/>
        <v>0</v>
      </c>
      <c r="W919" s="24">
        <f t="shared" si="255"/>
        <v>0</v>
      </c>
      <c r="X919" s="24">
        <f t="shared" si="255"/>
        <v>0</v>
      </c>
      <c r="Y919" s="24">
        <f t="shared" si="255"/>
        <v>0</v>
      </c>
      <c r="Z919" s="24">
        <f t="shared" si="255"/>
        <v>0</v>
      </c>
      <c r="AA919" s="24">
        <f t="shared" si="255"/>
        <v>0</v>
      </c>
      <c r="AB919" s="24">
        <f t="shared" si="255"/>
        <v>0</v>
      </c>
      <c r="AC919" s="24">
        <f t="shared" si="255"/>
        <v>0</v>
      </c>
      <c r="AD919" s="24">
        <f t="shared" si="255"/>
        <v>0</v>
      </c>
      <c r="AE919" s="24">
        <f t="shared" si="255"/>
        <v>0</v>
      </c>
      <c r="AF919" s="24">
        <f t="shared" si="255"/>
        <v>0</v>
      </c>
    </row>
    <row r="920" spans="1:32" x14ac:dyDescent="0.25">
      <c r="H920" s="1" t="s">
        <v>27</v>
      </c>
      <c r="I920" s="25" t="s">
        <v>100</v>
      </c>
      <c r="J920" s="25" t="s">
        <v>269</v>
      </c>
      <c r="K920" s="25">
        <v>12189</v>
      </c>
      <c r="L920" s="25" t="s">
        <v>23</v>
      </c>
      <c r="O920" s="35">
        <f>SUM(Q920:AF920)</f>
        <v>0</v>
      </c>
      <c r="P920" s="36"/>
      <c r="Q920" s="37"/>
      <c r="R920" s="37"/>
      <c r="S920" s="38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</row>
    <row r="921" spans="1:32" x14ac:dyDescent="0.25">
      <c r="I921" s="25" t="s">
        <v>100</v>
      </c>
      <c r="J921" s="25" t="s">
        <v>269</v>
      </c>
      <c r="K921" s="25">
        <v>12189</v>
      </c>
      <c r="L921" s="25" t="s">
        <v>23</v>
      </c>
    </row>
    <row r="922" spans="1:32" x14ac:dyDescent="0.25">
      <c r="I922" s="25" t="s">
        <v>100</v>
      </c>
      <c r="J922" s="25" t="s">
        <v>269</v>
      </c>
      <c r="K922" s="25">
        <v>12189</v>
      </c>
      <c r="L922" s="25" t="s">
        <v>23</v>
      </c>
    </row>
    <row r="923" spans="1:32" x14ac:dyDescent="0.25">
      <c r="I923" s="25" t="s">
        <v>100</v>
      </c>
      <c r="J923" s="25" t="s">
        <v>269</v>
      </c>
      <c r="K923" s="25">
        <v>12189</v>
      </c>
      <c r="L923" s="25" t="s">
        <v>23</v>
      </c>
    </row>
    <row r="924" spans="1:32" x14ac:dyDescent="0.25">
      <c r="I924" s="25" t="s">
        <v>100</v>
      </c>
      <c r="J924" s="25" t="s">
        <v>269</v>
      </c>
      <c r="K924" s="25">
        <v>12189</v>
      </c>
      <c r="L924" s="25" t="s">
        <v>23</v>
      </c>
    </row>
    <row r="925" spans="1:32" x14ac:dyDescent="0.25">
      <c r="I925" s="25"/>
      <c r="J925" s="25"/>
      <c r="K925" s="25"/>
      <c r="L925" s="25"/>
    </row>
    <row r="926" spans="1:32" x14ac:dyDescent="0.25">
      <c r="I926" s="25" t="s">
        <v>100</v>
      </c>
      <c r="J926" s="25" t="s">
        <v>269</v>
      </c>
      <c r="K926" s="25">
        <v>26187</v>
      </c>
      <c r="L926" s="25" t="s">
        <v>33</v>
      </c>
      <c r="Q926" s="27">
        <v>84</v>
      </c>
      <c r="R926" s="27">
        <v>88</v>
      </c>
      <c r="S926" s="27">
        <v>92</v>
      </c>
      <c r="T926" s="27">
        <v>96</v>
      </c>
      <c r="U926" s="27">
        <v>100</v>
      </c>
      <c r="V926" s="27">
        <v>104</v>
      </c>
      <c r="W926" s="27">
        <v>108</v>
      </c>
      <c r="X926" s="27">
        <v>112</v>
      </c>
      <c r="Y926" s="27">
        <v>116</v>
      </c>
      <c r="Z926" s="27">
        <v>120</v>
      </c>
      <c r="AA926" s="27">
        <v>124</v>
      </c>
      <c r="AB926" s="27">
        <v>128</v>
      </c>
      <c r="AC926" s="27">
        <v>132</v>
      </c>
      <c r="AD926" s="27">
        <v>136</v>
      </c>
    </row>
    <row r="927" spans="1:32" x14ac:dyDescent="0.25">
      <c r="A927" s="32" t="s">
        <v>100</v>
      </c>
      <c r="B927" s="32" t="s">
        <v>269</v>
      </c>
      <c r="C927" s="32">
        <v>26187</v>
      </c>
      <c r="D927" s="32" t="s">
        <v>33</v>
      </c>
      <c r="E927" s="32"/>
      <c r="F927" s="32"/>
      <c r="G927" s="32"/>
      <c r="H927" s="32"/>
      <c r="I927" s="52" t="s">
        <v>100</v>
      </c>
      <c r="J927" s="52" t="s">
        <v>269</v>
      </c>
      <c r="K927" s="52">
        <v>26187</v>
      </c>
      <c r="L927" s="52" t="s">
        <v>33</v>
      </c>
      <c r="M927" s="33">
        <f>(M928-M928*E1)</f>
        <v>250</v>
      </c>
      <c r="N927" s="33">
        <v>499</v>
      </c>
      <c r="O927" s="34">
        <f>SUM(Q927:AD927)</f>
        <v>0</v>
      </c>
      <c r="P927" s="34">
        <f>O927*M928</f>
        <v>0</v>
      </c>
      <c r="Q927" s="34">
        <f t="shared" ref="Q927:AD928" si="256">SUM(Q928)</f>
        <v>0</v>
      </c>
      <c r="R927" s="34">
        <f t="shared" si="256"/>
        <v>0</v>
      </c>
      <c r="S927" s="34">
        <f t="shared" si="256"/>
        <v>0</v>
      </c>
      <c r="T927" s="34">
        <f t="shared" si="256"/>
        <v>0</v>
      </c>
      <c r="U927" s="34">
        <f t="shared" si="256"/>
        <v>0</v>
      </c>
      <c r="V927" s="34">
        <f t="shared" si="256"/>
        <v>0</v>
      </c>
      <c r="W927" s="34">
        <f t="shared" si="256"/>
        <v>0</v>
      </c>
      <c r="X927" s="34">
        <f t="shared" si="256"/>
        <v>0</v>
      </c>
      <c r="Y927" s="34">
        <f t="shared" si="256"/>
        <v>0</v>
      </c>
      <c r="Z927" s="34">
        <f t="shared" si="256"/>
        <v>0</v>
      </c>
      <c r="AA927" s="34">
        <f t="shared" si="256"/>
        <v>0</v>
      </c>
      <c r="AB927" s="34">
        <f t="shared" si="256"/>
        <v>0</v>
      </c>
      <c r="AC927" s="34">
        <f t="shared" si="256"/>
        <v>0</v>
      </c>
      <c r="AD927" s="34">
        <f t="shared" si="256"/>
        <v>0</v>
      </c>
    </row>
    <row r="928" spans="1:32" x14ac:dyDescent="0.25">
      <c r="E928" s="1" t="s">
        <v>38</v>
      </c>
      <c r="F928" s="28" t="s">
        <v>275</v>
      </c>
      <c r="G928" s="28">
        <v>0</v>
      </c>
      <c r="H928" s="28"/>
      <c r="I928" s="29" t="s">
        <v>100</v>
      </c>
      <c r="J928" s="29" t="s">
        <v>269</v>
      </c>
      <c r="K928" s="29">
        <v>26187</v>
      </c>
      <c r="L928" s="29" t="s">
        <v>33</v>
      </c>
      <c r="M928" s="30">
        <v>250</v>
      </c>
      <c r="N928" s="28"/>
      <c r="O928" s="31">
        <f>SUM(Q928:AD928)</f>
        <v>0</v>
      </c>
      <c r="P928" s="28"/>
      <c r="Q928" s="31">
        <f t="shared" si="256"/>
        <v>0</v>
      </c>
      <c r="R928" s="31">
        <f t="shared" si="256"/>
        <v>0</v>
      </c>
      <c r="S928" s="31">
        <f t="shared" si="256"/>
        <v>0</v>
      </c>
      <c r="T928" s="31">
        <f t="shared" si="256"/>
        <v>0</v>
      </c>
      <c r="U928" s="31">
        <f t="shared" si="256"/>
        <v>0</v>
      </c>
      <c r="V928" s="31">
        <f t="shared" si="256"/>
        <v>0</v>
      </c>
      <c r="W928" s="31">
        <f t="shared" si="256"/>
        <v>0</v>
      </c>
      <c r="X928" s="31">
        <f t="shared" si="256"/>
        <v>0</v>
      </c>
      <c r="Y928" s="31">
        <f t="shared" si="256"/>
        <v>0</v>
      </c>
      <c r="Z928" s="31">
        <f t="shared" si="256"/>
        <v>0</v>
      </c>
      <c r="AA928" s="31">
        <f t="shared" si="256"/>
        <v>0</v>
      </c>
      <c r="AB928" s="31">
        <f t="shared" si="256"/>
        <v>0</v>
      </c>
      <c r="AC928" s="31">
        <f t="shared" si="256"/>
        <v>0</v>
      </c>
      <c r="AD928" s="31">
        <f t="shared" si="256"/>
        <v>0</v>
      </c>
    </row>
    <row r="929" spans="1:30" x14ac:dyDescent="0.25">
      <c r="H929" s="1">
        <v>0</v>
      </c>
      <c r="I929" s="25" t="s">
        <v>100</v>
      </c>
      <c r="J929" s="25" t="s">
        <v>269</v>
      </c>
      <c r="K929" s="25">
        <v>26187</v>
      </c>
      <c r="L929" s="25" t="s">
        <v>33</v>
      </c>
      <c r="O929" s="35">
        <f>SUM(Q929:AD929)</f>
        <v>0</v>
      </c>
      <c r="P929" s="36"/>
      <c r="Q929" s="38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</row>
    <row r="930" spans="1:30" x14ac:dyDescent="0.25">
      <c r="I930" s="25" t="s">
        <v>100</v>
      </c>
      <c r="J930" s="25" t="s">
        <v>269</v>
      </c>
      <c r="K930" s="25">
        <v>26187</v>
      </c>
      <c r="L930" s="25" t="s">
        <v>33</v>
      </c>
    </row>
    <row r="931" spans="1:30" x14ac:dyDescent="0.25">
      <c r="I931" s="25" t="s">
        <v>100</v>
      </c>
      <c r="J931" s="25" t="s">
        <v>269</v>
      </c>
      <c r="K931" s="25">
        <v>26187</v>
      </c>
      <c r="L931" s="25" t="s">
        <v>33</v>
      </c>
    </row>
    <row r="932" spans="1:30" x14ac:dyDescent="0.25">
      <c r="I932" s="25" t="s">
        <v>100</v>
      </c>
      <c r="J932" s="25" t="s">
        <v>269</v>
      </c>
      <c r="K932" s="25">
        <v>26187</v>
      </c>
      <c r="L932" s="25" t="s">
        <v>33</v>
      </c>
    </row>
    <row r="933" spans="1:30" x14ac:dyDescent="0.25">
      <c r="I933" s="25" t="s">
        <v>100</v>
      </c>
      <c r="J933" s="25" t="s">
        <v>269</v>
      </c>
      <c r="K933" s="25">
        <v>26187</v>
      </c>
      <c r="L933" s="25" t="s">
        <v>33</v>
      </c>
    </row>
    <row r="934" spans="1:30" x14ac:dyDescent="0.25">
      <c r="I934" s="25" t="s">
        <v>100</v>
      </c>
      <c r="J934" s="25" t="s">
        <v>269</v>
      </c>
      <c r="K934" s="25">
        <v>26187</v>
      </c>
      <c r="L934" s="25" t="s">
        <v>33</v>
      </c>
    </row>
    <row r="935" spans="1:30" x14ac:dyDescent="0.25">
      <c r="I935" s="25" t="s">
        <v>100</v>
      </c>
      <c r="J935" s="25" t="s">
        <v>269</v>
      </c>
      <c r="K935" s="25">
        <v>26187</v>
      </c>
      <c r="L935" s="25" t="s">
        <v>33</v>
      </c>
    </row>
    <row r="936" spans="1:30" x14ac:dyDescent="0.25">
      <c r="I936" s="25"/>
      <c r="J936" s="25"/>
      <c r="K936" s="25"/>
      <c r="L936" s="25"/>
    </row>
    <row r="937" spans="1:30" x14ac:dyDescent="0.25">
      <c r="I937" s="25" t="s">
        <v>100</v>
      </c>
      <c r="J937" s="25" t="s">
        <v>269</v>
      </c>
      <c r="K937" s="25">
        <v>26188</v>
      </c>
      <c r="L937" s="25" t="s">
        <v>31</v>
      </c>
      <c r="Q937" s="27">
        <v>84</v>
      </c>
      <c r="R937" s="27">
        <v>88</v>
      </c>
      <c r="S937" s="27">
        <v>92</v>
      </c>
      <c r="T937" s="27">
        <v>96</v>
      </c>
      <c r="U937" s="27">
        <v>100</v>
      </c>
      <c r="V937" s="27">
        <v>104</v>
      </c>
      <c r="W937" s="27">
        <v>108</v>
      </c>
      <c r="X937" s="27">
        <v>112</v>
      </c>
      <c r="Y937" s="27">
        <v>116</v>
      </c>
      <c r="Z937" s="27">
        <v>120</v>
      </c>
      <c r="AA937" s="27">
        <v>124</v>
      </c>
      <c r="AB937" s="27">
        <v>128</v>
      </c>
      <c r="AC937" s="27">
        <v>132</v>
      </c>
      <c r="AD937" s="27">
        <v>136</v>
      </c>
    </row>
    <row r="938" spans="1:30" x14ac:dyDescent="0.25">
      <c r="A938" s="32" t="s">
        <v>100</v>
      </c>
      <c r="B938" s="32" t="s">
        <v>269</v>
      </c>
      <c r="C938" s="32">
        <v>26188</v>
      </c>
      <c r="D938" s="32" t="s">
        <v>31</v>
      </c>
      <c r="E938" s="32"/>
      <c r="F938" s="32"/>
      <c r="G938" s="32"/>
      <c r="H938" s="32"/>
      <c r="I938" s="52" t="s">
        <v>100</v>
      </c>
      <c r="J938" s="52" t="s">
        <v>269</v>
      </c>
      <c r="K938" s="52">
        <v>26188</v>
      </c>
      <c r="L938" s="52" t="s">
        <v>31</v>
      </c>
      <c r="M938" s="33">
        <f>(M939-M939*E1)</f>
        <v>300</v>
      </c>
      <c r="N938" s="33">
        <v>649</v>
      </c>
      <c r="O938" s="34">
        <f>SUM(Q938:AD938)</f>
        <v>0</v>
      </c>
      <c r="P938" s="34">
        <f>O938*M939</f>
        <v>0</v>
      </c>
      <c r="Q938" s="34">
        <f t="shared" ref="Q938:AD939" si="257">SUM(Q939)</f>
        <v>0</v>
      </c>
      <c r="R938" s="34">
        <f t="shared" si="257"/>
        <v>0</v>
      </c>
      <c r="S938" s="34">
        <f t="shared" si="257"/>
        <v>0</v>
      </c>
      <c r="T938" s="34">
        <f t="shared" si="257"/>
        <v>0</v>
      </c>
      <c r="U938" s="34">
        <f t="shared" si="257"/>
        <v>0</v>
      </c>
      <c r="V938" s="34">
        <f t="shared" si="257"/>
        <v>0</v>
      </c>
      <c r="W938" s="34">
        <f t="shared" si="257"/>
        <v>0</v>
      </c>
      <c r="X938" s="34">
        <f t="shared" si="257"/>
        <v>0</v>
      </c>
      <c r="Y938" s="34">
        <f t="shared" si="257"/>
        <v>0</v>
      </c>
      <c r="Z938" s="34">
        <f t="shared" si="257"/>
        <v>0</v>
      </c>
      <c r="AA938" s="34">
        <f t="shared" si="257"/>
        <v>0</v>
      </c>
      <c r="AB938" s="34">
        <f t="shared" si="257"/>
        <v>0</v>
      </c>
      <c r="AC938" s="34">
        <f t="shared" si="257"/>
        <v>0</v>
      </c>
      <c r="AD938" s="34">
        <f t="shared" si="257"/>
        <v>0</v>
      </c>
    </row>
    <row r="939" spans="1:30" x14ac:dyDescent="0.25">
      <c r="E939" s="1" t="s">
        <v>38</v>
      </c>
      <c r="F939" s="28" t="s">
        <v>276</v>
      </c>
      <c r="G939" s="28">
        <v>0</v>
      </c>
      <c r="H939" s="28"/>
      <c r="I939" s="29" t="s">
        <v>100</v>
      </c>
      <c r="J939" s="29" t="s">
        <v>269</v>
      </c>
      <c r="K939" s="29">
        <v>26188</v>
      </c>
      <c r="L939" s="29" t="s">
        <v>31</v>
      </c>
      <c r="M939" s="30">
        <v>300</v>
      </c>
      <c r="N939" s="28"/>
      <c r="O939" s="31">
        <f>SUM(Q939:AD939)</f>
        <v>0</v>
      </c>
      <c r="P939" s="28"/>
      <c r="Q939" s="31">
        <f t="shared" si="257"/>
        <v>0</v>
      </c>
      <c r="R939" s="31">
        <f t="shared" si="257"/>
        <v>0</v>
      </c>
      <c r="S939" s="31">
        <f t="shared" si="257"/>
        <v>0</v>
      </c>
      <c r="T939" s="31">
        <f t="shared" si="257"/>
        <v>0</v>
      </c>
      <c r="U939" s="31">
        <f t="shared" si="257"/>
        <v>0</v>
      </c>
      <c r="V939" s="31">
        <f t="shared" si="257"/>
        <v>0</v>
      </c>
      <c r="W939" s="31">
        <f t="shared" si="257"/>
        <v>0</v>
      </c>
      <c r="X939" s="31">
        <f t="shared" si="257"/>
        <v>0</v>
      </c>
      <c r="Y939" s="31">
        <f t="shared" si="257"/>
        <v>0</v>
      </c>
      <c r="Z939" s="31">
        <f t="shared" si="257"/>
        <v>0</v>
      </c>
      <c r="AA939" s="31">
        <f t="shared" si="257"/>
        <v>0</v>
      </c>
      <c r="AB939" s="31">
        <f t="shared" si="257"/>
        <v>0</v>
      </c>
      <c r="AC939" s="31">
        <f t="shared" si="257"/>
        <v>0</v>
      </c>
      <c r="AD939" s="31">
        <f t="shared" si="257"/>
        <v>0</v>
      </c>
    </row>
    <row r="940" spans="1:30" x14ac:dyDescent="0.25">
      <c r="H940" s="1">
        <v>0</v>
      </c>
      <c r="I940" s="25" t="s">
        <v>100</v>
      </c>
      <c r="J940" s="25" t="s">
        <v>269</v>
      </c>
      <c r="K940" s="25">
        <v>26188</v>
      </c>
      <c r="L940" s="25" t="s">
        <v>31</v>
      </c>
      <c r="O940" s="35">
        <f>SUM(Q940:AD940)</f>
        <v>0</v>
      </c>
      <c r="P940" s="36"/>
      <c r="Q940" s="38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</row>
    <row r="941" spans="1:30" x14ac:dyDescent="0.25">
      <c r="I941" s="25" t="s">
        <v>100</v>
      </c>
      <c r="J941" s="25" t="s">
        <v>269</v>
      </c>
      <c r="K941" s="25">
        <v>26188</v>
      </c>
      <c r="L941" s="25" t="s">
        <v>31</v>
      </c>
    </row>
    <row r="942" spans="1:30" x14ac:dyDescent="0.25">
      <c r="I942" s="25" t="s">
        <v>100</v>
      </c>
      <c r="J942" s="25" t="s">
        <v>269</v>
      </c>
      <c r="K942" s="25">
        <v>26188</v>
      </c>
      <c r="L942" s="25" t="s">
        <v>31</v>
      </c>
    </row>
    <row r="943" spans="1:30" x14ac:dyDescent="0.25">
      <c r="I943" s="25" t="s">
        <v>100</v>
      </c>
      <c r="J943" s="25" t="s">
        <v>269</v>
      </c>
      <c r="K943" s="25">
        <v>26188</v>
      </c>
      <c r="L943" s="25" t="s">
        <v>31</v>
      </c>
    </row>
    <row r="944" spans="1:30" x14ac:dyDescent="0.25">
      <c r="I944" s="25" t="s">
        <v>100</v>
      </c>
      <c r="J944" s="25" t="s">
        <v>269</v>
      </c>
      <c r="K944" s="25">
        <v>26188</v>
      </c>
      <c r="L944" s="25" t="s">
        <v>31</v>
      </c>
    </row>
    <row r="945" spans="1:32" x14ac:dyDescent="0.25">
      <c r="I945" s="25" t="s">
        <v>100</v>
      </c>
      <c r="J945" s="25" t="s">
        <v>269</v>
      </c>
      <c r="K945" s="25">
        <v>26188</v>
      </c>
      <c r="L945" s="25" t="s">
        <v>31</v>
      </c>
    </row>
    <row r="946" spans="1:32" x14ac:dyDescent="0.25">
      <c r="I946" s="25" t="s">
        <v>100</v>
      </c>
      <c r="J946" s="25" t="s">
        <v>269</v>
      </c>
      <c r="K946" s="25">
        <v>26188</v>
      </c>
      <c r="L946" s="25" t="s">
        <v>31</v>
      </c>
    </row>
    <row r="947" spans="1:32" x14ac:dyDescent="0.25">
      <c r="I947" s="25"/>
      <c r="J947" s="25"/>
      <c r="K947" s="25"/>
      <c r="L947" s="25"/>
    </row>
    <row r="948" spans="1:32" x14ac:dyDescent="0.25">
      <c r="I948" s="25" t="s">
        <v>100</v>
      </c>
      <c r="J948" s="25" t="s">
        <v>277</v>
      </c>
      <c r="K948" s="25">
        <v>12171</v>
      </c>
      <c r="L948" s="25" t="s">
        <v>23</v>
      </c>
      <c r="Q948" s="27">
        <v>60</v>
      </c>
      <c r="R948" s="27">
        <v>65</v>
      </c>
      <c r="S948" s="27">
        <v>70</v>
      </c>
      <c r="T948" s="27">
        <v>75</v>
      </c>
      <c r="U948" s="27">
        <v>80</v>
      </c>
      <c r="V948" s="27">
        <v>85</v>
      </c>
      <c r="W948" s="27">
        <v>90</v>
      </c>
      <c r="X948" s="27">
        <v>95</v>
      </c>
      <c r="Y948" s="27">
        <v>100</v>
      </c>
      <c r="Z948" s="27">
        <v>105</v>
      </c>
      <c r="AA948" s="27">
        <v>110</v>
      </c>
      <c r="AB948" s="27">
        <v>115</v>
      </c>
      <c r="AC948" s="27">
        <v>120</v>
      </c>
      <c r="AD948" s="27">
        <v>125</v>
      </c>
      <c r="AE948" s="27">
        <v>130</v>
      </c>
      <c r="AF948" s="27">
        <v>135</v>
      </c>
    </row>
    <row r="949" spans="1:32" x14ac:dyDescent="0.25">
      <c r="A949" s="32" t="s">
        <v>100</v>
      </c>
      <c r="B949" s="32" t="s">
        <v>277</v>
      </c>
      <c r="C949" s="32">
        <v>12171</v>
      </c>
      <c r="D949" s="32" t="s">
        <v>23</v>
      </c>
      <c r="E949" s="32"/>
      <c r="F949" s="32"/>
      <c r="G949" s="32"/>
      <c r="H949" s="32"/>
      <c r="I949" s="52" t="s">
        <v>100</v>
      </c>
      <c r="J949" s="52" t="s">
        <v>277</v>
      </c>
      <c r="K949" s="52">
        <v>12171</v>
      </c>
      <c r="L949" s="52" t="s">
        <v>23</v>
      </c>
      <c r="M949" s="33">
        <f>(M950-M950*E1)</f>
        <v>870</v>
      </c>
      <c r="N949" s="33">
        <v>1799</v>
      </c>
      <c r="O949" s="34">
        <f>SUM(Q949:AF949)</f>
        <v>0</v>
      </c>
      <c r="P949" s="34">
        <f>O949*M950</f>
        <v>0</v>
      </c>
      <c r="Q949" s="34">
        <f t="shared" ref="Q949:AF949" si="258">SUM(Q950)</f>
        <v>0</v>
      </c>
      <c r="R949" s="34">
        <f t="shared" si="258"/>
        <v>0</v>
      </c>
      <c r="S949" s="34">
        <f t="shared" si="258"/>
        <v>0</v>
      </c>
      <c r="T949" s="34">
        <f t="shared" si="258"/>
        <v>0</v>
      </c>
      <c r="U949" s="34">
        <f t="shared" si="258"/>
        <v>0</v>
      </c>
      <c r="V949" s="34">
        <f t="shared" si="258"/>
        <v>0</v>
      </c>
      <c r="W949" s="34">
        <f t="shared" si="258"/>
        <v>0</v>
      </c>
      <c r="X949" s="34">
        <f t="shared" si="258"/>
        <v>0</v>
      </c>
      <c r="Y949" s="34">
        <f t="shared" si="258"/>
        <v>0</v>
      </c>
      <c r="Z949" s="34">
        <f t="shared" si="258"/>
        <v>0</v>
      </c>
      <c r="AA949" s="34">
        <f t="shared" si="258"/>
        <v>0</v>
      </c>
      <c r="AB949" s="34">
        <f t="shared" si="258"/>
        <v>0</v>
      </c>
      <c r="AC949" s="34">
        <f t="shared" si="258"/>
        <v>0</v>
      </c>
      <c r="AD949" s="34">
        <f t="shared" si="258"/>
        <v>0</v>
      </c>
      <c r="AE949" s="34">
        <f t="shared" si="258"/>
        <v>0</v>
      </c>
      <c r="AF949" s="34">
        <f t="shared" si="258"/>
        <v>0</v>
      </c>
    </row>
    <row r="950" spans="1:32" x14ac:dyDescent="0.25">
      <c r="E950" s="1" t="s">
        <v>71</v>
      </c>
      <c r="F950" s="28" t="s">
        <v>278</v>
      </c>
      <c r="G950" s="28">
        <v>0</v>
      </c>
      <c r="H950" s="28"/>
      <c r="I950" s="29" t="s">
        <v>100</v>
      </c>
      <c r="J950" s="29" t="s">
        <v>277</v>
      </c>
      <c r="K950" s="29">
        <v>12171</v>
      </c>
      <c r="L950" s="29" t="s">
        <v>23</v>
      </c>
      <c r="M950" s="30">
        <v>870</v>
      </c>
      <c r="N950" s="28"/>
      <c r="O950" s="31">
        <f>SUM(Q950:AF950)</f>
        <v>0</v>
      </c>
      <c r="P950" s="28"/>
      <c r="Q950" s="31">
        <f t="shared" ref="Q950:AF950" si="259">SUM(Q951:Q952)</f>
        <v>0</v>
      </c>
      <c r="R950" s="31">
        <f t="shared" si="259"/>
        <v>0</v>
      </c>
      <c r="S950" s="31">
        <f t="shared" si="259"/>
        <v>0</v>
      </c>
      <c r="T950" s="31">
        <f t="shared" si="259"/>
        <v>0</v>
      </c>
      <c r="U950" s="31">
        <f t="shared" si="259"/>
        <v>0</v>
      </c>
      <c r="V950" s="31">
        <f t="shared" si="259"/>
        <v>0</v>
      </c>
      <c r="W950" s="31">
        <f t="shared" si="259"/>
        <v>0</v>
      </c>
      <c r="X950" s="31">
        <f t="shared" si="259"/>
        <v>0</v>
      </c>
      <c r="Y950" s="31">
        <f t="shared" si="259"/>
        <v>0</v>
      </c>
      <c r="Z950" s="31">
        <f t="shared" si="259"/>
        <v>0</v>
      </c>
      <c r="AA950" s="31">
        <f t="shared" si="259"/>
        <v>0</v>
      </c>
      <c r="AB950" s="31">
        <f t="shared" si="259"/>
        <v>0</v>
      </c>
      <c r="AC950" s="31">
        <f t="shared" si="259"/>
        <v>0</v>
      </c>
      <c r="AD950" s="31">
        <f t="shared" si="259"/>
        <v>0</v>
      </c>
      <c r="AE950" s="31">
        <f t="shared" si="259"/>
        <v>0</v>
      </c>
      <c r="AF950" s="31">
        <f t="shared" si="259"/>
        <v>0</v>
      </c>
    </row>
    <row r="951" spans="1:32" x14ac:dyDescent="0.25">
      <c r="H951" s="1" t="s">
        <v>26</v>
      </c>
      <c r="I951" s="25" t="s">
        <v>100</v>
      </c>
      <c r="J951" s="25" t="s">
        <v>277</v>
      </c>
      <c r="K951" s="25">
        <v>12171</v>
      </c>
      <c r="L951" s="25" t="s">
        <v>23</v>
      </c>
      <c r="O951" s="19">
        <f>SUM(Q951:AF951)</f>
        <v>0</v>
      </c>
      <c r="P951" s="20"/>
      <c r="Q951" s="21"/>
      <c r="R951" s="21"/>
      <c r="S951" s="21"/>
      <c r="T951" s="21"/>
      <c r="U951" s="21"/>
      <c r="V951" s="22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</row>
    <row r="952" spans="1:32" x14ac:dyDescent="0.25">
      <c r="H952" s="1" t="s">
        <v>27</v>
      </c>
      <c r="I952" s="25" t="s">
        <v>100</v>
      </c>
      <c r="J952" s="25" t="s">
        <v>277</v>
      </c>
      <c r="K952" s="25">
        <v>12171</v>
      </c>
      <c r="L952" s="25" t="s">
        <v>23</v>
      </c>
      <c r="O952" s="11">
        <f>SUM(Q952:AF952)</f>
        <v>0</v>
      </c>
      <c r="P952" s="12"/>
      <c r="Q952" s="13"/>
      <c r="R952" s="13"/>
      <c r="S952" s="13"/>
      <c r="T952" s="14"/>
      <c r="U952" s="14"/>
      <c r="V952" s="14"/>
      <c r="W952" s="14"/>
      <c r="X952" s="13"/>
      <c r="Y952" s="13"/>
      <c r="Z952" s="13"/>
      <c r="AA952" s="13"/>
      <c r="AB952" s="13"/>
      <c r="AC952" s="13"/>
      <c r="AD952" s="13"/>
      <c r="AE952" s="13"/>
      <c r="AF952" s="13"/>
    </row>
    <row r="953" spans="1:32" x14ac:dyDescent="0.25">
      <c r="I953" s="25" t="s">
        <v>100</v>
      </c>
      <c r="J953" s="25" t="s">
        <v>277</v>
      </c>
      <c r="K953" s="25">
        <v>12171</v>
      </c>
      <c r="L953" s="25" t="s">
        <v>23</v>
      </c>
    </row>
    <row r="954" spans="1:32" x14ac:dyDescent="0.25">
      <c r="I954" s="25" t="s">
        <v>100</v>
      </c>
      <c r="J954" s="25" t="s">
        <v>277</v>
      </c>
      <c r="K954" s="25">
        <v>12171</v>
      </c>
      <c r="L954" s="25" t="s">
        <v>23</v>
      </c>
    </row>
    <row r="955" spans="1:32" x14ac:dyDescent="0.25">
      <c r="I955" s="25" t="s">
        <v>100</v>
      </c>
      <c r="J955" s="25" t="s">
        <v>277</v>
      </c>
      <c r="K955" s="25">
        <v>12171</v>
      </c>
      <c r="L955" s="25" t="s">
        <v>23</v>
      </c>
    </row>
    <row r="956" spans="1:32" x14ac:dyDescent="0.25">
      <c r="I956" s="25" t="s">
        <v>100</v>
      </c>
      <c r="J956" s="25" t="s">
        <v>277</v>
      </c>
      <c r="K956" s="25">
        <v>12171</v>
      </c>
      <c r="L956" s="25" t="s">
        <v>23</v>
      </c>
    </row>
    <row r="957" spans="1:32" x14ac:dyDescent="0.25">
      <c r="I957" s="25" t="s">
        <v>100</v>
      </c>
      <c r="J957" s="25" t="s">
        <v>277</v>
      </c>
      <c r="K957" s="25">
        <v>12171</v>
      </c>
      <c r="L957" s="25" t="s">
        <v>23</v>
      </c>
    </row>
    <row r="958" spans="1:32" x14ac:dyDescent="0.25">
      <c r="I958" s="25"/>
      <c r="J958" s="25"/>
      <c r="K958" s="25"/>
      <c r="L958" s="25"/>
    </row>
    <row r="959" spans="1:32" x14ac:dyDescent="0.25">
      <c r="I959" s="25" t="s">
        <v>100</v>
      </c>
      <c r="J959" s="25" t="s">
        <v>277</v>
      </c>
      <c r="K959" s="25">
        <v>26170</v>
      </c>
      <c r="L959" s="25" t="s">
        <v>31</v>
      </c>
      <c r="Q959" s="27">
        <v>84</v>
      </c>
      <c r="R959" s="27">
        <v>88</v>
      </c>
      <c r="S959" s="27">
        <v>92</v>
      </c>
      <c r="T959" s="27">
        <v>96</v>
      </c>
      <c r="U959" s="27">
        <v>100</v>
      </c>
      <c r="V959" s="27">
        <v>104</v>
      </c>
      <c r="W959" s="27">
        <v>108</v>
      </c>
      <c r="X959" s="27">
        <v>112</v>
      </c>
      <c r="Y959" s="27">
        <v>116</v>
      </c>
      <c r="Z959" s="27">
        <v>120</v>
      </c>
      <c r="AA959" s="27">
        <v>124</v>
      </c>
      <c r="AB959" s="27">
        <v>128</v>
      </c>
      <c r="AC959" s="27">
        <v>132</v>
      </c>
      <c r="AD959" s="27">
        <v>136</v>
      </c>
    </row>
    <row r="960" spans="1:32" x14ac:dyDescent="0.25">
      <c r="A960" s="32" t="s">
        <v>100</v>
      </c>
      <c r="B960" s="32" t="s">
        <v>277</v>
      </c>
      <c r="C960" s="32">
        <v>26170</v>
      </c>
      <c r="D960" s="32" t="s">
        <v>31</v>
      </c>
      <c r="E960" s="32"/>
      <c r="F960" s="32"/>
      <c r="G960" s="32"/>
      <c r="H960" s="32"/>
      <c r="I960" s="52" t="s">
        <v>100</v>
      </c>
      <c r="J960" s="52" t="s">
        <v>277</v>
      </c>
      <c r="K960" s="52">
        <v>26170</v>
      </c>
      <c r="L960" s="52" t="s">
        <v>31</v>
      </c>
      <c r="M960" s="33">
        <f>(M961-M961*E1)</f>
        <v>410</v>
      </c>
      <c r="N960" s="33">
        <v>899</v>
      </c>
      <c r="O960" s="34">
        <f t="shared" ref="O960:O966" si="260">SUM(Q960:AD960)</f>
        <v>0</v>
      </c>
      <c r="P960" s="34">
        <f>O960*M961</f>
        <v>0</v>
      </c>
      <c r="Q960" s="34">
        <f t="shared" ref="Q960:AD960" si="261">SUM(Q961,Q963,Q965)</f>
        <v>0</v>
      </c>
      <c r="R960" s="34">
        <f t="shared" si="261"/>
        <v>0</v>
      </c>
      <c r="S960" s="34">
        <f t="shared" si="261"/>
        <v>0</v>
      </c>
      <c r="T960" s="34">
        <f t="shared" si="261"/>
        <v>0</v>
      </c>
      <c r="U960" s="34">
        <f t="shared" si="261"/>
        <v>0</v>
      </c>
      <c r="V960" s="34">
        <f t="shared" si="261"/>
        <v>0</v>
      </c>
      <c r="W960" s="34">
        <f t="shared" si="261"/>
        <v>0</v>
      </c>
      <c r="X960" s="34">
        <f t="shared" si="261"/>
        <v>0</v>
      </c>
      <c r="Y960" s="34">
        <f t="shared" si="261"/>
        <v>0</v>
      </c>
      <c r="Z960" s="34">
        <f t="shared" si="261"/>
        <v>0</v>
      </c>
      <c r="AA960" s="34">
        <f t="shared" si="261"/>
        <v>0</v>
      </c>
      <c r="AB960" s="34">
        <f t="shared" si="261"/>
        <v>0</v>
      </c>
      <c r="AC960" s="34">
        <f t="shared" si="261"/>
        <v>0</v>
      </c>
      <c r="AD960" s="34">
        <f t="shared" si="261"/>
        <v>0</v>
      </c>
    </row>
    <row r="961" spans="1:30" x14ac:dyDescent="0.25">
      <c r="E961" s="1" t="s">
        <v>92</v>
      </c>
      <c r="F961" s="28" t="s">
        <v>279</v>
      </c>
      <c r="G961" s="28">
        <v>0</v>
      </c>
      <c r="H961" s="28"/>
      <c r="I961" s="29" t="s">
        <v>100</v>
      </c>
      <c r="J961" s="29" t="s">
        <v>277</v>
      </c>
      <c r="K961" s="29">
        <v>26170</v>
      </c>
      <c r="L961" s="29" t="s">
        <v>31</v>
      </c>
      <c r="M961" s="30">
        <v>410</v>
      </c>
      <c r="N961" s="28"/>
      <c r="O961" s="31">
        <f t="shared" si="260"/>
        <v>0</v>
      </c>
      <c r="P961" s="28"/>
      <c r="Q961" s="31">
        <f t="shared" ref="Q961:AD961" si="262">SUM(Q962)</f>
        <v>0</v>
      </c>
      <c r="R961" s="31">
        <f t="shared" si="262"/>
        <v>0</v>
      </c>
      <c r="S961" s="31">
        <f t="shared" si="262"/>
        <v>0</v>
      </c>
      <c r="T961" s="31">
        <f t="shared" si="262"/>
        <v>0</v>
      </c>
      <c r="U961" s="31">
        <f t="shared" si="262"/>
        <v>0</v>
      </c>
      <c r="V961" s="31">
        <f t="shared" si="262"/>
        <v>0</v>
      </c>
      <c r="W961" s="31">
        <f t="shared" si="262"/>
        <v>0</v>
      </c>
      <c r="X961" s="31">
        <f t="shared" si="262"/>
        <v>0</v>
      </c>
      <c r="Y961" s="31">
        <f t="shared" si="262"/>
        <v>0</v>
      </c>
      <c r="Z961" s="31">
        <f t="shared" si="262"/>
        <v>0</v>
      </c>
      <c r="AA961" s="31">
        <f t="shared" si="262"/>
        <v>0</v>
      </c>
      <c r="AB961" s="31">
        <f t="shared" si="262"/>
        <v>0</v>
      </c>
      <c r="AC961" s="31">
        <f t="shared" si="262"/>
        <v>0</v>
      </c>
      <c r="AD961" s="31">
        <f t="shared" si="262"/>
        <v>0</v>
      </c>
    </row>
    <row r="962" spans="1:30" x14ac:dyDescent="0.25">
      <c r="H962" s="1">
        <v>0</v>
      </c>
      <c r="I962" s="25" t="s">
        <v>100</v>
      </c>
      <c r="J962" s="25" t="s">
        <v>277</v>
      </c>
      <c r="K962" s="25">
        <v>26170</v>
      </c>
      <c r="L962" s="25" t="s">
        <v>31</v>
      </c>
      <c r="O962" s="19">
        <f t="shared" si="260"/>
        <v>0</v>
      </c>
      <c r="P962" s="20"/>
      <c r="Q962" s="21"/>
      <c r="R962" s="22"/>
      <c r="S962" s="22"/>
      <c r="T962" s="22"/>
      <c r="U962" s="22"/>
      <c r="V962" s="22"/>
      <c r="W962" s="21"/>
      <c r="X962" s="21"/>
      <c r="Y962" s="21"/>
      <c r="Z962" s="21"/>
      <c r="AA962" s="21"/>
      <c r="AB962" s="21"/>
      <c r="AC962" s="21"/>
      <c r="AD962" s="21"/>
    </row>
    <row r="963" spans="1:30" x14ac:dyDescent="0.25">
      <c r="E963" s="1" t="s">
        <v>71</v>
      </c>
      <c r="F963" s="23" t="s">
        <v>280</v>
      </c>
      <c r="G963" s="23">
        <v>0</v>
      </c>
      <c r="H963" s="23"/>
      <c r="I963" s="26" t="s">
        <v>100</v>
      </c>
      <c r="J963" s="26" t="s">
        <v>277</v>
      </c>
      <c r="K963" s="26">
        <v>26170</v>
      </c>
      <c r="L963" s="26" t="s">
        <v>31</v>
      </c>
      <c r="M963" s="23"/>
      <c r="N963" s="23"/>
      <c r="O963" s="24">
        <f t="shared" si="260"/>
        <v>0</v>
      </c>
      <c r="P963" s="23"/>
      <c r="Q963" s="24">
        <f t="shared" ref="Q963:AD963" si="263">SUM(Q964)</f>
        <v>0</v>
      </c>
      <c r="R963" s="24">
        <f t="shared" si="263"/>
        <v>0</v>
      </c>
      <c r="S963" s="24">
        <f t="shared" si="263"/>
        <v>0</v>
      </c>
      <c r="T963" s="24">
        <f t="shared" si="263"/>
        <v>0</v>
      </c>
      <c r="U963" s="24">
        <f t="shared" si="263"/>
        <v>0</v>
      </c>
      <c r="V963" s="24">
        <f t="shared" si="263"/>
        <v>0</v>
      </c>
      <c r="W963" s="24">
        <f t="shared" si="263"/>
        <v>0</v>
      </c>
      <c r="X963" s="24">
        <f t="shared" si="263"/>
        <v>0</v>
      </c>
      <c r="Y963" s="24">
        <f t="shared" si="263"/>
        <v>0</v>
      </c>
      <c r="Z963" s="24">
        <f t="shared" si="263"/>
        <v>0</v>
      </c>
      <c r="AA963" s="24">
        <f t="shared" si="263"/>
        <v>0</v>
      </c>
      <c r="AB963" s="24">
        <f t="shared" si="263"/>
        <v>0</v>
      </c>
      <c r="AC963" s="24">
        <f t="shared" si="263"/>
        <v>0</v>
      </c>
      <c r="AD963" s="24">
        <f t="shared" si="263"/>
        <v>0</v>
      </c>
    </row>
    <row r="964" spans="1:30" x14ac:dyDescent="0.25">
      <c r="H964" s="1">
        <v>0</v>
      </c>
      <c r="I964" s="25" t="s">
        <v>100</v>
      </c>
      <c r="J964" s="25" t="s">
        <v>277</v>
      </c>
      <c r="K964" s="25">
        <v>26170</v>
      </c>
      <c r="L964" s="25" t="s">
        <v>31</v>
      </c>
      <c r="O964" s="19">
        <f t="shared" si="260"/>
        <v>0</v>
      </c>
      <c r="P964" s="20"/>
      <c r="Q964" s="21"/>
      <c r="R964" s="22"/>
      <c r="S964" s="21"/>
      <c r="T964" s="22"/>
      <c r="U964" s="22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1:30" x14ac:dyDescent="0.25">
      <c r="E965" s="1" t="s">
        <v>52</v>
      </c>
      <c r="F965" s="23" t="s">
        <v>281</v>
      </c>
      <c r="G965" s="23">
        <v>0</v>
      </c>
      <c r="H965" s="23"/>
      <c r="I965" s="26" t="s">
        <v>100</v>
      </c>
      <c r="J965" s="26" t="s">
        <v>277</v>
      </c>
      <c r="K965" s="26">
        <v>26170</v>
      </c>
      <c r="L965" s="26" t="s">
        <v>31</v>
      </c>
      <c r="M965" s="23"/>
      <c r="N965" s="23"/>
      <c r="O965" s="24">
        <f t="shared" si="260"/>
        <v>0</v>
      </c>
      <c r="P965" s="23"/>
      <c r="Q965" s="24">
        <f t="shared" ref="Q965:AD965" si="264">SUM(Q966)</f>
        <v>0</v>
      </c>
      <c r="R965" s="24">
        <f t="shared" si="264"/>
        <v>0</v>
      </c>
      <c r="S965" s="24">
        <f t="shared" si="264"/>
        <v>0</v>
      </c>
      <c r="T965" s="24">
        <f t="shared" si="264"/>
        <v>0</v>
      </c>
      <c r="U965" s="24">
        <f t="shared" si="264"/>
        <v>0</v>
      </c>
      <c r="V965" s="24">
        <f t="shared" si="264"/>
        <v>0</v>
      </c>
      <c r="W965" s="24">
        <f t="shared" si="264"/>
        <v>0</v>
      </c>
      <c r="X965" s="24">
        <f t="shared" si="264"/>
        <v>0</v>
      </c>
      <c r="Y965" s="24">
        <f t="shared" si="264"/>
        <v>0</v>
      </c>
      <c r="Z965" s="24">
        <f t="shared" si="264"/>
        <v>0</v>
      </c>
      <c r="AA965" s="24">
        <f t="shared" si="264"/>
        <v>0</v>
      </c>
      <c r="AB965" s="24">
        <f t="shared" si="264"/>
        <v>0</v>
      </c>
      <c r="AC965" s="24">
        <f t="shared" si="264"/>
        <v>0</v>
      </c>
      <c r="AD965" s="24">
        <f t="shared" si="264"/>
        <v>0</v>
      </c>
    </row>
    <row r="966" spans="1:30" x14ac:dyDescent="0.25">
      <c r="H966" s="1">
        <v>0</v>
      </c>
      <c r="I966" s="25" t="s">
        <v>100</v>
      </c>
      <c r="J966" s="25" t="s">
        <v>277</v>
      </c>
      <c r="K966" s="25">
        <v>26170</v>
      </c>
      <c r="L966" s="25" t="s">
        <v>31</v>
      </c>
      <c r="O966" s="35">
        <f t="shared" si="260"/>
        <v>0</v>
      </c>
      <c r="P966" s="36"/>
      <c r="Q966" s="37"/>
      <c r="R966" s="38"/>
      <c r="S966" s="38"/>
      <c r="T966" s="38"/>
      <c r="U966" s="38"/>
      <c r="V966" s="37"/>
      <c r="W966" s="38"/>
      <c r="X966" s="37"/>
      <c r="Y966" s="37"/>
      <c r="Z966" s="37"/>
      <c r="AA966" s="37"/>
      <c r="AB966" s="37"/>
      <c r="AC966" s="37"/>
      <c r="AD966" s="37"/>
    </row>
    <row r="967" spans="1:30" x14ac:dyDescent="0.25">
      <c r="I967" s="25" t="s">
        <v>100</v>
      </c>
      <c r="J967" s="25" t="s">
        <v>277</v>
      </c>
      <c r="K967" s="25">
        <v>26170</v>
      </c>
      <c r="L967" s="25" t="s">
        <v>31</v>
      </c>
    </row>
    <row r="968" spans="1:30" x14ac:dyDescent="0.25">
      <c r="I968" s="25" t="s">
        <v>100</v>
      </c>
      <c r="J968" s="25" t="s">
        <v>277</v>
      </c>
      <c r="K968" s="25">
        <v>26170</v>
      </c>
      <c r="L968" s="25" t="s">
        <v>31</v>
      </c>
    </row>
    <row r="969" spans="1:30" x14ac:dyDescent="0.25">
      <c r="I969" s="25"/>
      <c r="J969" s="25"/>
      <c r="K969" s="25"/>
      <c r="L969" s="25"/>
    </row>
    <row r="970" spans="1:30" x14ac:dyDescent="0.25">
      <c r="I970" s="25" t="s">
        <v>100</v>
      </c>
      <c r="J970" s="25" t="s">
        <v>277</v>
      </c>
      <c r="K970" s="25">
        <v>26171</v>
      </c>
      <c r="L970" s="25" t="s">
        <v>31</v>
      </c>
      <c r="Q970" s="27">
        <v>84</v>
      </c>
      <c r="R970" s="27">
        <v>88</v>
      </c>
      <c r="S970" s="27">
        <v>92</v>
      </c>
      <c r="T970" s="27">
        <v>96</v>
      </c>
      <c r="U970" s="27">
        <v>100</v>
      </c>
      <c r="V970" s="27">
        <v>104</v>
      </c>
      <c r="W970" s="27">
        <v>108</v>
      </c>
      <c r="X970" s="27">
        <v>112</v>
      </c>
      <c r="Y970" s="27">
        <v>116</v>
      </c>
      <c r="Z970" s="27">
        <v>120</v>
      </c>
      <c r="AA970" s="27">
        <v>124</v>
      </c>
      <c r="AB970" s="27">
        <v>128</v>
      </c>
      <c r="AC970" s="27">
        <v>132</v>
      </c>
      <c r="AD970" s="27">
        <v>136</v>
      </c>
    </row>
    <row r="971" spans="1:30" x14ac:dyDescent="0.25">
      <c r="A971" s="32" t="s">
        <v>100</v>
      </c>
      <c r="B971" s="32" t="s">
        <v>277</v>
      </c>
      <c r="C971" s="32">
        <v>26171</v>
      </c>
      <c r="D971" s="32" t="s">
        <v>31</v>
      </c>
      <c r="E971" s="32"/>
      <c r="F971" s="32"/>
      <c r="G971" s="32"/>
      <c r="H971" s="32"/>
      <c r="I971" s="52" t="s">
        <v>100</v>
      </c>
      <c r="J971" s="52" t="s">
        <v>277</v>
      </c>
      <c r="K971" s="52">
        <v>26171</v>
      </c>
      <c r="L971" s="52" t="s">
        <v>31</v>
      </c>
      <c r="M971" s="33">
        <f>(M972-M972*E1)</f>
        <v>510</v>
      </c>
      <c r="N971" s="33">
        <v>999</v>
      </c>
      <c r="O971" s="34">
        <f t="shared" ref="O971:O977" si="265">SUM(Q971:AD971)</f>
        <v>0</v>
      </c>
      <c r="P971" s="34">
        <f>O971*M972</f>
        <v>0</v>
      </c>
      <c r="Q971" s="34">
        <f t="shared" ref="Q971:AD971" si="266">SUM(Q972,Q974,Q976)</f>
        <v>0</v>
      </c>
      <c r="R971" s="34">
        <f t="shared" si="266"/>
        <v>0</v>
      </c>
      <c r="S971" s="34">
        <f t="shared" si="266"/>
        <v>0</v>
      </c>
      <c r="T971" s="34">
        <f t="shared" si="266"/>
        <v>0</v>
      </c>
      <c r="U971" s="34">
        <f t="shared" si="266"/>
        <v>0</v>
      </c>
      <c r="V971" s="34">
        <f t="shared" si="266"/>
        <v>0</v>
      </c>
      <c r="W971" s="34">
        <f t="shared" si="266"/>
        <v>0</v>
      </c>
      <c r="X971" s="34">
        <f t="shared" si="266"/>
        <v>0</v>
      </c>
      <c r="Y971" s="34">
        <f t="shared" si="266"/>
        <v>0</v>
      </c>
      <c r="Z971" s="34">
        <f t="shared" si="266"/>
        <v>0</v>
      </c>
      <c r="AA971" s="34">
        <f t="shared" si="266"/>
        <v>0</v>
      </c>
      <c r="AB971" s="34">
        <f t="shared" si="266"/>
        <v>0</v>
      </c>
      <c r="AC971" s="34">
        <f t="shared" si="266"/>
        <v>0</v>
      </c>
      <c r="AD971" s="34">
        <f t="shared" si="266"/>
        <v>0</v>
      </c>
    </row>
    <row r="972" spans="1:30" x14ac:dyDescent="0.25">
      <c r="E972" s="1" t="s">
        <v>92</v>
      </c>
      <c r="F972" s="28" t="s">
        <v>282</v>
      </c>
      <c r="G972" s="28">
        <v>0</v>
      </c>
      <c r="H972" s="28"/>
      <c r="I972" s="29" t="s">
        <v>100</v>
      </c>
      <c r="J972" s="29" t="s">
        <v>277</v>
      </c>
      <c r="K972" s="29">
        <v>26171</v>
      </c>
      <c r="L972" s="29" t="s">
        <v>31</v>
      </c>
      <c r="M972" s="30">
        <v>510</v>
      </c>
      <c r="N972" s="28"/>
      <c r="O972" s="31">
        <f t="shared" si="265"/>
        <v>0</v>
      </c>
      <c r="P972" s="28"/>
      <c r="Q972" s="31">
        <f t="shared" ref="Q972:AD972" si="267">SUM(Q973)</f>
        <v>0</v>
      </c>
      <c r="R972" s="31">
        <f t="shared" si="267"/>
        <v>0</v>
      </c>
      <c r="S972" s="31">
        <f t="shared" si="267"/>
        <v>0</v>
      </c>
      <c r="T972" s="31">
        <f t="shared" si="267"/>
        <v>0</v>
      </c>
      <c r="U972" s="31">
        <f t="shared" si="267"/>
        <v>0</v>
      </c>
      <c r="V972" s="31">
        <f t="shared" si="267"/>
        <v>0</v>
      </c>
      <c r="W972" s="31">
        <f t="shared" si="267"/>
        <v>0</v>
      </c>
      <c r="X972" s="31">
        <f t="shared" si="267"/>
        <v>0</v>
      </c>
      <c r="Y972" s="31">
        <f t="shared" si="267"/>
        <v>0</v>
      </c>
      <c r="Z972" s="31">
        <f t="shared" si="267"/>
        <v>0</v>
      </c>
      <c r="AA972" s="31">
        <f t="shared" si="267"/>
        <v>0</v>
      </c>
      <c r="AB972" s="31">
        <f t="shared" si="267"/>
        <v>0</v>
      </c>
      <c r="AC972" s="31">
        <f t="shared" si="267"/>
        <v>0</v>
      </c>
      <c r="AD972" s="31">
        <f t="shared" si="267"/>
        <v>0</v>
      </c>
    </row>
    <row r="973" spans="1:30" x14ac:dyDescent="0.25">
      <c r="H973" s="1">
        <v>0</v>
      </c>
      <c r="I973" s="25" t="s">
        <v>100</v>
      </c>
      <c r="J973" s="25" t="s">
        <v>277</v>
      </c>
      <c r="K973" s="25">
        <v>26171</v>
      </c>
      <c r="L973" s="25" t="s">
        <v>31</v>
      </c>
      <c r="O973" s="19">
        <f t="shared" si="265"/>
        <v>0</v>
      </c>
      <c r="P973" s="20"/>
      <c r="Q973" s="21"/>
      <c r="R973" s="21"/>
      <c r="S973" s="21"/>
      <c r="T973" s="21"/>
      <c r="U973" s="22"/>
      <c r="V973" s="22"/>
      <c r="W973" s="22"/>
      <c r="X973" s="21"/>
      <c r="Y973" s="21"/>
      <c r="Z973" s="21"/>
      <c r="AA973" s="21"/>
      <c r="AB973" s="21"/>
      <c r="AC973" s="21"/>
      <c r="AD973" s="21"/>
    </row>
    <row r="974" spans="1:30" x14ac:dyDescent="0.25">
      <c r="E974" s="1" t="s">
        <v>71</v>
      </c>
      <c r="F974" s="23" t="s">
        <v>283</v>
      </c>
      <c r="G974" s="23">
        <v>0</v>
      </c>
      <c r="H974" s="23"/>
      <c r="I974" s="26" t="s">
        <v>100</v>
      </c>
      <c r="J974" s="26" t="s">
        <v>277</v>
      </c>
      <c r="K974" s="26">
        <v>26171</v>
      </c>
      <c r="L974" s="26" t="s">
        <v>31</v>
      </c>
      <c r="M974" s="23"/>
      <c r="N974" s="23"/>
      <c r="O974" s="24">
        <f t="shared" si="265"/>
        <v>0</v>
      </c>
      <c r="P974" s="23"/>
      <c r="Q974" s="24">
        <f t="shared" ref="Q974:AD974" si="268">SUM(Q975)</f>
        <v>0</v>
      </c>
      <c r="R974" s="24">
        <f t="shared" si="268"/>
        <v>0</v>
      </c>
      <c r="S974" s="24">
        <f t="shared" si="268"/>
        <v>0</v>
      </c>
      <c r="T974" s="24">
        <f t="shared" si="268"/>
        <v>0</v>
      </c>
      <c r="U974" s="24">
        <f t="shared" si="268"/>
        <v>0</v>
      </c>
      <c r="V974" s="24">
        <f t="shared" si="268"/>
        <v>0</v>
      </c>
      <c r="W974" s="24">
        <f t="shared" si="268"/>
        <v>0</v>
      </c>
      <c r="X974" s="24">
        <f t="shared" si="268"/>
        <v>0</v>
      </c>
      <c r="Y974" s="24">
        <f t="shared" si="268"/>
        <v>0</v>
      </c>
      <c r="Z974" s="24">
        <f t="shared" si="268"/>
        <v>0</v>
      </c>
      <c r="AA974" s="24">
        <f t="shared" si="268"/>
        <v>0</v>
      </c>
      <c r="AB974" s="24">
        <f t="shared" si="268"/>
        <v>0</v>
      </c>
      <c r="AC974" s="24">
        <f t="shared" si="268"/>
        <v>0</v>
      </c>
      <c r="AD974" s="24">
        <f t="shared" si="268"/>
        <v>0</v>
      </c>
    </row>
    <row r="975" spans="1:30" x14ac:dyDescent="0.25">
      <c r="H975" s="1">
        <v>0</v>
      </c>
      <c r="I975" s="25" t="s">
        <v>100</v>
      </c>
      <c r="J975" s="25" t="s">
        <v>277</v>
      </c>
      <c r="K975" s="25">
        <v>26171</v>
      </c>
      <c r="L975" s="25" t="s">
        <v>31</v>
      </c>
      <c r="O975" s="19">
        <f t="shared" si="265"/>
        <v>0</v>
      </c>
      <c r="P975" s="20"/>
      <c r="Q975" s="21"/>
      <c r="R975" s="21"/>
      <c r="S975" s="21"/>
      <c r="T975" s="22"/>
      <c r="U975" s="21"/>
      <c r="V975" s="22"/>
      <c r="W975" s="22"/>
      <c r="X975" s="22"/>
      <c r="Y975" s="21"/>
      <c r="Z975" s="21"/>
      <c r="AA975" s="21"/>
      <c r="AB975" s="21"/>
      <c r="AC975" s="21"/>
      <c r="AD975" s="21"/>
    </row>
    <row r="976" spans="1:30" x14ac:dyDescent="0.25">
      <c r="E976" s="1" t="s">
        <v>52</v>
      </c>
      <c r="F976" s="23" t="s">
        <v>284</v>
      </c>
      <c r="G976" s="23">
        <v>0</v>
      </c>
      <c r="H976" s="23"/>
      <c r="I976" s="26" t="s">
        <v>100</v>
      </c>
      <c r="J976" s="26" t="s">
        <v>277</v>
      </c>
      <c r="K976" s="26">
        <v>26171</v>
      </c>
      <c r="L976" s="26" t="s">
        <v>31</v>
      </c>
      <c r="M976" s="23"/>
      <c r="N976" s="23"/>
      <c r="O976" s="24">
        <f t="shared" si="265"/>
        <v>0</v>
      </c>
      <c r="P976" s="23"/>
      <c r="Q976" s="24">
        <f t="shared" ref="Q976:AD976" si="269">SUM(Q977)</f>
        <v>0</v>
      </c>
      <c r="R976" s="24">
        <f t="shared" si="269"/>
        <v>0</v>
      </c>
      <c r="S976" s="24">
        <f t="shared" si="269"/>
        <v>0</v>
      </c>
      <c r="T976" s="24">
        <f t="shared" si="269"/>
        <v>0</v>
      </c>
      <c r="U976" s="24">
        <f t="shared" si="269"/>
        <v>0</v>
      </c>
      <c r="V976" s="24">
        <f t="shared" si="269"/>
        <v>0</v>
      </c>
      <c r="W976" s="24">
        <f t="shared" si="269"/>
        <v>0</v>
      </c>
      <c r="X976" s="24">
        <f t="shared" si="269"/>
        <v>0</v>
      </c>
      <c r="Y976" s="24">
        <f t="shared" si="269"/>
        <v>0</v>
      </c>
      <c r="Z976" s="24">
        <f t="shared" si="269"/>
        <v>0</v>
      </c>
      <c r="AA976" s="24">
        <f t="shared" si="269"/>
        <v>0</v>
      </c>
      <c r="AB976" s="24">
        <f t="shared" si="269"/>
        <v>0</v>
      </c>
      <c r="AC976" s="24">
        <f t="shared" si="269"/>
        <v>0</v>
      </c>
      <c r="AD976" s="24">
        <f t="shared" si="269"/>
        <v>0</v>
      </c>
    </row>
    <row r="977" spans="1:32" x14ac:dyDescent="0.25">
      <c r="H977" s="1">
        <v>0</v>
      </c>
      <c r="I977" s="25" t="s">
        <v>100</v>
      </c>
      <c r="J977" s="25" t="s">
        <v>277</v>
      </c>
      <c r="K977" s="25">
        <v>26171</v>
      </c>
      <c r="L977" s="25" t="s">
        <v>31</v>
      </c>
      <c r="O977" s="35">
        <f t="shared" si="265"/>
        <v>0</v>
      </c>
      <c r="P977" s="36"/>
      <c r="Q977" s="37"/>
      <c r="R977" s="37"/>
      <c r="S977" s="37"/>
      <c r="T977" s="38"/>
      <c r="U977" s="38"/>
      <c r="V977" s="37"/>
      <c r="W977" s="37"/>
      <c r="X977" s="37"/>
      <c r="Y977" s="37"/>
      <c r="Z977" s="37"/>
      <c r="AA977" s="37"/>
      <c r="AB977" s="37"/>
      <c r="AC977" s="37"/>
      <c r="AD977" s="37"/>
    </row>
    <row r="978" spans="1:32" x14ac:dyDescent="0.25">
      <c r="I978" s="25" t="s">
        <v>100</v>
      </c>
      <c r="J978" s="25" t="s">
        <v>277</v>
      </c>
      <c r="K978" s="25">
        <v>26171</v>
      </c>
      <c r="L978" s="25" t="s">
        <v>31</v>
      </c>
    </row>
    <row r="979" spans="1:32" x14ac:dyDescent="0.25">
      <c r="I979" s="25" t="s">
        <v>100</v>
      </c>
      <c r="J979" s="25" t="s">
        <v>277</v>
      </c>
      <c r="K979" s="25">
        <v>26171</v>
      </c>
      <c r="L979" s="25" t="s">
        <v>31</v>
      </c>
    </row>
    <row r="980" spans="1:32" x14ac:dyDescent="0.25">
      <c r="I980" s="25"/>
      <c r="J980" s="25"/>
      <c r="K980" s="25"/>
      <c r="L980" s="25"/>
    </row>
    <row r="981" spans="1:32" x14ac:dyDescent="0.25">
      <c r="I981" s="25" t="s">
        <v>100</v>
      </c>
      <c r="J981" s="25" t="s">
        <v>285</v>
      </c>
      <c r="K981" s="25">
        <v>12284</v>
      </c>
      <c r="L981" s="25" t="s">
        <v>23</v>
      </c>
      <c r="Q981" s="27">
        <v>60</v>
      </c>
      <c r="R981" s="27">
        <v>65</v>
      </c>
      <c r="S981" s="27">
        <v>70</v>
      </c>
      <c r="T981" s="27">
        <v>75</v>
      </c>
      <c r="U981" s="27">
        <v>80</v>
      </c>
      <c r="V981" s="27">
        <v>85</v>
      </c>
      <c r="W981" s="27">
        <v>90</v>
      </c>
      <c r="X981" s="27">
        <v>95</v>
      </c>
      <c r="Y981" s="27">
        <v>100</v>
      </c>
      <c r="Z981" s="27">
        <v>105</v>
      </c>
      <c r="AA981" s="27">
        <v>110</v>
      </c>
      <c r="AB981" s="27">
        <v>115</v>
      </c>
      <c r="AC981" s="27">
        <v>120</v>
      </c>
      <c r="AD981" s="27">
        <v>125</v>
      </c>
      <c r="AE981" s="27">
        <v>130</v>
      </c>
      <c r="AF981" s="27">
        <v>135</v>
      </c>
    </row>
    <row r="982" spans="1:32" x14ac:dyDescent="0.25">
      <c r="A982" s="32" t="s">
        <v>100</v>
      </c>
      <c r="B982" s="32" t="s">
        <v>285</v>
      </c>
      <c r="C982" s="32">
        <v>12284</v>
      </c>
      <c r="D982" s="32" t="s">
        <v>23</v>
      </c>
      <c r="E982" s="32"/>
      <c r="F982" s="32"/>
      <c r="G982" s="32"/>
      <c r="H982" s="32"/>
      <c r="I982" s="52" t="s">
        <v>100</v>
      </c>
      <c r="J982" s="52" t="s">
        <v>285</v>
      </c>
      <c r="K982" s="52">
        <v>12284</v>
      </c>
      <c r="L982" s="52" t="s">
        <v>23</v>
      </c>
      <c r="M982" s="33">
        <f>(M983-M983*E1)</f>
        <v>740</v>
      </c>
      <c r="N982" s="33">
        <v>1599</v>
      </c>
      <c r="O982" s="34">
        <f t="shared" ref="O982:O996" si="270">SUM(Q982:AF982)</f>
        <v>0</v>
      </c>
      <c r="P982" s="34">
        <f>O982*M983</f>
        <v>0</v>
      </c>
      <c r="Q982" s="34">
        <f t="shared" ref="Q982:AF982" si="271">SUM(Q983,Q990)</f>
        <v>0</v>
      </c>
      <c r="R982" s="34">
        <f t="shared" si="271"/>
        <v>0</v>
      </c>
      <c r="S982" s="34">
        <f t="shared" si="271"/>
        <v>0</v>
      </c>
      <c r="T982" s="34">
        <f t="shared" si="271"/>
        <v>0</v>
      </c>
      <c r="U982" s="34">
        <f t="shared" si="271"/>
        <v>0</v>
      </c>
      <c r="V982" s="34">
        <f t="shared" si="271"/>
        <v>0</v>
      </c>
      <c r="W982" s="34">
        <f t="shared" si="271"/>
        <v>0</v>
      </c>
      <c r="X982" s="34">
        <f t="shared" si="271"/>
        <v>0</v>
      </c>
      <c r="Y982" s="34">
        <f t="shared" si="271"/>
        <v>0</v>
      </c>
      <c r="Z982" s="34">
        <f t="shared" si="271"/>
        <v>0</v>
      </c>
      <c r="AA982" s="34">
        <f t="shared" si="271"/>
        <v>0</v>
      </c>
      <c r="AB982" s="34">
        <f t="shared" si="271"/>
        <v>0</v>
      </c>
      <c r="AC982" s="34">
        <f t="shared" si="271"/>
        <v>0</v>
      </c>
      <c r="AD982" s="34">
        <f t="shared" si="271"/>
        <v>0</v>
      </c>
      <c r="AE982" s="34">
        <f t="shared" si="271"/>
        <v>0</v>
      </c>
      <c r="AF982" s="34">
        <f t="shared" si="271"/>
        <v>0</v>
      </c>
    </row>
    <row r="983" spans="1:32" x14ac:dyDescent="0.25">
      <c r="E983" s="1" t="s">
        <v>71</v>
      </c>
      <c r="F983" s="28" t="s">
        <v>286</v>
      </c>
      <c r="G983" s="28">
        <v>0</v>
      </c>
      <c r="H983" s="28"/>
      <c r="I983" s="29" t="s">
        <v>100</v>
      </c>
      <c r="J983" s="29" t="s">
        <v>285</v>
      </c>
      <c r="K983" s="29">
        <v>12284</v>
      </c>
      <c r="L983" s="29" t="s">
        <v>23</v>
      </c>
      <c r="M983" s="30">
        <v>740</v>
      </c>
      <c r="N983" s="28"/>
      <c r="O983" s="31">
        <f t="shared" si="270"/>
        <v>0</v>
      </c>
      <c r="P983" s="28"/>
      <c r="Q983" s="31">
        <f t="shared" ref="Q983:AF983" si="272">SUM(Q984:Q989)</f>
        <v>0</v>
      </c>
      <c r="R983" s="31">
        <f t="shared" si="272"/>
        <v>0</v>
      </c>
      <c r="S983" s="31">
        <f t="shared" si="272"/>
        <v>0</v>
      </c>
      <c r="T983" s="31">
        <f t="shared" si="272"/>
        <v>0</v>
      </c>
      <c r="U983" s="31">
        <f t="shared" si="272"/>
        <v>0</v>
      </c>
      <c r="V983" s="31">
        <f t="shared" si="272"/>
        <v>0</v>
      </c>
      <c r="W983" s="31">
        <f t="shared" si="272"/>
        <v>0</v>
      </c>
      <c r="X983" s="31">
        <f t="shared" si="272"/>
        <v>0</v>
      </c>
      <c r="Y983" s="31">
        <f t="shared" si="272"/>
        <v>0</v>
      </c>
      <c r="Z983" s="31">
        <f t="shared" si="272"/>
        <v>0</v>
      </c>
      <c r="AA983" s="31">
        <f t="shared" si="272"/>
        <v>0</v>
      </c>
      <c r="AB983" s="31">
        <f t="shared" si="272"/>
        <v>0</v>
      </c>
      <c r="AC983" s="31">
        <f t="shared" si="272"/>
        <v>0</v>
      </c>
      <c r="AD983" s="31">
        <f t="shared" si="272"/>
        <v>0</v>
      </c>
      <c r="AE983" s="31">
        <f t="shared" si="272"/>
        <v>0</v>
      </c>
      <c r="AF983" s="31">
        <f t="shared" si="272"/>
        <v>0</v>
      </c>
    </row>
    <row r="984" spans="1:32" x14ac:dyDescent="0.25">
      <c r="H984" s="1" t="s">
        <v>25</v>
      </c>
      <c r="I984" s="25" t="s">
        <v>100</v>
      </c>
      <c r="J984" s="25" t="s">
        <v>285</v>
      </c>
      <c r="K984" s="25">
        <v>12284</v>
      </c>
      <c r="L984" s="25" t="s">
        <v>23</v>
      </c>
      <c r="O984" s="19">
        <f t="shared" si="270"/>
        <v>0</v>
      </c>
      <c r="P984" s="20"/>
      <c r="Q984" s="21"/>
      <c r="R984" s="21"/>
      <c r="S984" s="21"/>
      <c r="T984" s="21"/>
      <c r="U984" s="22"/>
      <c r="V984" s="22"/>
      <c r="W984" s="22"/>
      <c r="X984" s="22"/>
      <c r="Y984" s="21"/>
      <c r="Z984" s="21"/>
      <c r="AA984" s="21"/>
      <c r="AB984" s="21"/>
      <c r="AC984" s="21"/>
      <c r="AD984" s="21"/>
      <c r="AE984" s="21"/>
      <c r="AF984" s="21"/>
    </row>
    <row r="985" spans="1:32" x14ac:dyDescent="0.25">
      <c r="H985" s="1" t="s">
        <v>26</v>
      </c>
      <c r="I985" s="25" t="s">
        <v>100</v>
      </c>
      <c r="J985" s="25" t="s">
        <v>285</v>
      </c>
      <c r="K985" s="25">
        <v>12284</v>
      </c>
      <c r="L985" s="25" t="s">
        <v>23</v>
      </c>
      <c r="O985" s="16">
        <f t="shared" si="270"/>
        <v>0</v>
      </c>
      <c r="P985" s="17"/>
      <c r="Q985" s="15"/>
      <c r="R985" s="15"/>
      <c r="S985" s="15"/>
      <c r="T985" s="18"/>
      <c r="U985" s="18"/>
      <c r="V985" s="18"/>
      <c r="W985" s="18"/>
      <c r="X985" s="18"/>
      <c r="Y985" s="15"/>
      <c r="Z985" s="15"/>
      <c r="AA985" s="15"/>
      <c r="AB985" s="15"/>
      <c r="AC985" s="15"/>
      <c r="AD985" s="15"/>
      <c r="AE985" s="15"/>
      <c r="AF985" s="15"/>
    </row>
    <row r="986" spans="1:32" x14ac:dyDescent="0.25">
      <c r="H986" s="1" t="s">
        <v>27</v>
      </c>
      <c r="I986" s="25" t="s">
        <v>100</v>
      </c>
      <c r="J986" s="25" t="s">
        <v>285</v>
      </c>
      <c r="K986" s="25">
        <v>12284</v>
      </c>
      <c r="L986" s="25" t="s">
        <v>23</v>
      </c>
      <c r="O986" s="16">
        <f t="shared" si="270"/>
        <v>0</v>
      </c>
      <c r="P986" s="17"/>
      <c r="Q986" s="15"/>
      <c r="R986" s="15"/>
      <c r="S986" s="15"/>
      <c r="T986" s="18"/>
      <c r="U986" s="18"/>
      <c r="V986" s="18"/>
      <c r="W986" s="18"/>
      <c r="X986" s="18"/>
      <c r="Y986" s="15"/>
      <c r="Z986" s="15"/>
      <c r="AA986" s="15"/>
      <c r="AB986" s="15"/>
      <c r="AC986" s="15"/>
      <c r="AD986" s="15"/>
      <c r="AE986" s="15"/>
      <c r="AF986" s="15"/>
    </row>
    <row r="987" spans="1:32" x14ac:dyDescent="0.25">
      <c r="H987" s="1" t="s">
        <v>29</v>
      </c>
      <c r="I987" s="25" t="s">
        <v>100</v>
      </c>
      <c r="J987" s="25" t="s">
        <v>285</v>
      </c>
      <c r="K987" s="25">
        <v>12284</v>
      </c>
      <c r="L987" s="25" t="s">
        <v>23</v>
      </c>
      <c r="O987" s="16">
        <f t="shared" si="270"/>
        <v>0</v>
      </c>
      <c r="P987" s="17"/>
      <c r="Q987" s="15"/>
      <c r="R987" s="15"/>
      <c r="S987" s="15"/>
      <c r="T987" s="18"/>
      <c r="U987" s="18"/>
      <c r="V987" s="18"/>
      <c r="W987" s="18"/>
      <c r="X987" s="18"/>
      <c r="Y987" s="15"/>
      <c r="Z987" s="15"/>
      <c r="AA987" s="15"/>
      <c r="AB987" s="15"/>
      <c r="AC987" s="15"/>
      <c r="AD987" s="15"/>
      <c r="AE987" s="15"/>
      <c r="AF987" s="15"/>
    </row>
    <row r="988" spans="1:32" x14ac:dyDescent="0.25">
      <c r="H988" s="1" t="s">
        <v>30</v>
      </c>
      <c r="I988" s="25" t="s">
        <v>100</v>
      </c>
      <c r="J988" s="25" t="s">
        <v>285</v>
      </c>
      <c r="K988" s="25">
        <v>12284</v>
      </c>
      <c r="L988" s="25" t="s">
        <v>23</v>
      </c>
      <c r="O988" s="16">
        <f t="shared" si="270"/>
        <v>0</v>
      </c>
      <c r="P988" s="17"/>
      <c r="Q988" s="15"/>
      <c r="R988" s="15"/>
      <c r="S988" s="15"/>
      <c r="T988" s="18"/>
      <c r="U988" s="18"/>
      <c r="V988" s="18"/>
      <c r="W988" s="18"/>
      <c r="X988" s="18"/>
      <c r="Y988" s="15"/>
      <c r="Z988" s="15"/>
      <c r="AA988" s="15"/>
      <c r="AB988" s="15"/>
      <c r="AC988" s="15"/>
      <c r="AD988" s="15"/>
      <c r="AE988" s="15"/>
      <c r="AF988" s="15"/>
    </row>
    <row r="989" spans="1:32" x14ac:dyDescent="0.25">
      <c r="H989" s="1" t="s">
        <v>76</v>
      </c>
      <c r="I989" s="25" t="s">
        <v>100</v>
      </c>
      <c r="J989" s="25" t="s">
        <v>285</v>
      </c>
      <c r="K989" s="25">
        <v>12284</v>
      </c>
      <c r="L989" s="25" t="s">
        <v>23</v>
      </c>
      <c r="O989" s="16">
        <f t="shared" si="270"/>
        <v>0</v>
      </c>
      <c r="P989" s="17"/>
      <c r="Q989" s="15"/>
      <c r="R989" s="15"/>
      <c r="S989" s="15"/>
      <c r="T989" s="18"/>
      <c r="U989" s="18"/>
      <c r="V989" s="18"/>
      <c r="W989" s="18"/>
      <c r="X989" s="15"/>
      <c r="Y989" s="15"/>
      <c r="Z989" s="15"/>
      <c r="AA989" s="15"/>
      <c r="AB989" s="15"/>
      <c r="AC989" s="15"/>
      <c r="AD989" s="15"/>
      <c r="AE989" s="15"/>
      <c r="AF989" s="15"/>
    </row>
    <row r="990" spans="1:32" x14ac:dyDescent="0.25">
      <c r="E990" s="1" t="s">
        <v>73</v>
      </c>
      <c r="F990" s="23" t="s">
        <v>287</v>
      </c>
      <c r="G990" s="23">
        <v>0</v>
      </c>
      <c r="H990" s="23"/>
      <c r="I990" s="26" t="s">
        <v>100</v>
      </c>
      <c r="J990" s="26" t="s">
        <v>285</v>
      </c>
      <c r="K990" s="26">
        <v>12284</v>
      </c>
      <c r="L990" s="26" t="s">
        <v>23</v>
      </c>
      <c r="M990" s="23"/>
      <c r="N990" s="23"/>
      <c r="O990" s="24">
        <f t="shared" si="270"/>
        <v>0</v>
      </c>
      <c r="P990" s="23"/>
      <c r="Q990" s="24">
        <f t="shared" ref="Q990:AF990" si="273">SUM(Q991:Q996)</f>
        <v>0</v>
      </c>
      <c r="R990" s="24">
        <f t="shared" si="273"/>
        <v>0</v>
      </c>
      <c r="S990" s="24">
        <f t="shared" si="273"/>
        <v>0</v>
      </c>
      <c r="T990" s="24">
        <f t="shared" si="273"/>
        <v>0</v>
      </c>
      <c r="U990" s="24">
        <f t="shared" si="273"/>
        <v>0</v>
      </c>
      <c r="V990" s="24">
        <f t="shared" si="273"/>
        <v>0</v>
      </c>
      <c r="W990" s="24">
        <f t="shared" si="273"/>
        <v>0</v>
      </c>
      <c r="X990" s="24">
        <f t="shared" si="273"/>
        <v>0</v>
      </c>
      <c r="Y990" s="24">
        <f t="shared" si="273"/>
        <v>0</v>
      </c>
      <c r="Z990" s="24">
        <f t="shared" si="273"/>
        <v>0</v>
      </c>
      <c r="AA990" s="24">
        <f t="shared" si="273"/>
        <v>0</v>
      </c>
      <c r="AB990" s="24">
        <f t="shared" si="273"/>
        <v>0</v>
      </c>
      <c r="AC990" s="24">
        <f t="shared" si="273"/>
        <v>0</v>
      </c>
      <c r="AD990" s="24">
        <f t="shared" si="273"/>
        <v>0</v>
      </c>
      <c r="AE990" s="24">
        <f t="shared" si="273"/>
        <v>0</v>
      </c>
      <c r="AF990" s="24">
        <f t="shared" si="273"/>
        <v>0</v>
      </c>
    </row>
    <row r="991" spans="1:32" x14ac:dyDescent="0.25">
      <c r="H991" s="1" t="s">
        <v>25</v>
      </c>
      <c r="I991" s="25" t="s">
        <v>100</v>
      </c>
      <c r="J991" s="25" t="s">
        <v>285</v>
      </c>
      <c r="K991" s="25">
        <v>12284</v>
      </c>
      <c r="L991" s="25" t="s">
        <v>23</v>
      </c>
      <c r="O991" s="19">
        <f t="shared" si="270"/>
        <v>0</v>
      </c>
      <c r="P991" s="20"/>
      <c r="Q991" s="21"/>
      <c r="R991" s="21"/>
      <c r="S991" s="21"/>
      <c r="T991" s="21"/>
      <c r="U991" s="22"/>
      <c r="V991" s="22"/>
      <c r="W991" s="22"/>
      <c r="X991" s="22"/>
      <c r="Y991" s="21"/>
      <c r="Z991" s="21"/>
      <c r="AA991" s="21"/>
      <c r="AB991" s="21"/>
      <c r="AC991" s="21"/>
      <c r="AD991" s="21"/>
      <c r="AE991" s="21"/>
      <c r="AF991" s="21"/>
    </row>
    <row r="992" spans="1:32" x14ac:dyDescent="0.25">
      <c r="H992" s="1" t="s">
        <v>26</v>
      </c>
      <c r="I992" s="25" t="s">
        <v>100</v>
      </c>
      <c r="J992" s="25" t="s">
        <v>285</v>
      </c>
      <c r="K992" s="25">
        <v>12284</v>
      </c>
      <c r="L992" s="25" t="s">
        <v>23</v>
      </c>
      <c r="O992" s="16">
        <f t="shared" si="270"/>
        <v>0</v>
      </c>
      <c r="P992" s="17"/>
      <c r="Q992" s="15"/>
      <c r="R992" s="15"/>
      <c r="S992" s="15"/>
      <c r="T992" s="18"/>
      <c r="U992" s="18"/>
      <c r="V992" s="18"/>
      <c r="W992" s="15"/>
      <c r="X992" s="18"/>
      <c r="Y992" s="15"/>
      <c r="Z992" s="15"/>
      <c r="AA992" s="15"/>
      <c r="AB992" s="15"/>
      <c r="AC992" s="15"/>
      <c r="AD992" s="15"/>
      <c r="AE992" s="15"/>
      <c r="AF992" s="15"/>
    </row>
    <row r="993" spans="1:32" x14ac:dyDescent="0.25">
      <c r="H993" s="1" t="s">
        <v>27</v>
      </c>
      <c r="I993" s="25" t="s">
        <v>100</v>
      </c>
      <c r="J993" s="25" t="s">
        <v>285</v>
      </c>
      <c r="K993" s="25">
        <v>12284</v>
      </c>
      <c r="L993" s="25" t="s">
        <v>23</v>
      </c>
      <c r="O993" s="16">
        <f t="shared" si="270"/>
        <v>0</v>
      </c>
      <c r="P993" s="17"/>
      <c r="Q993" s="15"/>
      <c r="R993" s="15"/>
      <c r="S993" s="15"/>
      <c r="T993" s="18"/>
      <c r="U993" s="18"/>
      <c r="V993" s="18"/>
      <c r="W993" s="15"/>
      <c r="X993" s="18"/>
      <c r="Y993" s="15"/>
      <c r="Z993" s="15"/>
      <c r="AA993" s="15"/>
      <c r="AB993" s="15"/>
      <c r="AC993" s="15"/>
      <c r="AD993" s="15"/>
      <c r="AE993" s="15"/>
      <c r="AF993" s="15"/>
    </row>
    <row r="994" spans="1:32" x14ac:dyDescent="0.25">
      <c r="H994" s="1" t="s">
        <v>29</v>
      </c>
      <c r="I994" s="25" t="s">
        <v>100</v>
      </c>
      <c r="J994" s="25" t="s">
        <v>285</v>
      </c>
      <c r="K994" s="25">
        <v>12284</v>
      </c>
      <c r="L994" s="25" t="s">
        <v>23</v>
      </c>
      <c r="O994" s="16">
        <f t="shared" si="270"/>
        <v>0</v>
      </c>
      <c r="P994" s="17"/>
      <c r="Q994" s="15"/>
      <c r="R994" s="15"/>
      <c r="S994" s="15"/>
      <c r="T994" s="18"/>
      <c r="U994" s="18"/>
      <c r="V994" s="18"/>
      <c r="W994" s="18"/>
      <c r="X994" s="18"/>
      <c r="Y994" s="15"/>
      <c r="Z994" s="15"/>
      <c r="AA994" s="15"/>
      <c r="AB994" s="15"/>
      <c r="AC994" s="15"/>
      <c r="AD994" s="15"/>
      <c r="AE994" s="15"/>
      <c r="AF994" s="15"/>
    </row>
    <row r="995" spans="1:32" x14ac:dyDescent="0.25">
      <c r="H995" s="1" t="s">
        <v>30</v>
      </c>
      <c r="I995" s="25" t="s">
        <v>100</v>
      </c>
      <c r="J995" s="25" t="s">
        <v>285</v>
      </c>
      <c r="K995" s="25">
        <v>12284</v>
      </c>
      <c r="L995" s="25" t="s">
        <v>23</v>
      </c>
      <c r="O995" s="16">
        <f t="shared" si="270"/>
        <v>0</v>
      </c>
      <c r="P995" s="17"/>
      <c r="Q995" s="15"/>
      <c r="R995" s="15"/>
      <c r="S995" s="15"/>
      <c r="T995" s="18"/>
      <c r="U995" s="18"/>
      <c r="V995" s="18"/>
      <c r="W995" s="18"/>
      <c r="X995" s="18"/>
      <c r="Y995" s="15"/>
      <c r="Z995" s="15"/>
      <c r="AA995" s="15"/>
      <c r="AB995" s="15"/>
      <c r="AC995" s="15"/>
      <c r="AD995" s="15"/>
      <c r="AE995" s="15"/>
      <c r="AF995" s="15"/>
    </row>
    <row r="996" spans="1:32" x14ac:dyDescent="0.25">
      <c r="H996" s="1" t="s">
        <v>76</v>
      </c>
      <c r="I996" s="25" t="s">
        <v>100</v>
      </c>
      <c r="J996" s="25" t="s">
        <v>285</v>
      </c>
      <c r="K996" s="25">
        <v>12284</v>
      </c>
      <c r="L996" s="25" t="s">
        <v>23</v>
      </c>
      <c r="O996" s="11">
        <f t="shared" si="270"/>
        <v>0</v>
      </c>
      <c r="P996" s="12"/>
      <c r="Q996" s="13"/>
      <c r="R996" s="13"/>
      <c r="S996" s="13"/>
      <c r="T996" s="14"/>
      <c r="U996" s="14"/>
      <c r="V996" s="14"/>
      <c r="W996" s="14"/>
      <c r="X996" s="13"/>
      <c r="Y996" s="13"/>
      <c r="Z996" s="13"/>
      <c r="AA996" s="13"/>
      <c r="AB996" s="13"/>
      <c r="AC996" s="13"/>
      <c r="AD996" s="13"/>
      <c r="AE996" s="13"/>
      <c r="AF996" s="13"/>
    </row>
    <row r="997" spans="1:32" x14ac:dyDescent="0.25">
      <c r="I997" s="25"/>
      <c r="J997" s="25"/>
      <c r="K997" s="25"/>
      <c r="L997" s="25"/>
    </row>
    <row r="998" spans="1:32" x14ac:dyDescent="0.25">
      <c r="I998" s="25" t="s">
        <v>100</v>
      </c>
      <c r="J998" s="25" t="s">
        <v>285</v>
      </c>
      <c r="K998" s="25">
        <v>12285</v>
      </c>
      <c r="L998" s="25" t="s">
        <v>23</v>
      </c>
      <c r="Q998" s="27">
        <v>60</v>
      </c>
      <c r="R998" s="27">
        <v>65</v>
      </c>
      <c r="S998" s="27">
        <v>70</v>
      </c>
      <c r="T998" s="27">
        <v>75</v>
      </c>
      <c r="U998" s="27">
        <v>80</v>
      </c>
      <c r="V998" s="27">
        <v>85</v>
      </c>
      <c r="W998" s="27">
        <v>90</v>
      </c>
      <c r="X998" s="27">
        <v>95</v>
      </c>
      <c r="Y998" s="27">
        <v>100</v>
      </c>
      <c r="Z998" s="27">
        <v>105</v>
      </c>
      <c r="AA998" s="27">
        <v>110</v>
      </c>
      <c r="AB998" s="27">
        <v>115</v>
      </c>
      <c r="AC998" s="27">
        <v>120</v>
      </c>
      <c r="AD998" s="27">
        <v>125</v>
      </c>
      <c r="AE998" s="27">
        <v>130</v>
      </c>
      <c r="AF998" s="27">
        <v>135</v>
      </c>
    </row>
    <row r="999" spans="1:32" x14ac:dyDescent="0.25">
      <c r="A999" s="32" t="s">
        <v>100</v>
      </c>
      <c r="B999" s="32" t="s">
        <v>285</v>
      </c>
      <c r="C999" s="32">
        <v>12285</v>
      </c>
      <c r="D999" s="32" t="s">
        <v>23</v>
      </c>
      <c r="E999" s="32"/>
      <c r="F999" s="32"/>
      <c r="G999" s="32"/>
      <c r="H999" s="32"/>
      <c r="I999" s="52" t="s">
        <v>100</v>
      </c>
      <c r="J999" s="52" t="s">
        <v>285</v>
      </c>
      <c r="K999" s="52">
        <v>12285</v>
      </c>
      <c r="L999" s="52" t="s">
        <v>23</v>
      </c>
      <c r="M999" s="33">
        <f>(M1000-M1000*E1)</f>
        <v>660</v>
      </c>
      <c r="N999" s="33">
        <v>1399</v>
      </c>
      <c r="O999" s="34">
        <f t="shared" ref="O999:O1018" si="274">SUM(Q999:AF999)</f>
        <v>0</v>
      </c>
      <c r="P999" s="34">
        <f>O999*M1000</f>
        <v>0</v>
      </c>
      <c r="Q999" s="34">
        <f t="shared" ref="Q999:AF999" si="275">SUM(Q1000,Q1007,Q1014)</f>
        <v>0</v>
      </c>
      <c r="R999" s="34">
        <f t="shared" si="275"/>
        <v>0</v>
      </c>
      <c r="S999" s="34">
        <f t="shared" si="275"/>
        <v>0</v>
      </c>
      <c r="T999" s="34">
        <f t="shared" si="275"/>
        <v>0</v>
      </c>
      <c r="U999" s="34">
        <f t="shared" si="275"/>
        <v>0</v>
      </c>
      <c r="V999" s="34">
        <f t="shared" si="275"/>
        <v>0</v>
      </c>
      <c r="W999" s="34">
        <f t="shared" si="275"/>
        <v>0</v>
      </c>
      <c r="X999" s="34">
        <f t="shared" si="275"/>
        <v>0</v>
      </c>
      <c r="Y999" s="34">
        <f t="shared" si="275"/>
        <v>0</v>
      </c>
      <c r="Z999" s="34">
        <f t="shared" si="275"/>
        <v>0</v>
      </c>
      <c r="AA999" s="34">
        <f t="shared" si="275"/>
        <v>0</v>
      </c>
      <c r="AB999" s="34">
        <f t="shared" si="275"/>
        <v>0</v>
      </c>
      <c r="AC999" s="34">
        <f t="shared" si="275"/>
        <v>0</v>
      </c>
      <c r="AD999" s="34">
        <f t="shared" si="275"/>
        <v>0</v>
      </c>
      <c r="AE999" s="34">
        <f t="shared" si="275"/>
        <v>0</v>
      </c>
      <c r="AF999" s="34">
        <f t="shared" si="275"/>
        <v>0</v>
      </c>
    </row>
    <row r="1000" spans="1:32" x14ac:dyDescent="0.25">
      <c r="E1000" s="1" t="s">
        <v>71</v>
      </c>
      <c r="F1000" s="28" t="s">
        <v>288</v>
      </c>
      <c r="G1000" s="28">
        <v>0</v>
      </c>
      <c r="H1000" s="28"/>
      <c r="I1000" s="29" t="s">
        <v>100</v>
      </c>
      <c r="J1000" s="29" t="s">
        <v>285</v>
      </c>
      <c r="K1000" s="29">
        <v>12285</v>
      </c>
      <c r="L1000" s="29" t="s">
        <v>23</v>
      </c>
      <c r="M1000" s="30">
        <v>660</v>
      </c>
      <c r="N1000" s="28"/>
      <c r="O1000" s="31">
        <f t="shared" si="274"/>
        <v>0</v>
      </c>
      <c r="P1000" s="28"/>
      <c r="Q1000" s="31">
        <f t="shared" ref="Q1000:AF1000" si="276">SUM(Q1001:Q1006)</f>
        <v>0</v>
      </c>
      <c r="R1000" s="31">
        <f t="shared" si="276"/>
        <v>0</v>
      </c>
      <c r="S1000" s="31">
        <f t="shared" si="276"/>
        <v>0</v>
      </c>
      <c r="T1000" s="31">
        <f t="shared" si="276"/>
        <v>0</v>
      </c>
      <c r="U1000" s="31">
        <f t="shared" si="276"/>
        <v>0</v>
      </c>
      <c r="V1000" s="31">
        <f t="shared" si="276"/>
        <v>0</v>
      </c>
      <c r="W1000" s="31">
        <f t="shared" si="276"/>
        <v>0</v>
      </c>
      <c r="X1000" s="31">
        <f t="shared" si="276"/>
        <v>0</v>
      </c>
      <c r="Y1000" s="31">
        <f t="shared" si="276"/>
        <v>0</v>
      </c>
      <c r="Z1000" s="31">
        <f t="shared" si="276"/>
        <v>0</v>
      </c>
      <c r="AA1000" s="31">
        <f t="shared" si="276"/>
        <v>0</v>
      </c>
      <c r="AB1000" s="31">
        <f t="shared" si="276"/>
        <v>0</v>
      </c>
      <c r="AC1000" s="31">
        <f t="shared" si="276"/>
        <v>0</v>
      </c>
      <c r="AD1000" s="31">
        <f t="shared" si="276"/>
        <v>0</v>
      </c>
      <c r="AE1000" s="31">
        <f t="shared" si="276"/>
        <v>0</v>
      </c>
      <c r="AF1000" s="31">
        <f t="shared" si="276"/>
        <v>0</v>
      </c>
    </row>
    <row r="1001" spans="1:32" x14ac:dyDescent="0.25">
      <c r="H1001" s="1" t="s">
        <v>25</v>
      </c>
      <c r="I1001" s="25" t="s">
        <v>100</v>
      </c>
      <c r="J1001" s="25" t="s">
        <v>285</v>
      </c>
      <c r="K1001" s="25">
        <v>12285</v>
      </c>
      <c r="L1001" s="25" t="s">
        <v>23</v>
      </c>
      <c r="O1001" s="19">
        <f t="shared" si="274"/>
        <v>0</v>
      </c>
      <c r="P1001" s="20"/>
      <c r="Q1001" s="21"/>
      <c r="R1001" s="21"/>
      <c r="S1001" s="21"/>
      <c r="T1001" s="21"/>
      <c r="U1001" s="21"/>
      <c r="V1001" s="21"/>
      <c r="W1001" s="22"/>
      <c r="X1001" s="22"/>
      <c r="Y1001" s="22"/>
      <c r="Z1001" s="21"/>
      <c r="AA1001" s="21"/>
      <c r="AB1001" s="21"/>
      <c r="AC1001" s="21"/>
      <c r="AD1001" s="21"/>
      <c r="AE1001" s="21"/>
      <c r="AF1001" s="21"/>
    </row>
    <row r="1002" spans="1:32" x14ac:dyDescent="0.25">
      <c r="H1002" s="1" t="s">
        <v>26</v>
      </c>
      <c r="I1002" s="25" t="s">
        <v>100</v>
      </c>
      <c r="J1002" s="25" t="s">
        <v>285</v>
      </c>
      <c r="K1002" s="25">
        <v>12285</v>
      </c>
      <c r="L1002" s="25" t="s">
        <v>23</v>
      </c>
      <c r="O1002" s="16">
        <f t="shared" si="274"/>
        <v>0</v>
      </c>
      <c r="P1002" s="17"/>
      <c r="Q1002" s="15"/>
      <c r="R1002" s="15"/>
      <c r="S1002" s="15"/>
      <c r="T1002" s="18"/>
      <c r="U1002" s="18"/>
      <c r="V1002" s="18"/>
      <c r="W1002" s="18"/>
      <c r="X1002" s="18"/>
      <c r="Y1002" s="18"/>
      <c r="Z1002" s="15"/>
      <c r="AA1002" s="15"/>
      <c r="AB1002" s="15"/>
      <c r="AC1002" s="15"/>
      <c r="AD1002" s="15"/>
      <c r="AE1002" s="15"/>
      <c r="AF1002" s="15"/>
    </row>
    <row r="1003" spans="1:32" x14ac:dyDescent="0.25">
      <c r="H1003" s="1" t="s">
        <v>27</v>
      </c>
      <c r="I1003" s="25" t="s">
        <v>100</v>
      </c>
      <c r="J1003" s="25" t="s">
        <v>285</v>
      </c>
      <c r="K1003" s="25">
        <v>12285</v>
      </c>
      <c r="L1003" s="25" t="s">
        <v>23</v>
      </c>
      <c r="O1003" s="16">
        <f t="shared" si="274"/>
        <v>0</v>
      </c>
      <c r="P1003" s="17"/>
      <c r="Q1003" s="15"/>
      <c r="R1003" s="15"/>
      <c r="S1003" s="15"/>
      <c r="T1003" s="18"/>
      <c r="U1003" s="18"/>
      <c r="V1003" s="18"/>
      <c r="W1003" s="18"/>
      <c r="X1003" s="18"/>
      <c r="Y1003" s="18"/>
      <c r="Z1003" s="15"/>
      <c r="AA1003" s="15"/>
      <c r="AB1003" s="15"/>
      <c r="AC1003" s="15"/>
      <c r="AD1003" s="15"/>
      <c r="AE1003" s="15"/>
      <c r="AF1003" s="15"/>
    </row>
    <row r="1004" spans="1:32" x14ac:dyDescent="0.25">
      <c r="H1004" s="1" t="s">
        <v>29</v>
      </c>
      <c r="I1004" s="25" t="s">
        <v>100</v>
      </c>
      <c r="J1004" s="25" t="s">
        <v>285</v>
      </c>
      <c r="K1004" s="25">
        <v>12285</v>
      </c>
      <c r="L1004" s="25" t="s">
        <v>23</v>
      </c>
      <c r="O1004" s="16">
        <f t="shared" si="274"/>
        <v>0</v>
      </c>
      <c r="P1004" s="17"/>
      <c r="Q1004" s="15"/>
      <c r="R1004" s="15"/>
      <c r="S1004" s="15"/>
      <c r="T1004" s="18"/>
      <c r="U1004" s="18"/>
      <c r="V1004" s="18"/>
      <c r="W1004" s="18"/>
      <c r="X1004" s="18"/>
      <c r="Y1004" s="18"/>
      <c r="Z1004" s="15"/>
      <c r="AA1004" s="15"/>
      <c r="AB1004" s="15"/>
      <c r="AC1004" s="15"/>
      <c r="AD1004" s="15"/>
      <c r="AE1004" s="15"/>
      <c r="AF1004" s="15"/>
    </row>
    <row r="1005" spans="1:32" x14ac:dyDescent="0.25">
      <c r="H1005" s="1" t="s">
        <v>30</v>
      </c>
      <c r="I1005" s="25" t="s">
        <v>100</v>
      </c>
      <c r="J1005" s="25" t="s">
        <v>285</v>
      </c>
      <c r="K1005" s="25">
        <v>12285</v>
      </c>
      <c r="L1005" s="25" t="s">
        <v>23</v>
      </c>
      <c r="O1005" s="16">
        <f t="shared" si="274"/>
        <v>0</v>
      </c>
      <c r="P1005" s="17"/>
      <c r="Q1005" s="15"/>
      <c r="R1005" s="15"/>
      <c r="S1005" s="15"/>
      <c r="T1005" s="18"/>
      <c r="U1005" s="18"/>
      <c r="V1005" s="18"/>
      <c r="W1005" s="18"/>
      <c r="X1005" s="18"/>
      <c r="Y1005" s="15"/>
      <c r="Z1005" s="15"/>
      <c r="AA1005" s="15"/>
      <c r="AB1005" s="15"/>
      <c r="AC1005" s="15"/>
      <c r="AD1005" s="15"/>
      <c r="AE1005" s="15"/>
      <c r="AF1005" s="15"/>
    </row>
    <row r="1006" spans="1:32" x14ac:dyDescent="0.25">
      <c r="H1006" s="1" t="s">
        <v>76</v>
      </c>
      <c r="I1006" s="25" t="s">
        <v>100</v>
      </c>
      <c r="J1006" s="25" t="s">
        <v>285</v>
      </c>
      <c r="K1006" s="25">
        <v>12285</v>
      </c>
      <c r="L1006" s="25" t="s">
        <v>23</v>
      </c>
      <c r="O1006" s="16">
        <f t="shared" si="274"/>
        <v>0</v>
      </c>
      <c r="P1006" s="17"/>
      <c r="Q1006" s="15"/>
      <c r="R1006" s="15"/>
      <c r="S1006" s="15"/>
      <c r="T1006" s="18"/>
      <c r="U1006" s="18"/>
      <c r="V1006" s="18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</row>
    <row r="1007" spans="1:32" x14ac:dyDescent="0.25">
      <c r="E1007" s="1" t="s">
        <v>73</v>
      </c>
      <c r="F1007" s="23" t="s">
        <v>289</v>
      </c>
      <c r="G1007" s="23">
        <v>0</v>
      </c>
      <c r="H1007" s="23"/>
      <c r="I1007" s="26" t="s">
        <v>100</v>
      </c>
      <c r="J1007" s="26" t="s">
        <v>285</v>
      </c>
      <c r="K1007" s="26">
        <v>12285</v>
      </c>
      <c r="L1007" s="26" t="s">
        <v>23</v>
      </c>
      <c r="M1007" s="23"/>
      <c r="N1007" s="23"/>
      <c r="O1007" s="24">
        <f t="shared" si="274"/>
        <v>0</v>
      </c>
      <c r="P1007" s="23"/>
      <c r="Q1007" s="24">
        <f t="shared" ref="Q1007:AF1007" si="277">SUM(Q1008:Q1013)</f>
        <v>0</v>
      </c>
      <c r="R1007" s="24">
        <f t="shared" si="277"/>
        <v>0</v>
      </c>
      <c r="S1007" s="24">
        <f t="shared" si="277"/>
        <v>0</v>
      </c>
      <c r="T1007" s="24">
        <f t="shared" si="277"/>
        <v>0</v>
      </c>
      <c r="U1007" s="24">
        <f t="shared" si="277"/>
        <v>0</v>
      </c>
      <c r="V1007" s="24">
        <f t="shared" si="277"/>
        <v>0</v>
      </c>
      <c r="W1007" s="24">
        <f t="shared" si="277"/>
        <v>0</v>
      </c>
      <c r="X1007" s="24">
        <f t="shared" si="277"/>
        <v>0</v>
      </c>
      <c r="Y1007" s="24">
        <f t="shared" si="277"/>
        <v>0</v>
      </c>
      <c r="Z1007" s="24">
        <f t="shared" si="277"/>
        <v>0</v>
      </c>
      <c r="AA1007" s="24">
        <f t="shared" si="277"/>
        <v>0</v>
      </c>
      <c r="AB1007" s="24">
        <f t="shared" si="277"/>
        <v>0</v>
      </c>
      <c r="AC1007" s="24">
        <f t="shared" si="277"/>
        <v>0</v>
      </c>
      <c r="AD1007" s="24">
        <f t="shared" si="277"/>
        <v>0</v>
      </c>
      <c r="AE1007" s="24">
        <f t="shared" si="277"/>
        <v>0</v>
      </c>
      <c r="AF1007" s="24">
        <f t="shared" si="277"/>
        <v>0</v>
      </c>
    </row>
    <row r="1008" spans="1:32" x14ac:dyDescent="0.25">
      <c r="H1008" s="1" t="s">
        <v>25</v>
      </c>
      <c r="I1008" s="25" t="s">
        <v>100</v>
      </c>
      <c r="J1008" s="25" t="s">
        <v>285</v>
      </c>
      <c r="K1008" s="25">
        <v>12285</v>
      </c>
      <c r="L1008" s="25" t="s">
        <v>23</v>
      </c>
      <c r="O1008" s="19">
        <f t="shared" si="274"/>
        <v>0</v>
      </c>
      <c r="P1008" s="20"/>
      <c r="Q1008" s="21"/>
      <c r="R1008" s="21"/>
      <c r="S1008" s="21"/>
      <c r="T1008" s="21"/>
      <c r="U1008" s="21"/>
      <c r="V1008" s="21"/>
      <c r="W1008" s="22"/>
      <c r="X1008" s="22"/>
      <c r="Y1008" s="21"/>
      <c r="Z1008" s="21"/>
      <c r="AA1008" s="21"/>
      <c r="AB1008" s="21"/>
      <c r="AC1008" s="21"/>
      <c r="AD1008" s="21"/>
      <c r="AE1008" s="21"/>
      <c r="AF1008" s="21"/>
    </row>
    <row r="1009" spans="1:32" x14ac:dyDescent="0.25">
      <c r="H1009" s="1" t="s">
        <v>26</v>
      </c>
      <c r="I1009" s="25" t="s">
        <v>100</v>
      </c>
      <c r="J1009" s="25" t="s">
        <v>285</v>
      </c>
      <c r="K1009" s="25">
        <v>12285</v>
      </c>
      <c r="L1009" s="25" t="s">
        <v>23</v>
      </c>
      <c r="O1009" s="16">
        <f t="shared" si="274"/>
        <v>0</v>
      </c>
      <c r="P1009" s="17"/>
      <c r="Q1009" s="15"/>
      <c r="R1009" s="15"/>
      <c r="S1009" s="15"/>
      <c r="T1009" s="18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</row>
    <row r="1010" spans="1:32" x14ac:dyDescent="0.25">
      <c r="H1010" s="1" t="s">
        <v>27</v>
      </c>
      <c r="I1010" s="25" t="s">
        <v>100</v>
      </c>
      <c r="J1010" s="25" t="s">
        <v>285</v>
      </c>
      <c r="K1010" s="25">
        <v>12285</v>
      </c>
      <c r="L1010" s="25" t="s">
        <v>23</v>
      </c>
      <c r="O1010" s="16">
        <f t="shared" si="274"/>
        <v>0</v>
      </c>
      <c r="P1010" s="17"/>
      <c r="Q1010" s="15"/>
      <c r="R1010" s="15"/>
      <c r="S1010" s="15"/>
      <c r="T1010" s="18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</row>
    <row r="1011" spans="1:32" x14ac:dyDescent="0.25">
      <c r="H1011" s="1" t="s">
        <v>29</v>
      </c>
      <c r="I1011" s="25" t="s">
        <v>100</v>
      </c>
      <c r="J1011" s="25" t="s">
        <v>285</v>
      </c>
      <c r="K1011" s="25">
        <v>12285</v>
      </c>
      <c r="L1011" s="25" t="s">
        <v>23</v>
      </c>
      <c r="O1011" s="16">
        <f t="shared" si="274"/>
        <v>0</v>
      </c>
      <c r="P1011" s="17"/>
      <c r="Q1011" s="15"/>
      <c r="R1011" s="15"/>
      <c r="S1011" s="15"/>
      <c r="T1011" s="18"/>
      <c r="U1011" s="15"/>
      <c r="V1011" s="15"/>
      <c r="W1011" s="18"/>
      <c r="X1011" s="18"/>
      <c r="Y1011" s="15"/>
      <c r="Z1011" s="15"/>
      <c r="AA1011" s="15"/>
      <c r="AB1011" s="15"/>
      <c r="AC1011" s="15"/>
      <c r="AD1011" s="15"/>
      <c r="AE1011" s="15"/>
      <c r="AF1011" s="15"/>
    </row>
    <row r="1012" spans="1:32" x14ac:dyDescent="0.25">
      <c r="H1012" s="1" t="s">
        <v>30</v>
      </c>
      <c r="I1012" s="25" t="s">
        <v>100</v>
      </c>
      <c r="J1012" s="25" t="s">
        <v>285</v>
      </c>
      <c r="K1012" s="25">
        <v>12285</v>
      </c>
      <c r="L1012" s="25" t="s">
        <v>23</v>
      </c>
      <c r="O1012" s="16">
        <f t="shared" si="274"/>
        <v>0</v>
      </c>
      <c r="P1012" s="17"/>
      <c r="Q1012" s="15"/>
      <c r="R1012" s="15"/>
      <c r="S1012" s="15"/>
      <c r="T1012" s="18"/>
      <c r="U1012" s="15"/>
      <c r="V1012" s="15"/>
      <c r="W1012" s="18"/>
      <c r="X1012" s="18"/>
      <c r="Y1012" s="15"/>
      <c r="Z1012" s="15"/>
      <c r="AA1012" s="15"/>
      <c r="AB1012" s="15"/>
      <c r="AC1012" s="15"/>
      <c r="AD1012" s="15"/>
      <c r="AE1012" s="15"/>
      <c r="AF1012" s="15"/>
    </row>
    <row r="1013" spans="1:32" x14ac:dyDescent="0.25">
      <c r="H1013" s="1" t="s">
        <v>76</v>
      </c>
      <c r="I1013" s="25" t="s">
        <v>100</v>
      </c>
      <c r="J1013" s="25" t="s">
        <v>285</v>
      </c>
      <c r="K1013" s="25">
        <v>12285</v>
      </c>
      <c r="L1013" s="25" t="s">
        <v>23</v>
      </c>
      <c r="O1013" s="16">
        <f t="shared" si="274"/>
        <v>0</v>
      </c>
      <c r="P1013" s="17"/>
      <c r="Q1013" s="15"/>
      <c r="R1013" s="15"/>
      <c r="S1013" s="15"/>
      <c r="T1013" s="18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</row>
    <row r="1014" spans="1:32" x14ac:dyDescent="0.25">
      <c r="E1014" s="1" t="s">
        <v>52</v>
      </c>
      <c r="F1014" s="23" t="s">
        <v>290</v>
      </c>
      <c r="G1014" s="23">
        <v>0</v>
      </c>
      <c r="H1014" s="23"/>
      <c r="I1014" s="26" t="s">
        <v>100</v>
      </c>
      <c r="J1014" s="26" t="s">
        <v>285</v>
      </c>
      <c r="K1014" s="26">
        <v>12285</v>
      </c>
      <c r="L1014" s="26" t="s">
        <v>23</v>
      </c>
      <c r="M1014" s="23"/>
      <c r="N1014" s="23"/>
      <c r="O1014" s="24">
        <f t="shared" si="274"/>
        <v>0</v>
      </c>
      <c r="P1014" s="23"/>
      <c r="Q1014" s="24">
        <f t="shared" ref="Q1014:AF1014" si="278">SUM(Q1015:Q1018)</f>
        <v>0</v>
      </c>
      <c r="R1014" s="24">
        <f t="shared" si="278"/>
        <v>0</v>
      </c>
      <c r="S1014" s="24">
        <f t="shared" si="278"/>
        <v>0</v>
      </c>
      <c r="T1014" s="24">
        <f t="shared" si="278"/>
        <v>0</v>
      </c>
      <c r="U1014" s="24">
        <f t="shared" si="278"/>
        <v>0</v>
      </c>
      <c r="V1014" s="24">
        <f t="shared" si="278"/>
        <v>0</v>
      </c>
      <c r="W1014" s="24">
        <f t="shared" si="278"/>
        <v>0</v>
      </c>
      <c r="X1014" s="24">
        <f t="shared" si="278"/>
        <v>0</v>
      </c>
      <c r="Y1014" s="24">
        <f t="shared" si="278"/>
        <v>0</v>
      </c>
      <c r="Z1014" s="24">
        <f t="shared" si="278"/>
        <v>0</v>
      </c>
      <c r="AA1014" s="24">
        <f t="shared" si="278"/>
        <v>0</v>
      </c>
      <c r="AB1014" s="24">
        <f t="shared" si="278"/>
        <v>0</v>
      </c>
      <c r="AC1014" s="24">
        <f t="shared" si="278"/>
        <v>0</v>
      </c>
      <c r="AD1014" s="24">
        <f t="shared" si="278"/>
        <v>0</v>
      </c>
      <c r="AE1014" s="24">
        <f t="shared" si="278"/>
        <v>0</v>
      </c>
      <c r="AF1014" s="24">
        <f t="shared" si="278"/>
        <v>0</v>
      </c>
    </row>
    <row r="1015" spans="1:32" x14ac:dyDescent="0.25">
      <c r="H1015" s="1" t="s">
        <v>26</v>
      </c>
      <c r="I1015" s="25" t="s">
        <v>100</v>
      </c>
      <c r="J1015" s="25" t="s">
        <v>285</v>
      </c>
      <c r="K1015" s="25">
        <v>12285</v>
      </c>
      <c r="L1015" s="25" t="s">
        <v>23</v>
      </c>
      <c r="O1015" s="19">
        <f t="shared" si="274"/>
        <v>0</v>
      </c>
      <c r="P1015" s="20"/>
      <c r="Q1015" s="21"/>
      <c r="R1015" s="21"/>
      <c r="S1015" s="21"/>
      <c r="T1015" s="22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</row>
    <row r="1016" spans="1:32" x14ac:dyDescent="0.25">
      <c r="H1016" s="1" t="s">
        <v>27</v>
      </c>
      <c r="I1016" s="25" t="s">
        <v>100</v>
      </c>
      <c r="J1016" s="25" t="s">
        <v>285</v>
      </c>
      <c r="K1016" s="25">
        <v>12285</v>
      </c>
      <c r="L1016" s="25" t="s">
        <v>23</v>
      </c>
      <c r="O1016" s="16">
        <f t="shared" si="274"/>
        <v>0</v>
      </c>
      <c r="P1016" s="17"/>
      <c r="Q1016" s="15"/>
      <c r="R1016" s="15"/>
      <c r="S1016" s="15"/>
      <c r="T1016" s="18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</row>
    <row r="1017" spans="1:32" x14ac:dyDescent="0.25">
      <c r="H1017" s="1" t="s">
        <v>29</v>
      </c>
      <c r="I1017" s="25" t="s">
        <v>100</v>
      </c>
      <c r="J1017" s="25" t="s">
        <v>285</v>
      </c>
      <c r="K1017" s="25">
        <v>12285</v>
      </c>
      <c r="L1017" s="25" t="s">
        <v>23</v>
      </c>
      <c r="O1017" s="16">
        <f t="shared" si="274"/>
        <v>0</v>
      </c>
      <c r="P1017" s="17"/>
      <c r="Q1017" s="15"/>
      <c r="R1017" s="15"/>
      <c r="S1017" s="15"/>
      <c r="T1017" s="18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</row>
    <row r="1018" spans="1:32" x14ac:dyDescent="0.25">
      <c r="H1018" s="1" t="s">
        <v>30</v>
      </c>
      <c r="I1018" s="25" t="s">
        <v>100</v>
      </c>
      <c r="J1018" s="25" t="s">
        <v>285</v>
      </c>
      <c r="K1018" s="25">
        <v>12285</v>
      </c>
      <c r="L1018" s="25" t="s">
        <v>23</v>
      </c>
      <c r="O1018" s="11">
        <f t="shared" si="274"/>
        <v>0</v>
      </c>
      <c r="P1018" s="12"/>
      <c r="Q1018" s="13"/>
      <c r="R1018" s="13"/>
      <c r="S1018" s="13"/>
      <c r="T1018" s="1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</row>
    <row r="1019" spans="1:32" x14ac:dyDescent="0.25">
      <c r="I1019" s="25"/>
      <c r="J1019" s="25"/>
      <c r="K1019" s="25"/>
      <c r="L1019" s="25"/>
    </row>
    <row r="1020" spans="1:32" x14ac:dyDescent="0.25">
      <c r="I1020" s="25" t="s">
        <v>100</v>
      </c>
      <c r="J1020" s="25" t="s">
        <v>285</v>
      </c>
      <c r="K1020" s="25">
        <v>12286</v>
      </c>
      <c r="L1020" s="25" t="s">
        <v>23</v>
      </c>
      <c r="Q1020" s="27">
        <v>60</v>
      </c>
      <c r="R1020" s="27">
        <v>65</v>
      </c>
      <c r="S1020" s="27">
        <v>70</v>
      </c>
      <c r="T1020" s="27">
        <v>75</v>
      </c>
      <c r="U1020" s="27">
        <v>80</v>
      </c>
      <c r="V1020" s="27">
        <v>85</v>
      </c>
      <c r="W1020" s="27">
        <v>90</v>
      </c>
      <c r="X1020" s="27">
        <v>95</v>
      </c>
      <c r="Y1020" s="27">
        <v>100</v>
      </c>
      <c r="Z1020" s="27">
        <v>105</v>
      </c>
      <c r="AA1020" s="27">
        <v>110</v>
      </c>
      <c r="AB1020" s="27">
        <v>115</v>
      </c>
      <c r="AC1020" s="27">
        <v>120</v>
      </c>
      <c r="AD1020" s="27">
        <v>125</v>
      </c>
      <c r="AE1020" s="27">
        <v>130</v>
      </c>
      <c r="AF1020" s="27">
        <v>135</v>
      </c>
    </row>
    <row r="1021" spans="1:32" x14ac:dyDescent="0.25">
      <c r="A1021" s="32" t="s">
        <v>100</v>
      </c>
      <c r="B1021" s="32" t="s">
        <v>285</v>
      </c>
      <c r="C1021" s="32">
        <v>12286</v>
      </c>
      <c r="D1021" s="32" t="s">
        <v>23</v>
      </c>
      <c r="E1021" s="32"/>
      <c r="F1021" s="32"/>
      <c r="G1021" s="32"/>
      <c r="H1021" s="32"/>
      <c r="I1021" s="52" t="s">
        <v>100</v>
      </c>
      <c r="J1021" s="52" t="s">
        <v>285</v>
      </c>
      <c r="K1021" s="52">
        <v>12286</v>
      </c>
      <c r="L1021" s="52" t="s">
        <v>23</v>
      </c>
      <c r="M1021" s="33">
        <f>(M1022-M1022*E1)</f>
        <v>720</v>
      </c>
      <c r="N1021" s="33">
        <v>1499</v>
      </c>
      <c r="O1021" s="34">
        <f t="shared" ref="O1021:O1035" si="279">SUM(Q1021:AF1021)</f>
        <v>0</v>
      </c>
      <c r="P1021" s="34">
        <f>O1021*M1022</f>
        <v>0</v>
      </c>
      <c r="Q1021" s="34">
        <f t="shared" ref="Q1021:AF1021" si="280">SUM(Q1022,Q1029)</f>
        <v>0</v>
      </c>
      <c r="R1021" s="34">
        <f t="shared" si="280"/>
        <v>0</v>
      </c>
      <c r="S1021" s="34">
        <f t="shared" si="280"/>
        <v>0</v>
      </c>
      <c r="T1021" s="34">
        <f t="shared" si="280"/>
        <v>0</v>
      </c>
      <c r="U1021" s="34">
        <f t="shared" si="280"/>
        <v>0</v>
      </c>
      <c r="V1021" s="34">
        <f t="shared" si="280"/>
        <v>0</v>
      </c>
      <c r="W1021" s="34">
        <f t="shared" si="280"/>
        <v>0</v>
      </c>
      <c r="X1021" s="34">
        <f t="shared" si="280"/>
        <v>0</v>
      </c>
      <c r="Y1021" s="34">
        <f t="shared" si="280"/>
        <v>0</v>
      </c>
      <c r="Z1021" s="34">
        <f t="shared" si="280"/>
        <v>0</v>
      </c>
      <c r="AA1021" s="34">
        <f t="shared" si="280"/>
        <v>0</v>
      </c>
      <c r="AB1021" s="34">
        <f t="shared" si="280"/>
        <v>0</v>
      </c>
      <c r="AC1021" s="34">
        <f t="shared" si="280"/>
        <v>0</v>
      </c>
      <c r="AD1021" s="34">
        <f t="shared" si="280"/>
        <v>0</v>
      </c>
      <c r="AE1021" s="34">
        <f t="shared" si="280"/>
        <v>0</v>
      </c>
      <c r="AF1021" s="34">
        <f t="shared" si="280"/>
        <v>0</v>
      </c>
    </row>
    <row r="1022" spans="1:32" x14ac:dyDescent="0.25">
      <c r="E1022" s="1" t="s">
        <v>71</v>
      </c>
      <c r="F1022" s="28" t="s">
        <v>291</v>
      </c>
      <c r="G1022" s="28">
        <v>0</v>
      </c>
      <c r="H1022" s="28"/>
      <c r="I1022" s="29" t="s">
        <v>100</v>
      </c>
      <c r="J1022" s="29" t="s">
        <v>285</v>
      </c>
      <c r="K1022" s="29">
        <v>12286</v>
      </c>
      <c r="L1022" s="29" t="s">
        <v>23</v>
      </c>
      <c r="M1022" s="30">
        <v>720</v>
      </c>
      <c r="N1022" s="28"/>
      <c r="O1022" s="31">
        <f t="shared" si="279"/>
        <v>0</v>
      </c>
      <c r="P1022" s="28"/>
      <c r="Q1022" s="31">
        <f t="shared" ref="Q1022:AF1022" si="281">SUM(Q1023:Q1028)</f>
        <v>0</v>
      </c>
      <c r="R1022" s="31">
        <f t="shared" si="281"/>
        <v>0</v>
      </c>
      <c r="S1022" s="31">
        <f t="shared" si="281"/>
        <v>0</v>
      </c>
      <c r="T1022" s="31">
        <f t="shared" si="281"/>
        <v>0</v>
      </c>
      <c r="U1022" s="31">
        <f t="shared" si="281"/>
        <v>0</v>
      </c>
      <c r="V1022" s="31">
        <f t="shared" si="281"/>
        <v>0</v>
      </c>
      <c r="W1022" s="31">
        <f t="shared" si="281"/>
        <v>0</v>
      </c>
      <c r="X1022" s="31">
        <f t="shared" si="281"/>
        <v>0</v>
      </c>
      <c r="Y1022" s="31">
        <f t="shared" si="281"/>
        <v>0</v>
      </c>
      <c r="Z1022" s="31">
        <f t="shared" si="281"/>
        <v>0</v>
      </c>
      <c r="AA1022" s="31">
        <f t="shared" si="281"/>
        <v>0</v>
      </c>
      <c r="AB1022" s="31">
        <f t="shared" si="281"/>
        <v>0</v>
      </c>
      <c r="AC1022" s="31">
        <f t="shared" si="281"/>
        <v>0</v>
      </c>
      <c r="AD1022" s="31">
        <f t="shared" si="281"/>
        <v>0</v>
      </c>
      <c r="AE1022" s="31">
        <f t="shared" si="281"/>
        <v>0</v>
      </c>
      <c r="AF1022" s="31">
        <f t="shared" si="281"/>
        <v>0</v>
      </c>
    </row>
    <row r="1023" spans="1:32" x14ac:dyDescent="0.25">
      <c r="H1023" s="1" t="s">
        <v>26</v>
      </c>
      <c r="I1023" s="25" t="s">
        <v>100</v>
      </c>
      <c r="J1023" s="25" t="s">
        <v>285</v>
      </c>
      <c r="K1023" s="25">
        <v>12286</v>
      </c>
      <c r="L1023" s="25" t="s">
        <v>23</v>
      </c>
      <c r="O1023" s="19">
        <f t="shared" si="279"/>
        <v>0</v>
      </c>
      <c r="P1023" s="20"/>
      <c r="Q1023" s="21"/>
      <c r="R1023" s="21"/>
      <c r="S1023" s="21"/>
      <c r="T1023" s="21"/>
      <c r="U1023" s="22"/>
      <c r="V1023" s="21"/>
      <c r="W1023" s="22"/>
      <c r="X1023" s="22"/>
      <c r="Y1023" s="22"/>
      <c r="Z1023" s="21"/>
      <c r="AA1023" s="21"/>
      <c r="AB1023" s="21"/>
      <c r="AC1023" s="21"/>
      <c r="AD1023" s="21"/>
      <c r="AE1023" s="21"/>
      <c r="AF1023" s="21"/>
    </row>
    <row r="1024" spans="1:32" x14ac:dyDescent="0.25">
      <c r="H1024" s="1" t="s">
        <v>27</v>
      </c>
      <c r="I1024" s="25" t="s">
        <v>100</v>
      </c>
      <c r="J1024" s="25" t="s">
        <v>285</v>
      </c>
      <c r="K1024" s="25">
        <v>12286</v>
      </c>
      <c r="L1024" s="25" t="s">
        <v>23</v>
      </c>
      <c r="O1024" s="16">
        <f t="shared" si="279"/>
        <v>0</v>
      </c>
      <c r="P1024" s="17"/>
      <c r="Q1024" s="15"/>
      <c r="R1024" s="15"/>
      <c r="S1024" s="15"/>
      <c r="T1024" s="18"/>
      <c r="U1024" s="18"/>
      <c r="V1024" s="15"/>
      <c r="W1024" s="15"/>
      <c r="X1024" s="18"/>
      <c r="Y1024" s="18"/>
      <c r="Z1024" s="15"/>
      <c r="AA1024" s="15"/>
      <c r="AB1024" s="15"/>
      <c r="AC1024" s="15"/>
      <c r="AD1024" s="15"/>
      <c r="AE1024" s="15"/>
      <c r="AF1024" s="15"/>
    </row>
    <row r="1025" spans="1:32" x14ac:dyDescent="0.25">
      <c r="H1025" s="1" t="s">
        <v>29</v>
      </c>
      <c r="I1025" s="25" t="s">
        <v>100</v>
      </c>
      <c r="J1025" s="25" t="s">
        <v>285</v>
      </c>
      <c r="K1025" s="25">
        <v>12286</v>
      </c>
      <c r="L1025" s="25" t="s">
        <v>23</v>
      </c>
      <c r="O1025" s="16">
        <f t="shared" si="279"/>
        <v>0</v>
      </c>
      <c r="P1025" s="17"/>
      <c r="Q1025" s="15"/>
      <c r="R1025" s="15"/>
      <c r="S1025" s="15"/>
      <c r="T1025" s="18"/>
      <c r="U1025" s="18"/>
      <c r="V1025" s="18"/>
      <c r="W1025" s="18"/>
      <c r="X1025" s="18"/>
      <c r="Y1025" s="18"/>
      <c r="Z1025" s="15"/>
      <c r="AA1025" s="15"/>
      <c r="AB1025" s="15"/>
      <c r="AC1025" s="15"/>
      <c r="AD1025" s="15"/>
      <c r="AE1025" s="15"/>
      <c r="AF1025" s="15"/>
    </row>
    <row r="1026" spans="1:32" x14ac:dyDescent="0.25">
      <c r="H1026" s="1" t="s">
        <v>30</v>
      </c>
      <c r="I1026" s="25" t="s">
        <v>100</v>
      </c>
      <c r="J1026" s="25" t="s">
        <v>285</v>
      </c>
      <c r="K1026" s="25">
        <v>12286</v>
      </c>
      <c r="L1026" s="25" t="s">
        <v>23</v>
      </c>
      <c r="O1026" s="16">
        <f t="shared" si="279"/>
        <v>0</v>
      </c>
      <c r="P1026" s="17"/>
      <c r="Q1026" s="15"/>
      <c r="R1026" s="15"/>
      <c r="S1026" s="15"/>
      <c r="T1026" s="18"/>
      <c r="U1026" s="18"/>
      <c r="V1026" s="18"/>
      <c r="W1026" s="18"/>
      <c r="X1026" s="18"/>
      <c r="Y1026" s="15"/>
      <c r="Z1026" s="15"/>
      <c r="AA1026" s="15"/>
      <c r="AB1026" s="15"/>
      <c r="AC1026" s="15"/>
      <c r="AD1026" s="15"/>
      <c r="AE1026" s="15"/>
      <c r="AF1026" s="15"/>
    </row>
    <row r="1027" spans="1:32" x14ac:dyDescent="0.25">
      <c r="H1027" s="1" t="s">
        <v>76</v>
      </c>
      <c r="I1027" s="25" t="s">
        <v>100</v>
      </c>
      <c r="J1027" s="25" t="s">
        <v>285</v>
      </c>
      <c r="K1027" s="25">
        <v>12286</v>
      </c>
      <c r="L1027" s="25" t="s">
        <v>23</v>
      </c>
      <c r="O1027" s="16">
        <f t="shared" si="279"/>
        <v>0</v>
      </c>
      <c r="P1027" s="17"/>
      <c r="Q1027" s="15"/>
      <c r="R1027" s="15"/>
      <c r="S1027" s="15"/>
      <c r="T1027" s="18"/>
      <c r="U1027" s="18"/>
      <c r="V1027" s="18"/>
      <c r="W1027" s="18"/>
      <c r="X1027" s="15"/>
      <c r="Y1027" s="15"/>
      <c r="Z1027" s="15"/>
      <c r="AA1027" s="15"/>
      <c r="AB1027" s="15"/>
      <c r="AC1027" s="15"/>
      <c r="AD1027" s="15"/>
      <c r="AE1027" s="15"/>
      <c r="AF1027" s="15"/>
    </row>
    <row r="1028" spans="1:32" x14ac:dyDescent="0.25">
      <c r="H1028" s="1" t="s">
        <v>78</v>
      </c>
      <c r="I1028" s="25" t="s">
        <v>100</v>
      </c>
      <c r="J1028" s="25" t="s">
        <v>285</v>
      </c>
      <c r="K1028" s="25">
        <v>12286</v>
      </c>
      <c r="L1028" s="25" t="s">
        <v>23</v>
      </c>
      <c r="O1028" s="16">
        <f t="shared" si="279"/>
        <v>0</v>
      </c>
      <c r="P1028" s="17"/>
      <c r="Q1028" s="15"/>
      <c r="R1028" s="15"/>
      <c r="S1028" s="15"/>
      <c r="T1028" s="18"/>
      <c r="U1028" s="18"/>
      <c r="V1028" s="18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</row>
    <row r="1029" spans="1:32" x14ac:dyDescent="0.25">
      <c r="E1029" s="1" t="s">
        <v>73</v>
      </c>
      <c r="F1029" s="23" t="s">
        <v>292</v>
      </c>
      <c r="G1029" s="23">
        <v>0</v>
      </c>
      <c r="H1029" s="23"/>
      <c r="I1029" s="26" t="s">
        <v>100</v>
      </c>
      <c r="J1029" s="26" t="s">
        <v>285</v>
      </c>
      <c r="K1029" s="26">
        <v>12286</v>
      </c>
      <c r="L1029" s="26" t="s">
        <v>23</v>
      </c>
      <c r="M1029" s="23"/>
      <c r="N1029" s="23"/>
      <c r="O1029" s="24">
        <f t="shared" si="279"/>
        <v>0</v>
      </c>
      <c r="P1029" s="23"/>
      <c r="Q1029" s="24">
        <f t="shared" ref="Q1029:AF1029" si="282">SUM(Q1030:Q1035)</f>
        <v>0</v>
      </c>
      <c r="R1029" s="24">
        <f t="shared" si="282"/>
        <v>0</v>
      </c>
      <c r="S1029" s="24">
        <f t="shared" si="282"/>
        <v>0</v>
      </c>
      <c r="T1029" s="24">
        <f t="shared" si="282"/>
        <v>0</v>
      </c>
      <c r="U1029" s="24">
        <f t="shared" si="282"/>
        <v>0</v>
      </c>
      <c r="V1029" s="24">
        <f t="shared" si="282"/>
        <v>0</v>
      </c>
      <c r="W1029" s="24">
        <f t="shared" si="282"/>
        <v>0</v>
      </c>
      <c r="X1029" s="24">
        <f t="shared" si="282"/>
        <v>0</v>
      </c>
      <c r="Y1029" s="24">
        <f t="shared" si="282"/>
        <v>0</v>
      </c>
      <c r="Z1029" s="24">
        <f t="shared" si="282"/>
        <v>0</v>
      </c>
      <c r="AA1029" s="24">
        <f t="shared" si="282"/>
        <v>0</v>
      </c>
      <c r="AB1029" s="24">
        <f t="shared" si="282"/>
        <v>0</v>
      </c>
      <c r="AC1029" s="24">
        <f t="shared" si="282"/>
        <v>0</v>
      </c>
      <c r="AD1029" s="24">
        <f t="shared" si="282"/>
        <v>0</v>
      </c>
      <c r="AE1029" s="24">
        <f t="shared" si="282"/>
        <v>0</v>
      </c>
      <c r="AF1029" s="24">
        <f t="shared" si="282"/>
        <v>0</v>
      </c>
    </row>
    <row r="1030" spans="1:32" x14ac:dyDescent="0.25">
      <c r="H1030" s="1" t="s">
        <v>26</v>
      </c>
      <c r="I1030" s="25" t="s">
        <v>100</v>
      </c>
      <c r="J1030" s="25" t="s">
        <v>285</v>
      </c>
      <c r="K1030" s="25">
        <v>12286</v>
      </c>
      <c r="L1030" s="25" t="s">
        <v>23</v>
      </c>
      <c r="O1030" s="19">
        <f t="shared" si="279"/>
        <v>0</v>
      </c>
      <c r="P1030" s="20"/>
      <c r="Q1030" s="21"/>
      <c r="R1030" s="21"/>
      <c r="S1030" s="21"/>
      <c r="T1030" s="21"/>
      <c r="U1030" s="22"/>
      <c r="V1030" s="21"/>
      <c r="W1030" s="21"/>
      <c r="X1030" s="21"/>
      <c r="Y1030" s="22"/>
      <c r="Z1030" s="21"/>
      <c r="AA1030" s="21"/>
      <c r="AB1030" s="21"/>
      <c r="AC1030" s="21"/>
      <c r="AD1030" s="21"/>
      <c r="AE1030" s="21"/>
      <c r="AF1030" s="21"/>
    </row>
    <row r="1031" spans="1:32" x14ac:dyDescent="0.25">
      <c r="H1031" s="1" t="s">
        <v>27</v>
      </c>
      <c r="I1031" s="25" t="s">
        <v>100</v>
      </c>
      <c r="J1031" s="25" t="s">
        <v>285</v>
      </c>
      <c r="K1031" s="25">
        <v>12286</v>
      </c>
      <c r="L1031" s="25" t="s">
        <v>23</v>
      </c>
      <c r="O1031" s="16">
        <f t="shared" si="279"/>
        <v>0</v>
      </c>
      <c r="P1031" s="17"/>
      <c r="Q1031" s="15"/>
      <c r="R1031" s="15"/>
      <c r="S1031" s="15"/>
      <c r="T1031" s="18"/>
      <c r="U1031" s="18"/>
      <c r="V1031" s="15"/>
      <c r="W1031" s="15"/>
      <c r="X1031" s="15"/>
      <c r="Y1031" s="18"/>
      <c r="Z1031" s="15"/>
      <c r="AA1031" s="15"/>
      <c r="AB1031" s="15"/>
      <c r="AC1031" s="15"/>
      <c r="AD1031" s="15"/>
      <c r="AE1031" s="15"/>
      <c r="AF1031" s="15"/>
    </row>
    <row r="1032" spans="1:32" x14ac:dyDescent="0.25">
      <c r="H1032" s="1" t="s">
        <v>29</v>
      </c>
      <c r="I1032" s="25" t="s">
        <v>100</v>
      </c>
      <c r="J1032" s="25" t="s">
        <v>285</v>
      </c>
      <c r="K1032" s="25">
        <v>12286</v>
      </c>
      <c r="L1032" s="25" t="s">
        <v>23</v>
      </c>
      <c r="O1032" s="16">
        <f t="shared" si="279"/>
        <v>0</v>
      </c>
      <c r="P1032" s="17"/>
      <c r="Q1032" s="15"/>
      <c r="R1032" s="15"/>
      <c r="S1032" s="15"/>
      <c r="T1032" s="18"/>
      <c r="U1032" s="18"/>
      <c r="V1032" s="15"/>
      <c r="W1032" s="18"/>
      <c r="X1032" s="18"/>
      <c r="Y1032" s="18"/>
      <c r="Z1032" s="15"/>
      <c r="AA1032" s="15"/>
      <c r="AB1032" s="15"/>
      <c r="AC1032" s="15"/>
      <c r="AD1032" s="15"/>
      <c r="AE1032" s="15"/>
      <c r="AF1032" s="15"/>
    </row>
    <row r="1033" spans="1:32" x14ac:dyDescent="0.25">
      <c r="H1033" s="1" t="s">
        <v>30</v>
      </c>
      <c r="I1033" s="25" t="s">
        <v>100</v>
      </c>
      <c r="J1033" s="25" t="s">
        <v>285</v>
      </c>
      <c r="K1033" s="25">
        <v>12286</v>
      </c>
      <c r="L1033" s="25" t="s">
        <v>23</v>
      </c>
      <c r="O1033" s="16">
        <f t="shared" si="279"/>
        <v>0</v>
      </c>
      <c r="P1033" s="17"/>
      <c r="Q1033" s="15"/>
      <c r="R1033" s="15"/>
      <c r="S1033" s="15"/>
      <c r="T1033" s="18"/>
      <c r="U1033" s="18"/>
      <c r="V1033" s="15"/>
      <c r="W1033" s="18"/>
      <c r="X1033" s="18"/>
      <c r="Y1033" s="15"/>
      <c r="Z1033" s="15"/>
      <c r="AA1033" s="15"/>
      <c r="AB1033" s="15"/>
      <c r="AC1033" s="15"/>
      <c r="AD1033" s="15"/>
      <c r="AE1033" s="15"/>
      <c r="AF1033" s="15"/>
    </row>
    <row r="1034" spans="1:32" x14ac:dyDescent="0.25">
      <c r="H1034" s="1" t="s">
        <v>76</v>
      </c>
      <c r="I1034" s="25" t="s">
        <v>100</v>
      </c>
      <c r="J1034" s="25" t="s">
        <v>285</v>
      </c>
      <c r="K1034" s="25">
        <v>12286</v>
      </c>
      <c r="L1034" s="25" t="s">
        <v>23</v>
      </c>
      <c r="O1034" s="16">
        <f t="shared" si="279"/>
        <v>0</v>
      </c>
      <c r="P1034" s="17"/>
      <c r="Q1034" s="15"/>
      <c r="R1034" s="15"/>
      <c r="S1034" s="15"/>
      <c r="T1034" s="18"/>
      <c r="U1034" s="18"/>
      <c r="V1034" s="15"/>
      <c r="W1034" s="18"/>
      <c r="X1034" s="15"/>
      <c r="Y1034" s="15"/>
      <c r="Z1034" s="15"/>
      <c r="AA1034" s="15"/>
      <c r="AB1034" s="15"/>
      <c r="AC1034" s="15"/>
      <c r="AD1034" s="15"/>
      <c r="AE1034" s="15"/>
      <c r="AF1034" s="15"/>
    </row>
    <row r="1035" spans="1:32" x14ac:dyDescent="0.25">
      <c r="H1035" s="1" t="s">
        <v>78</v>
      </c>
      <c r="I1035" s="25" t="s">
        <v>100</v>
      </c>
      <c r="J1035" s="25" t="s">
        <v>285</v>
      </c>
      <c r="K1035" s="25">
        <v>12286</v>
      </c>
      <c r="L1035" s="25" t="s">
        <v>23</v>
      </c>
      <c r="O1035" s="11">
        <f t="shared" si="279"/>
        <v>0</v>
      </c>
      <c r="P1035" s="12"/>
      <c r="Q1035" s="13"/>
      <c r="R1035" s="13"/>
      <c r="S1035" s="13"/>
      <c r="T1035" s="14"/>
      <c r="U1035" s="14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</row>
    <row r="1036" spans="1:32" x14ac:dyDescent="0.25">
      <c r="I1036" s="25"/>
      <c r="J1036" s="25"/>
      <c r="K1036" s="25"/>
      <c r="L1036" s="25"/>
    </row>
    <row r="1037" spans="1:32" x14ac:dyDescent="0.25">
      <c r="I1037" s="25" t="s">
        <v>100</v>
      </c>
      <c r="J1037" s="25" t="s">
        <v>285</v>
      </c>
      <c r="K1037" s="25">
        <v>26284</v>
      </c>
      <c r="L1037" s="25" t="s">
        <v>31</v>
      </c>
      <c r="Q1037" s="27">
        <v>84</v>
      </c>
      <c r="R1037" s="27">
        <v>88</v>
      </c>
      <c r="S1037" s="27">
        <v>92</v>
      </c>
      <c r="T1037" s="27">
        <v>96</v>
      </c>
      <c r="U1037" s="27">
        <v>100</v>
      </c>
      <c r="V1037" s="27">
        <v>104</v>
      </c>
      <c r="W1037" s="27">
        <v>108</v>
      </c>
      <c r="X1037" s="27">
        <v>112</v>
      </c>
      <c r="Y1037" s="27">
        <v>116</v>
      </c>
      <c r="Z1037" s="27">
        <v>120</v>
      </c>
      <c r="AA1037" s="27">
        <v>124</v>
      </c>
      <c r="AB1037" s="27">
        <v>128</v>
      </c>
      <c r="AC1037" s="27">
        <v>132</v>
      </c>
      <c r="AD1037" s="27">
        <v>136</v>
      </c>
    </row>
    <row r="1038" spans="1:32" x14ac:dyDescent="0.25">
      <c r="A1038" s="32" t="s">
        <v>100</v>
      </c>
      <c r="B1038" s="32" t="s">
        <v>285</v>
      </c>
      <c r="C1038" s="32">
        <v>26284</v>
      </c>
      <c r="D1038" s="32" t="s">
        <v>31</v>
      </c>
      <c r="E1038" s="32"/>
      <c r="F1038" s="32"/>
      <c r="G1038" s="32"/>
      <c r="H1038" s="32"/>
      <c r="I1038" s="52" t="s">
        <v>100</v>
      </c>
      <c r="J1038" s="52" t="s">
        <v>285</v>
      </c>
      <c r="K1038" s="52">
        <v>26284</v>
      </c>
      <c r="L1038" s="52" t="s">
        <v>31</v>
      </c>
      <c r="M1038" s="33">
        <f>(M1039-M1039*E1)</f>
        <v>360</v>
      </c>
      <c r="N1038" s="33">
        <v>699</v>
      </c>
      <c r="O1038" s="34">
        <f t="shared" ref="O1038:O1044" si="283">SUM(Q1038:AD1038)</f>
        <v>0</v>
      </c>
      <c r="P1038" s="34">
        <f>O1038*M1039</f>
        <v>0</v>
      </c>
      <c r="Q1038" s="34">
        <f t="shared" ref="Q1038:AD1038" si="284">SUM(Q1039,Q1041,Q1043)</f>
        <v>0</v>
      </c>
      <c r="R1038" s="34">
        <f t="shared" si="284"/>
        <v>0</v>
      </c>
      <c r="S1038" s="34">
        <f t="shared" si="284"/>
        <v>0</v>
      </c>
      <c r="T1038" s="34">
        <f t="shared" si="284"/>
        <v>0</v>
      </c>
      <c r="U1038" s="34">
        <f t="shared" si="284"/>
        <v>0</v>
      </c>
      <c r="V1038" s="34">
        <f t="shared" si="284"/>
        <v>0</v>
      </c>
      <c r="W1038" s="34">
        <f t="shared" si="284"/>
        <v>0</v>
      </c>
      <c r="X1038" s="34">
        <f t="shared" si="284"/>
        <v>0</v>
      </c>
      <c r="Y1038" s="34">
        <f t="shared" si="284"/>
        <v>0</v>
      </c>
      <c r="Z1038" s="34">
        <f t="shared" si="284"/>
        <v>0</v>
      </c>
      <c r="AA1038" s="34">
        <f t="shared" si="284"/>
        <v>0</v>
      </c>
      <c r="AB1038" s="34">
        <f t="shared" si="284"/>
        <v>0</v>
      </c>
      <c r="AC1038" s="34">
        <f t="shared" si="284"/>
        <v>0</v>
      </c>
      <c r="AD1038" s="34">
        <f t="shared" si="284"/>
        <v>0</v>
      </c>
    </row>
    <row r="1039" spans="1:32" x14ac:dyDescent="0.25">
      <c r="E1039" s="1" t="s">
        <v>71</v>
      </c>
      <c r="F1039" s="28" t="s">
        <v>293</v>
      </c>
      <c r="G1039" s="28">
        <v>0</v>
      </c>
      <c r="H1039" s="28"/>
      <c r="I1039" s="29" t="s">
        <v>100</v>
      </c>
      <c r="J1039" s="29" t="s">
        <v>285</v>
      </c>
      <c r="K1039" s="29">
        <v>26284</v>
      </c>
      <c r="L1039" s="29" t="s">
        <v>31</v>
      </c>
      <c r="M1039" s="30">
        <v>360</v>
      </c>
      <c r="N1039" s="28"/>
      <c r="O1039" s="31">
        <f t="shared" si="283"/>
        <v>0</v>
      </c>
      <c r="P1039" s="28"/>
      <c r="Q1039" s="31">
        <f t="shared" ref="Q1039:AD1039" si="285">SUM(Q1040)</f>
        <v>0</v>
      </c>
      <c r="R1039" s="31">
        <f t="shared" si="285"/>
        <v>0</v>
      </c>
      <c r="S1039" s="31">
        <f t="shared" si="285"/>
        <v>0</v>
      </c>
      <c r="T1039" s="31">
        <f t="shared" si="285"/>
        <v>0</v>
      </c>
      <c r="U1039" s="31">
        <f t="shared" si="285"/>
        <v>0</v>
      </c>
      <c r="V1039" s="31">
        <f t="shared" si="285"/>
        <v>0</v>
      </c>
      <c r="W1039" s="31">
        <f t="shared" si="285"/>
        <v>0</v>
      </c>
      <c r="X1039" s="31">
        <f t="shared" si="285"/>
        <v>0</v>
      </c>
      <c r="Y1039" s="31">
        <f t="shared" si="285"/>
        <v>0</v>
      </c>
      <c r="Z1039" s="31">
        <f t="shared" si="285"/>
        <v>0</v>
      </c>
      <c r="AA1039" s="31">
        <f t="shared" si="285"/>
        <v>0</v>
      </c>
      <c r="AB1039" s="31">
        <f t="shared" si="285"/>
        <v>0</v>
      </c>
      <c r="AC1039" s="31">
        <f t="shared" si="285"/>
        <v>0</v>
      </c>
      <c r="AD1039" s="31">
        <f t="shared" si="285"/>
        <v>0</v>
      </c>
    </row>
    <row r="1040" spans="1:32" x14ac:dyDescent="0.25">
      <c r="H1040" s="1">
        <v>0</v>
      </c>
      <c r="I1040" s="25" t="s">
        <v>100</v>
      </c>
      <c r="J1040" s="25" t="s">
        <v>285</v>
      </c>
      <c r="K1040" s="25">
        <v>26284</v>
      </c>
      <c r="L1040" s="25" t="s">
        <v>31</v>
      </c>
      <c r="O1040" s="19">
        <f t="shared" si="283"/>
        <v>0</v>
      </c>
      <c r="P1040" s="20"/>
      <c r="Q1040" s="21"/>
      <c r="R1040" s="21"/>
      <c r="S1040" s="22"/>
      <c r="T1040" s="22"/>
      <c r="U1040" s="22"/>
      <c r="V1040" s="22"/>
      <c r="W1040" s="21"/>
      <c r="X1040" s="21"/>
      <c r="Y1040" s="22"/>
      <c r="Z1040" s="21"/>
      <c r="AA1040" s="21"/>
      <c r="AB1040" s="21"/>
      <c r="AC1040" s="21"/>
      <c r="AD1040" s="21"/>
    </row>
    <row r="1041" spans="1:30" x14ac:dyDescent="0.25">
      <c r="E1041" s="1" t="s">
        <v>73</v>
      </c>
      <c r="F1041" s="23" t="s">
        <v>294</v>
      </c>
      <c r="G1041" s="23">
        <v>0</v>
      </c>
      <c r="H1041" s="23"/>
      <c r="I1041" s="26" t="s">
        <v>100</v>
      </c>
      <c r="J1041" s="26" t="s">
        <v>285</v>
      </c>
      <c r="K1041" s="26">
        <v>26284</v>
      </c>
      <c r="L1041" s="26" t="s">
        <v>31</v>
      </c>
      <c r="M1041" s="23"/>
      <c r="N1041" s="23"/>
      <c r="O1041" s="24">
        <f t="shared" si="283"/>
        <v>0</v>
      </c>
      <c r="P1041" s="23"/>
      <c r="Q1041" s="24">
        <f t="shared" ref="Q1041:AD1041" si="286">SUM(Q1042)</f>
        <v>0</v>
      </c>
      <c r="R1041" s="24">
        <f t="shared" si="286"/>
        <v>0</v>
      </c>
      <c r="S1041" s="24">
        <f t="shared" si="286"/>
        <v>0</v>
      </c>
      <c r="T1041" s="24">
        <f t="shared" si="286"/>
        <v>0</v>
      </c>
      <c r="U1041" s="24">
        <f t="shared" si="286"/>
        <v>0</v>
      </c>
      <c r="V1041" s="24">
        <f t="shared" si="286"/>
        <v>0</v>
      </c>
      <c r="W1041" s="24">
        <f t="shared" si="286"/>
        <v>0</v>
      </c>
      <c r="X1041" s="24">
        <f t="shared" si="286"/>
        <v>0</v>
      </c>
      <c r="Y1041" s="24">
        <f t="shared" si="286"/>
        <v>0</v>
      </c>
      <c r="Z1041" s="24">
        <f t="shared" si="286"/>
        <v>0</v>
      </c>
      <c r="AA1041" s="24">
        <f t="shared" si="286"/>
        <v>0</v>
      </c>
      <c r="AB1041" s="24">
        <f t="shared" si="286"/>
        <v>0</v>
      </c>
      <c r="AC1041" s="24">
        <f t="shared" si="286"/>
        <v>0</v>
      </c>
      <c r="AD1041" s="24">
        <f t="shared" si="286"/>
        <v>0</v>
      </c>
    </row>
    <row r="1042" spans="1:30" x14ac:dyDescent="0.25">
      <c r="H1042" s="1">
        <v>0</v>
      </c>
      <c r="I1042" s="25" t="s">
        <v>100</v>
      </c>
      <c r="J1042" s="25" t="s">
        <v>285</v>
      </c>
      <c r="K1042" s="25">
        <v>26284</v>
      </c>
      <c r="L1042" s="25" t="s">
        <v>31</v>
      </c>
      <c r="O1042" s="19">
        <f t="shared" si="283"/>
        <v>0</v>
      </c>
      <c r="P1042" s="20"/>
      <c r="Q1042" s="21"/>
      <c r="R1042" s="21"/>
      <c r="S1042" s="22"/>
      <c r="T1042" s="22"/>
      <c r="U1042" s="22"/>
      <c r="V1042" s="22"/>
      <c r="W1042" s="21"/>
      <c r="X1042" s="21"/>
      <c r="Y1042" s="22"/>
      <c r="Z1042" s="21"/>
      <c r="AA1042" s="21"/>
      <c r="AB1042" s="21"/>
      <c r="AC1042" s="21"/>
      <c r="AD1042" s="21"/>
    </row>
    <row r="1043" spans="1:30" x14ac:dyDescent="0.25">
      <c r="E1043" s="1" t="s">
        <v>52</v>
      </c>
      <c r="F1043" s="23" t="s">
        <v>295</v>
      </c>
      <c r="G1043" s="23">
        <v>0</v>
      </c>
      <c r="H1043" s="23"/>
      <c r="I1043" s="26" t="s">
        <v>100</v>
      </c>
      <c r="J1043" s="26" t="s">
        <v>285</v>
      </c>
      <c r="K1043" s="26">
        <v>26284</v>
      </c>
      <c r="L1043" s="26" t="s">
        <v>31</v>
      </c>
      <c r="M1043" s="23"/>
      <c r="N1043" s="23"/>
      <c r="O1043" s="24">
        <f t="shared" si="283"/>
        <v>0</v>
      </c>
      <c r="P1043" s="23"/>
      <c r="Q1043" s="24">
        <f t="shared" ref="Q1043:AD1043" si="287">SUM(Q1044)</f>
        <v>0</v>
      </c>
      <c r="R1043" s="24">
        <f t="shared" si="287"/>
        <v>0</v>
      </c>
      <c r="S1043" s="24">
        <f t="shared" si="287"/>
        <v>0</v>
      </c>
      <c r="T1043" s="24">
        <f t="shared" si="287"/>
        <v>0</v>
      </c>
      <c r="U1043" s="24">
        <f t="shared" si="287"/>
        <v>0</v>
      </c>
      <c r="V1043" s="24">
        <f t="shared" si="287"/>
        <v>0</v>
      </c>
      <c r="W1043" s="24">
        <f t="shared" si="287"/>
        <v>0</v>
      </c>
      <c r="X1043" s="24">
        <f t="shared" si="287"/>
        <v>0</v>
      </c>
      <c r="Y1043" s="24">
        <f t="shared" si="287"/>
        <v>0</v>
      </c>
      <c r="Z1043" s="24">
        <f t="shared" si="287"/>
        <v>0</v>
      </c>
      <c r="AA1043" s="24">
        <f t="shared" si="287"/>
        <v>0</v>
      </c>
      <c r="AB1043" s="24">
        <f t="shared" si="287"/>
        <v>0</v>
      </c>
      <c r="AC1043" s="24">
        <f t="shared" si="287"/>
        <v>0</v>
      </c>
      <c r="AD1043" s="24">
        <f t="shared" si="287"/>
        <v>0</v>
      </c>
    </row>
    <row r="1044" spans="1:30" x14ac:dyDescent="0.25">
      <c r="H1044" s="1">
        <v>0</v>
      </c>
      <c r="I1044" s="25" t="s">
        <v>100</v>
      </c>
      <c r="J1044" s="25" t="s">
        <v>285</v>
      </c>
      <c r="K1044" s="25">
        <v>26284</v>
      </c>
      <c r="L1044" s="25" t="s">
        <v>31</v>
      </c>
      <c r="O1044" s="35">
        <f t="shared" si="283"/>
        <v>0</v>
      </c>
      <c r="P1044" s="36"/>
      <c r="Q1044" s="37"/>
      <c r="R1044" s="37"/>
      <c r="S1044" s="37"/>
      <c r="T1044" s="37"/>
      <c r="U1044" s="37"/>
      <c r="V1044" s="37"/>
      <c r="W1044" s="37"/>
      <c r="X1044" s="37"/>
      <c r="Y1044" s="38"/>
      <c r="Z1044" s="37"/>
      <c r="AA1044" s="37"/>
      <c r="AB1044" s="37"/>
      <c r="AC1044" s="37"/>
      <c r="AD1044" s="37"/>
    </row>
    <row r="1045" spans="1:30" x14ac:dyDescent="0.25">
      <c r="I1045" s="25" t="s">
        <v>100</v>
      </c>
      <c r="J1045" s="25" t="s">
        <v>285</v>
      </c>
      <c r="K1045" s="25">
        <v>26284</v>
      </c>
      <c r="L1045" s="25" t="s">
        <v>31</v>
      </c>
    </row>
    <row r="1046" spans="1:30" x14ac:dyDescent="0.25">
      <c r="I1046" s="25" t="s">
        <v>100</v>
      </c>
      <c r="J1046" s="25" t="s">
        <v>285</v>
      </c>
      <c r="K1046" s="25">
        <v>26284</v>
      </c>
      <c r="L1046" s="25" t="s">
        <v>31</v>
      </c>
    </row>
    <row r="1047" spans="1:30" x14ac:dyDescent="0.25">
      <c r="I1047" s="25"/>
      <c r="J1047" s="25"/>
      <c r="K1047" s="25"/>
      <c r="L1047" s="25"/>
    </row>
    <row r="1048" spans="1:30" x14ac:dyDescent="0.25">
      <c r="I1048" s="25" t="s">
        <v>100</v>
      </c>
      <c r="J1048" s="25" t="s">
        <v>285</v>
      </c>
      <c r="K1048" s="25">
        <v>26285</v>
      </c>
      <c r="L1048" s="25" t="s">
        <v>31</v>
      </c>
      <c r="Q1048" s="27">
        <v>84</v>
      </c>
      <c r="R1048" s="27">
        <v>88</v>
      </c>
      <c r="S1048" s="27">
        <v>92</v>
      </c>
      <c r="T1048" s="27">
        <v>96</v>
      </c>
      <c r="U1048" s="27">
        <v>100</v>
      </c>
      <c r="V1048" s="27">
        <v>104</v>
      </c>
      <c r="W1048" s="27">
        <v>108</v>
      </c>
      <c r="X1048" s="27">
        <v>112</v>
      </c>
      <c r="Y1048" s="27">
        <v>116</v>
      </c>
      <c r="Z1048" s="27">
        <v>120</v>
      </c>
      <c r="AA1048" s="27">
        <v>124</v>
      </c>
      <c r="AB1048" s="27">
        <v>128</v>
      </c>
      <c r="AC1048" s="27">
        <v>132</v>
      </c>
      <c r="AD1048" s="27">
        <v>136</v>
      </c>
    </row>
    <row r="1049" spans="1:30" x14ac:dyDescent="0.25">
      <c r="A1049" s="32" t="s">
        <v>100</v>
      </c>
      <c r="B1049" s="32" t="s">
        <v>285</v>
      </c>
      <c r="C1049" s="32">
        <v>26285</v>
      </c>
      <c r="D1049" s="32" t="s">
        <v>31</v>
      </c>
      <c r="E1049" s="32"/>
      <c r="F1049" s="32"/>
      <c r="G1049" s="32"/>
      <c r="H1049" s="32"/>
      <c r="I1049" s="52" t="s">
        <v>100</v>
      </c>
      <c r="J1049" s="52" t="s">
        <v>285</v>
      </c>
      <c r="K1049" s="52">
        <v>26285</v>
      </c>
      <c r="L1049" s="52" t="s">
        <v>31</v>
      </c>
      <c r="M1049" s="33">
        <f>(M1050-M1050*E1)</f>
        <v>410</v>
      </c>
      <c r="N1049" s="33">
        <v>899</v>
      </c>
      <c r="O1049" s="34">
        <f t="shared" ref="O1049:O1055" si="288">SUM(Q1049:AD1049)</f>
        <v>0</v>
      </c>
      <c r="P1049" s="34">
        <f>O1049*M1050</f>
        <v>0</v>
      </c>
      <c r="Q1049" s="34">
        <f t="shared" ref="Q1049:AD1049" si="289">SUM(Q1050,Q1052,Q1054)</f>
        <v>0</v>
      </c>
      <c r="R1049" s="34">
        <f t="shared" si="289"/>
        <v>0</v>
      </c>
      <c r="S1049" s="34">
        <f t="shared" si="289"/>
        <v>0</v>
      </c>
      <c r="T1049" s="34">
        <f t="shared" si="289"/>
        <v>0</v>
      </c>
      <c r="U1049" s="34">
        <f t="shared" si="289"/>
        <v>0</v>
      </c>
      <c r="V1049" s="34">
        <f t="shared" si="289"/>
        <v>0</v>
      </c>
      <c r="W1049" s="34">
        <f t="shared" si="289"/>
        <v>0</v>
      </c>
      <c r="X1049" s="34">
        <f t="shared" si="289"/>
        <v>0</v>
      </c>
      <c r="Y1049" s="34">
        <f t="shared" si="289"/>
        <v>0</v>
      </c>
      <c r="Z1049" s="34">
        <f t="shared" si="289"/>
        <v>0</v>
      </c>
      <c r="AA1049" s="34">
        <f t="shared" si="289"/>
        <v>0</v>
      </c>
      <c r="AB1049" s="34">
        <f t="shared" si="289"/>
        <v>0</v>
      </c>
      <c r="AC1049" s="34">
        <f t="shared" si="289"/>
        <v>0</v>
      </c>
      <c r="AD1049" s="34">
        <f t="shared" si="289"/>
        <v>0</v>
      </c>
    </row>
    <row r="1050" spans="1:30" x14ac:dyDescent="0.25">
      <c r="E1050" s="1" t="s">
        <v>71</v>
      </c>
      <c r="F1050" s="28" t="s">
        <v>296</v>
      </c>
      <c r="G1050" s="28">
        <v>0</v>
      </c>
      <c r="H1050" s="28"/>
      <c r="I1050" s="29" t="s">
        <v>100</v>
      </c>
      <c r="J1050" s="29" t="s">
        <v>285</v>
      </c>
      <c r="K1050" s="29">
        <v>26285</v>
      </c>
      <c r="L1050" s="29" t="s">
        <v>31</v>
      </c>
      <c r="M1050" s="30">
        <v>410</v>
      </c>
      <c r="N1050" s="28"/>
      <c r="O1050" s="31">
        <f t="shared" si="288"/>
        <v>0</v>
      </c>
      <c r="P1050" s="28"/>
      <c r="Q1050" s="31">
        <f t="shared" ref="Q1050:AD1050" si="290">SUM(Q1051)</f>
        <v>0</v>
      </c>
      <c r="R1050" s="31">
        <f t="shared" si="290"/>
        <v>0</v>
      </c>
      <c r="S1050" s="31">
        <f t="shared" si="290"/>
        <v>0</v>
      </c>
      <c r="T1050" s="31">
        <f t="shared" si="290"/>
        <v>0</v>
      </c>
      <c r="U1050" s="31">
        <f t="shared" si="290"/>
        <v>0</v>
      </c>
      <c r="V1050" s="31">
        <f t="shared" si="290"/>
        <v>0</v>
      </c>
      <c r="W1050" s="31">
        <f t="shared" si="290"/>
        <v>0</v>
      </c>
      <c r="X1050" s="31">
        <f t="shared" si="290"/>
        <v>0</v>
      </c>
      <c r="Y1050" s="31">
        <f t="shared" si="290"/>
        <v>0</v>
      </c>
      <c r="Z1050" s="31">
        <f t="shared" si="290"/>
        <v>0</v>
      </c>
      <c r="AA1050" s="31">
        <f t="shared" si="290"/>
        <v>0</v>
      </c>
      <c r="AB1050" s="31">
        <f t="shared" si="290"/>
        <v>0</v>
      </c>
      <c r="AC1050" s="31">
        <f t="shared" si="290"/>
        <v>0</v>
      </c>
      <c r="AD1050" s="31">
        <f t="shared" si="290"/>
        <v>0</v>
      </c>
    </row>
    <row r="1051" spans="1:30" x14ac:dyDescent="0.25">
      <c r="H1051" s="1">
        <v>0</v>
      </c>
      <c r="I1051" s="25" t="s">
        <v>100</v>
      </c>
      <c r="J1051" s="25" t="s">
        <v>285</v>
      </c>
      <c r="K1051" s="25">
        <v>26285</v>
      </c>
      <c r="L1051" s="25" t="s">
        <v>31</v>
      </c>
      <c r="O1051" s="19">
        <f t="shared" si="288"/>
        <v>0</v>
      </c>
      <c r="P1051" s="20"/>
      <c r="Q1051" s="21"/>
      <c r="R1051" s="21"/>
      <c r="S1051" s="21"/>
      <c r="T1051" s="22"/>
      <c r="U1051" s="22"/>
      <c r="V1051" s="22"/>
      <c r="W1051" s="22"/>
      <c r="X1051" s="22"/>
      <c r="Y1051" s="22"/>
      <c r="Z1051" s="22"/>
      <c r="AA1051" s="21"/>
      <c r="AB1051" s="21"/>
      <c r="AC1051" s="21"/>
      <c r="AD1051" s="21"/>
    </row>
    <row r="1052" spans="1:30" x14ac:dyDescent="0.25">
      <c r="E1052" s="1" t="s">
        <v>73</v>
      </c>
      <c r="F1052" s="23" t="s">
        <v>297</v>
      </c>
      <c r="G1052" s="23">
        <v>0</v>
      </c>
      <c r="H1052" s="23"/>
      <c r="I1052" s="26" t="s">
        <v>100</v>
      </c>
      <c r="J1052" s="26" t="s">
        <v>285</v>
      </c>
      <c r="K1052" s="26">
        <v>26285</v>
      </c>
      <c r="L1052" s="26" t="s">
        <v>31</v>
      </c>
      <c r="M1052" s="23"/>
      <c r="N1052" s="23"/>
      <c r="O1052" s="24">
        <f t="shared" si="288"/>
        <v>0</v>
      </c>
      <c r="P1052" s="23"/>
      <c r="Q1052" s="24">
        <f t="shared" ref="Q1052:AD1052" si="291">SUM(Q1053)</f>
        <v>0</v>
      </c>
      <c r="R1052" s="24">
        <f t="shared" si="291"/>
        <v>0</v>
      </c>
      <c r="S1052" s="24">
        <f t="shared" si="291"/>
        <v>0</v>
      </c>
      <c r="T1052" s="24">
        <f t="shared" si="291"/>
        <v>0</v>
      </c>
      <c r="U1052" s="24">
        <f t="shared" si="291"/>
        <v>0</v>
      </c>
      <c r="V1052" s="24">
        <f t="shared" si="291"/>
        <v>0</v>
      </c>
      <c r="W1052" s="24">
        <f t="shared" si="291"/>
        <v>0</v>
      </c>
      <c r="X1052" s="24">
        <f t="shared" si="291"/>
        <v>0</v>
      </c>
      <c r="Y1052" s="24">
        <f t="shared" si="291"/>
        <v>0</v>
      </c>
      <c r="Z1052" s="24">
        <f t="shared" si="291"/>
        <v>0</v>
      </c>
      <c r="AA1052" s="24">
        <f t="shared" si="291"/>
        <v>0</v>
      </c>
      <c r="AB1052" s="24">
        <f t="shared" si="291"/>
        <v>0</v>
      </c>
      <c r="AC1052" s="24">
        <f t="shared" si="291"/>
        <v>0</v>
      </c>
      <c r="AD1052" s="24">
        <f t="shared" si="291"/>
        <v>0</v>
      </c>
    </row>
    <row r="1053" spans="1:30" x14ac:dyDescent="0.25">
      <c r="H1053" s="1">
        <v>0</v>
      </c>
      <c r="I1053" s="25" t="s">
        <v>100</v>
      </c>
      <c r="J1053" s="25" t="s">
        <v>285</v>
      </c>
      <c r="K1053" s="25">
        <v>26285</v>
      </c>
      <c r="L1053" s="25" t="s">
        <v>31</v>
      </c>
      <c r="O1053" s="19">
        <f t="shared" si="288"/>
        <v>0</v>
      </c>
      <c r="P1053" s="20"/>
      <c r="Q1053" s="21"/>
      <c r="R1053" s="21"/>
      <c r="S1053" s="21"/>
      <c r="T1053" s="22"/>
      <c r="U1053" s="22"/>
      <c r="V1053" s="21"/>
      <c r="W1053" s="21"/>
      <c r="X1053" s="21"/>
      <c r="Y1053" s="22"/>
      <c r="Z1053" s="22"/>
      <c r="AA1053" s="21"/>
      <c r="AB1053" s="21"/>
      <c r="AC1053" s="21"/>
      <c r="AD1053" s="21"/>
    </row>
    <row r="1054" spans="1:30" x14ac:dyDescent="0.25">
      <c r="E1054" s="1" t="s">
        <v>52</v>
      </c>
      <c r="F1054" s="23" t="s">
        <v>298</v>
      </c>
      <c r="G1054" s="23">
        <v>0</v>
      </c>
      <c r="H1054" s="23"/>
      <c r="I1054" s="26" t="s">
        <v>100</v>
      </c>
      <c r="J1054" s="26" t="s">
        <v>285</v>
      </c>
      <c r="K1054" s="26">
        <v>26285</v>
      </c>
      <c r="L1054" s="26" t="s">
        <v>31</v>
      </c>
      <c r="M1054" s="23"/>
      <c r="N1054" s="23"/>
      <c r="O1054" s="24">
        <f t="shared" si="288"/>
        <v>0</v>
      </c>
      <c r="P1054" s="23"/>
      <c r="Q1054" s="24">
        <f t="shared" ref="Q1054:AD1054" si="292">SUM(Q1055)</f>
        <v>0</v>
      </c>
      <c r="R1054" s="24">
        <f t="shared" si="292"/>
        <v>0</v>
      </c>
      <c r="S1054" s="24">
        <f t="shared" si="292"/>
        <v>0</v>
      </c>
      <c r="T1054" s="24">
        <f t="shared" si="292"/>
        <v>0</v>
      </c>
      <c r="U1054" s="24">
        <f t="shared" si="292"/>
        <v>0</v>
      </c>
      <c r="V1054" s="24">
        <f t="shared" si="292"/>
        <v>0</v>
      </c>
      <c r="W1054" s="24">
        <f t="shared" si="292"/>
        <v>0</v>
      </c>
      <c r="X1054" s="24">
        <f t="shared" si="292"/>
        <v>0</v>
      </c>
      <c r="Y1054" s="24">
        <f t="shared" si="292"/>
        <v>0</v>
      </c>
      <c r="Z1054" s="24">
        <f t="shared" si="292"/>
        <v>0</v>
      </c>
      <c r="AA1054" s="24">
        <f t="shared" si="292"/>
        <v>0</v>
      </c>
      <c r="AB1054" s="24">
        <f t="shared" si="292"/>
        <v>0</v>
      </c>
      <c r="AC1054" s="24">
        <f t="shared" si="292"/>
        <v>0</v>
      </c>
      <c r="AD1054" s="24">
        <f t="shared" si="292"/>
        <v>0</v>
      </c>
    </row>
    <row r="1055" spans="1:30" x14ac:dyDescent="0.25">
      <c r="H1055" s="1">
        <v>0</v>
      </c>
      <c r="I1055" s="25" t="s">
        <v>100</v>
      </c>
      <c r="J1055" s="25" t="s">
        <v>285</v>
      </c>
      <c r="K1055" s="25">
        <v>26285</v>
      </c>
      <c r="L1055" s="25" t="s">
        <v>31</v>
      </c>
      <c r="O1055" s="35">
        <f t="shared" si="288"/>
        <v>0</v>
      </c>
      <c r="P1055" s="36"/>
      <c r="Q1055" s="37"/>
      <c r="R1055" s="37"/>
      <c r="S1055" s="37"/>
      <c r="T1055" s="38"/>
      <c r="U1055" s="38"/>
      <c r="V1055" s="37"/>
      <c r="W1055" s="37"/>
      <c r="X1055" s="37"/>
      <c r="Y1055" s="37"/>
      <c r="Z1055" s="37"/>
      <c r="AA1055" s="37"/>
      <c r="AB1055" s="37"/>
      <c r="AC1055" s="37"/>
      <c r="AD1055" s="37"/>
    </row>
    <row r="1056" spans="1:30" x14ac:dyDescent="0.25">
      <c r="I1056" s="25" t="s">
        <v>100</v>
      </c>
      <c r="J1056" s="25" t="s">
        <v>285</v>
      </c>
      <c r="K1056" s="25">
        <v>26285</v>
      </c>
      <c r="L1056" s="25" t="s">
        <v>31</v>
      </c>
    </row>
    <row r="1057" spans="1:32" x14ac:dyDescent="0.25">
      <c r="I1057" s="25" t="s">
        <v>100</v>
      </c>
      <c r="J1057" s="25" t="s">
        <v>285</v>
      </c>
      <c r="K1057" s="25">
        <v>26285</v>
      </c>
      <c r="L1057" s="25" t="s">
        <v>31</v>
      </c>
    </row>
    <row r="1058" spans="1:32" x14ac:dyDescent="0.25">
      <c r="I1058" s="25"/>
      <c r="J1058" s="25"/>
      <c r="K1058" s="25"/>
      <c r="L1058" s="25"/>
    </row>
    <row r="1059" spans="1:32" x14ac:dyDescent="0.25">
      <c r="I1059" s="25" t="s">
        <v>100</v>
      </c>
      <c r="J1059" s="25" t="s">
        <v>299</v>
      </c>
      <c r="K1059" s="25">
        <v>24033</v>
      </c>
      <c r="L1059" s="25" t="s">
        <v>37</v>
      </c>
      <c r="Q1059" s="27">
        <v>60</v>
      </c>
      <c r="R1059" s="27">
        <v>65</v>
      </c>
      <c r="S1059" s="27">
        <v>70</v>
      </c>
      <c r="T1059" s="27">
        <v>75</v>
      </c>
      <c r="U1059" s="27">
        <v>80</v>
      </c>
      <c r="V1059" s="27">
        <v>85</v>
      </c>
      <c r="W1059" s="27">
        <v>90</v>
      </c>
      <c r="X1059" s="27">
        <v>95</v>
      </c>
      <c r="Y1059" s="27">
        <v>100</v>
      </c>
      <c r="Z1059" s="27">
        <v>105</v>
      </c>
      <c r="AA1059" s="27">
        <v>110</v>
      </c>
      <c r="AB1059" s="27">
        <v>115</v>
      </c>
      <c r="AC1059" s="27">
        <v>120</v>
      </c>
      <c r="AD1059" s="27">
        <v>125</v>
      </c>
      <c r="AE1059" s="27">
        <v>130</v>
      </c>
      <c r="AF1059" s="27">
        <v>135</v>
      </c>
    </row>
    <row r="1060" spans="1:32" x14ac:dyDescent="0.25">
      <c r="A1060" s="32" t="s">
        <v>100</v>
      </c>
      <c r="B1060" s="32" t="s">
        <v>299</v>
      </c>
      <c r="C1060" s="32">
        <v>24033</v>
      </c>
      <c r="D1060" s="32" t="s">
        <v>37</v>
      </c>
      <c r="E1060" s="32"/>
      <c r="F1060" s="32"/>
      <c r="G1060" s="32"/>
      <c r="H1060" s="32"/>
      <c r="I1060" s="52" t="s">
        <v>100</v>
      </c>
      <c r="J1060" s="52" t="s">
        <v>299</v>
      </c>
      <c r="K1060" s="52">
        <v>24033</v>
      </c>
      <c r="L1060" s="52" t="s">
        <v>37</v>
      </c>
      <c r="M1060" s="33">
        <f>(M1061-M1061*E1)</f>
        <v>940</v>
      </c>
      <c r="N1060" s="33">
        <v>1999</v>
      </c>
      <c r="O1060" s="34">
        <f>SUM(Q1060:AF1060)</f>
        <v>0</v>
      </c>
      <c r="P1060" s="34">
        <f>O1060*M1061</f>
        <v>0</v>
      </c>
      <c r="Q1060" s="34">
        <f t="shared" ref="Q1060:AF1061" si="293">SUM(Q1061)</f>
        <v>0</v>
      </c>
      <c r="R1060" s="34">
        <f t="shared" si="293"/>
        <v>0</v>
      </c>
      <c r="S1060" s="34">
        <f t="shared" si="293"/>
        <v>0</v>
      </c>
      <c r="T1060" s="34">
        <f t="shared" si="293"/>
        <v>0</v>
      </c>
      <c r="U1060" s="34">
        <f t="shared" si="293"/>
        <v>0</v>
      </c>
      <c r="V1060" s="34">
        <f t="shared" si="293"/>
        <v>0</v>
      </c>
      <c r="W1060" s="34">
        <f t="shared" si="293"/>
        <v>0</v>
      </c>
      <c r="X1060" s="34">
        <f t="shared" si="293"/>
        <v>0</v>
      </c>
      <c r="Y1060" s="34">
        <f t="shared" si="293"/>
        <v>0</v>
      </c>
      <c r="Z1060" s="34">
        <f t="shared" si="293"/>
        <v>0</v>
      </c>
      <c r="AA1060" s="34">
        <f t="shared" si="293"/>
        <v>0</v>
      </c>
      <c r="AB1060" s="34">
        <f t="shared" si="293"/>
        <v>0</v>
      </c>
      <c r="AC1060" s="34">
        <f t="shared" si="293"/>
        <v>0</v>
      </c>
      <c r="AD1060" s="34">
        <f t="shared" si="293"/>
        <v>0</v>
      </c>
      <c r="AE1060" s="34">
        <f t="shared" si="293"/>
        <v>0</v>
      </c>
      <c r="AF1060" s="34">
        <f t="shared" si="293"/>
        <v>0</v>
      </c>
    </row>
    <row r="1061" spans="1:32" x14ac:dyDescent="0.25">
      <c r="E1061" s="1" t="s">
        <v>93</v>
      </c>
      <c r="F1061" s="28" t="s">
        <v>300</v>
      </c>
      <c r="G1061" s="28">
        <v>0</v>
      </c>
      <c r="H1061" s="28"/>
      <c r="I1061" s="29" t="s">
        <v>100</v>
      </c>
      <c r="J1061" s="29" t="s">
        <v>299</v>
      </c>
      <c r="K1061" s="29">
        <v>24033</v>
      </c>
      <c r="L1061" s="29" t="s">
        <v>37</v>
      </c>
      <c r="M1061" s="30">
        <v>940</v>
      </c>
      <c r="N1061" s="28"/>
      <c r="O1061" s="31">
        <f>SUM(Q1061:AF1061)</f>
        <v>0</v>
      </c>
      <c r="P1061" s="28"/>
      <c r="Q1061" s="31">
        <f t="shared" si="293"/>
        <v>0</v>
      </c>
      <c r="R1061" s="31">
        <f t="shared" si="293"/>
        <v>0</v>
      </c>
      <c r="S1061" s="31">
        <f t="shared" si="293"/>
        <v>0</v>
      </c>
      <c r="T1061" s="31">
        <f t="shared" si="293"/>
        <v>0</v>
      </c>
      <c r="U1061" s="31">
        <f t="shared" si="293"/>
        <v>0</v>
      </c>
      <c r="V1061" s="31">
        <f t="shared" si="293"/>
        <v>0</v>
      </c>
      <c r="W1061" s="31">
        <f t="shared" si="293"/>
        <v>0</v>
      </c>
      <c r="X1061" s="31">
        <f t="shared" si="293"/>
        <v>0</v>
      </c>
      <c r="Y1061" s="31">
        <f t="shared" si="293"/>
        <v>0</v>
      </c>
      <c r="Z1061" s="31">
        <f t="shared" si="293"/>
        <v>0</v>
      </c>
      <c r="AA1061" s="31">
        <f t="shared" si="293"/>
        <v>0</v>
      </c>
      <c r="AB1061" s="31">
        <f t="shared" si="293"/>
        <v>0</v>
      </c>
      <c r="AC1061" s="31">
        <f t="shared" si="293"/>
        <v>0</v>
      </c>
      <c r="AD1061" s="31">
        <f t="shared" si="293"/>
        <v>0</v>
      </c>
      <c r="AE1061" s="31">
        <f t="shared" si="293"/>
        <v>0</v>
      </c>
      <c r="AF1061" s="31">
        <f t="shared" si="293"/>
        <v>0</v>
      </c>
    </row>
    <row r="1062" spans="1:32" x14ac:dyDescent="0.25">
      <c r="H1062" s="1">
        <v>0</v>
      </c>
      <c r="I1062" s="25" t="s">
        <v>100</v>
      </c>
      <c r="J1062" s="25" t="s">
        <v>299</v>
      </c>
      <c r="K1062" s="25">
        <v>24033</v>
      </c>
      <c r="L1062" s="25" t="s">
        <v>37</v>
      </c>
      <c r="O1062" s="35">
        <f>SUM(Q1062:AF1062)</f>
        <v>0</v>
      </c>
      <c r="P1062" s="36"/>
      <c r="Q1062" s="37"/>
      <c r="R1062" s="37"/>
      <c r="S1062" s="37"/>
      <c r="T1062" s="38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</row>
    <row r="1063" spans="1:32" x14ac:dyDescent="0.25">
      <c r="I1063" s="25" t="s">
        <v>100</v>
      </c>
      <c r="J1063" s="25" t="s">
        <v>299</v>
      </c>
      <c r="K1063" s="25">
        <v>24033</v>
      </c>
      <c r="L1063" s="25" t="s">
        <v>37</v>
      </c>
    </row>
    <row r="1064" spans="1:32" x14ac:dyDescent="0.25">
      <c r="I1064" s="25" t="s">
        <v>100</v>
      </c>
      <c r="J1064" s="25" t="s">
        <v>299</v>
      </c>
      <c r="K1064" s="25">
        <v>24033</v>
      </c>
      <c r="L1064" s="25" t="s">
        <v>37</v>
      </c>
    </row>
    <row r="1065" spans="1:32" x14ac:dyDescent="0.25">
      <c r="I1065" s="25" t="s">
        <v>100</v>
      </c>
      <c r="J1065" s="25" t="s">
        <v>299</v>
      </c>
      <c r="K1065" s="25">
        <v>24033</v>
      </c>
      <c r="L1065" s="25" t="s">
        <v>37</v>
      </c>
    </row>
    <row r="1066" spans="1:32" x14ac:dyDescent="0.25">
      <c r="I1066" s="25" t="s">
        <v>100</v>
      </c>
      <c r="J1066" s="25" t="s">
        <v>299</v>
      </c>
      <c r="K1066" s="25">
        <v>24033</v>
      </c>
      <c r="L1066" s="25" t="s">
        <v>37</v>
      </c>
    </row>
    <row r="1067" spans="1:32" x14ac:dyDescent="0.25">
      <c r="I1067" s="25" t="s">
        <v>100</v>
      </c>
      <c r="J1067" s="25" t="s">
        <v>299</v>
      </c>
      <c r="K1067" s="25">
        <v>24033</v>
      </c>
      <c r="L1067" s="25" t="s">
        <v>37</v>
      </c>
    </row>
    <row r="1068" spans="1:32" x14ac:dyDescent="0.25">
      <c r="I1068" s="25" t="s">
        <v>100</v>
      </c>
      <c r="J1068" s="25" t="s">
        <v>299</v>
      </c>
      <c r="K1068" s="25">
        <v>24033</v>
      </c>
      <c r="L1068" s="25" t="s">
        <v>37</v>
      </c>
    </row>
    <row r="1069" spans="1:32" x14ac:dyDescent="0.25">
      <c r="I1069" s="25"/>
      <c r="J1069" s="25"/>
      <c r="K1069" s="25"/>
      <c r="L1069" s="25"/>
    </row>
    <row r="1070" spans="1:32" x14ac:dyDescent="0.25">
      <c r="I1070" s="25" t="s">
        <v>100</v>
      </c>
      <c r="J1070" s="25" t="s">
        <v>299</v>
      </c>
      <c r="K1070" s="25">
        <v>90899</v>
      </c>
      <c r="L1070" s="25" t="s">
        <v>252</v>
      </c>
      <c r="Q1070" s="27">
        <v>60</v>
      </c>
      <c r="R1070" s="27">
        <v>65</v>
      </c>
      <c r="S1070" s="27">
        <v>70</v>
      </c>
      <c r="T1070" s="27">
        <v>75</v>
      </c>
      <c r="U1070" s="27">
        <v>80</v>
      </c>
      <c r="V1070" s="27">
        <v>85</v>
      </c>
      <c r="W1070" s="27">
        <v>90</v>
      </c>
      <c r="X1070" s="27">
        <v>95</v>
      </c>
      <c r="Y1070" s="27">
        <v>100</v>
      </c>
      <c r="Z1070" s="27">
        <v>105</v>
      </c>
      <c r="AA1070" s="27">
        <v>110</v>
      </c>
      <c r="AB1070" s="27">
        <v>115</v>
      </c>
      <c r="AC1070" s="27">
        <v>120</v>
      </c>
      <c r="AD1070" s="27">
        <v>125</v>
      </c>
      <c r="AE1070" s="27">
        <v>130</v>
      </c>
      <c r="AF1070" s="27">
        <v>135</v>
      </c>
    </row>
    <row r="1071" spans="1:32" x14ac:dyDescent="0.25">
      <c r="A1071" s="32" t="s">
        <v>100</v>
      </c>
      <c r="B1071" s="32" t="s">
        <v>299</v>
      </c>
      <c r="C1071" s="32">
        <v>90899</v>
      </c>
      <c r="D1071" s="32" t="s">
        <v>252</v>
      </c>
      <c r="E1071" s="32"/>
      <c r="F1071" s="32"/>
      <c r="G1071" s="32"/>
      <c r="H1071" s="32"/>
      <c r="I1071" s="52" t="s">
        <v>100</v>
      </c>
      <c r="J1071" s="52" t="s">
        <v>299</v>
      </c>
      <c r="K1071" s="52">
        <v>90899</v>
      </c>
      <c r="L1071" s="52" t="s">
        <v>252</v>
      </c>
      <c r="M1071" s="33">
        <f>(M1072-M1072*E1)</f>
        <v>0</v>
      </c>
      <c r="N1071" s="32"/>
      <c r="O1071" s="34">
        <f t="shared" ref="O1071:O1079" si="294">SUM(Q1071:AF1071)</f>
        <v>0</v>
      </c>
      <c r="P1071" s="34">
        <f>O1071*M1072</f>
        <v>0</v>
      </c>
      <c r="Q1071" s="34">
        <f t="shared" ref="Q1071:AF1071" si="295">SUM(Q1072,Q1076)</f>
        <v>0</v>
      </c>
      <c r="R1071" s="34">
        <f t="shared" si="295"/>
        <v>0</v>
      </c>
      <c r="S1071" s="34">
        <f t="shared" si="295"/>
        <v>0</v>
      </c>
      <c r="T1071" s="34">
        <f t="shared" si="295"/>
        <v>0</v>
      </c>
      <c r="U1071" s="34">
        <f t="shared" si="295"/>
        <v>0</v>
      </c>
      <c r="V1071" s="34">
        <f t="shared" si="295"/>
        <v>0</v>
      </c>
      <c r="W1071" s="34">
        <f t="shared" si="295"/>
        <v>0</v>
      </c>
      <c r="X1071" s="34">
        <f t="shared" si="295"/>
        <v>0</v>
      </c>
      <c r="Y1071" s="34">
        <f t="shared" si="295"/>
        <v>0</v>
      </c>
      <c r="Z1071" s="34">
        <f t="shared" si="295"/>
        <v>0</v>
      </c>
      <c r="AA1071" s="34">
        <f t="shared" si="295"/>
        <v>0</v>
      </c>
      <c r="AB1071" s="34">
        <f t="shared" si="295"/>
        <v>0</v>
      </c>
      <c r="AC1071" s="34">
        <f t="shared" si="295"/>
        <v>0</v>
      </c>
      <c r="AD1071" s="34">
        <f t="shared" si="295"/>
        <v>0</v>
      </c>
      <c r="AE1071" s="34">
        <f t="shared" si="295"/>
        <v>0</v>
      </c>
      <c r="AF1071" s="34">
        <f t="shared" si="295"/>
        <v>0</v>
      </c>
    </row>
    <row r="1072" spans="1:32" x14ac:dyDescent="0.25">
      <c r="E1072" s="1" t="s">
        <v>68</v>
      </c>
      <c r="F1072" s="28" t="s">
        <v>301</v>
      </c>
      <c r="G1072" s="28">
        <v>0</v>
      </c>
      <c r="H1072" s="28"/>
      <c r="I1072" s="29" t="s">
        <v>100</v>
      </c>
      <c r="J1072" s="29" t="s">
        <v>299</v>
      </c>
      <c r="K1072" s="29">
        <v>90899</v>
      </c>
      <c r="L1072" s="29" t="s">
        <v>252</v>
      </c>
      <c r="M1072" s="28"/>
      <c r="N1072" s="28"/>
      <c r="O1072" s="31">
        <f t="shared" si="294"/>
        <v>0</v>
      </c>
      <c r="P1072" s="28"/>
      <c r="Q1072" s="31">
        <f t="shared" ref="Q1072:AF1072" si="296">SUM(Q1073:Q1075)</f>
        <v>0</v>
      </c>
      <c r="R1072" s="31">
        <f t="shared" si="296"/>
        <v>0</v>
      </c>
      <c r="S1072" s="31">
        <f t="shared" si="296"/>
        <v>0</v>
      </c>
      <c r="T1072" s="31">
        <f t="shared" si="296"/>
        <v>0</v>
      </c>
      <c r="U1072" s="31">
        <f t="shared" si="296"/>
        <v>0</v>
      </c>
      <c r="V1072" s="31">
        <f t="shared" si="296"/>
        <v>0</v>
      </c>
      <c r="W1072" s="31">
        <f t="shared" si="296"/>
        <v>0</v>
      </c>
      <c r="X1072" s="31">
        <f t="shared" si="296"/>
        <v>0</v>
      </c>
      <c r="Y1072" s="31">
        <f t="shared" si="296"/>
        <v>0</v>
      </c>
      <c r="Z1072" s="31">
        <f t="shared" si="296"/>
        <v>0</v>
      </c>
      <c r="AA1072" s="31">
        <f t="shared" si="296"/>
        <v>0</v>
      </c>
      <c r="AB1072" s="31">
        <f t="shared" si="296"/>
        <v>0</v>
      </c>
      <c r="AC1072" s="31">
        <f t="shared" si="296"/>
        <v>0</v>
      </c>
      <c r="AD1072" s="31">
        <f t="shared" si="296"/>
        <v>0</v>
      </c>
      <c r="AE1072" s="31">
        <f t="shared" si="296"/>
        <v>0</v>
      </c>
      <c r="AF1072" s="31">
        <f t="shared" si="296"/>
        <v>0</v>
      </c>
    </row>
    <row r="1073" spans="1:32" x14ac:dyDescent="0.25">
      <c r="H1073" s="1" t="s">
        <v>25</v>
      </c>
      <c r="I1073" s="25" t="s">
        <v>100</v>
      </c>
      <c r="J1073" s="25" t="s">
        <v>299</v>
      </c>
      <c r="K1073" s="25">
        <v>90899</v>
      </c>
      <c r="L1073" s="25" t="s">
        <v>252</v>
      </c>
      <c r="O1073" s="19">
        <f t="shared" si="294"/>
        <v>0</v>
      </c>
      <c r="P1073" s="20"/>
      <c r="Q1073" s="21"/>
      <c r="R1073" s="21"/>
      <c r="S1073" s="21"/>
      <c r="T1073" s="21"/>
      <c r="U1073" s="21"/>
      <c r="V1073" s="22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</row>
    <row r="1074" spans="1:32" x14ac:dyDescent="0.25">
      <c r="H1074" s="1" t="s">
        <v>26</v>
      </c>
      <c r="I1074" s="25" t="s">
        <v>100</v>
      </c>
      <c r="J1074" s="25" t="s">
        <v>299</v>
      </c>
      <c r="K1074" s="25">
        <v>90899</v>
      </c>
      <c r="L1074" s="25" t="s">
        <v>252</v>
      </c>
      <c r="O1074" s="16">
        <f t="shared" si="294"/>
        <v>0</v>
      </c>
      <c r="P1074" s="17"/>
      <c r="Q1074" s="15"/>
      <c r="R1074" s="15"/>
      <c r="S1074" s="15"/>
      <c r="T1074" s="15"/>
      <c r="U1074" s="18"/>
      <c r="V1074" s="18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</row>
    <row r="1075" spans="1:32" x14ac:dyDescent="0.25">
      <c r="H1075" s="1" t="s">
        <v>27</v>
      </c>
      <c r="I1075" s="25" t="s">
        <v>100</v>
      </c>
      <c r="J1075" s="25" t="s">
        <v>299</v>
      </c>
      <c r="K1075" s="25">
        <v>90899</v>
      </c>
      <c r="L1075" s="25" t="s">
        <v>252</v>
      </c>
      <c r="O1075" s="16">
        <f t="shared" si="294"/>
        <v>0</v>
      </c>
      <c r="P1075" s="17"/>
      <c r="Q1075" s="15"/>
      <c r="R1075" s="15"/>
      <c r="S1075" s="18"/>
      <c r="T1075" s="18"/>
      <c r="U1075" s="18"/>
      <c r="V1075" s="18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</row>
    <row r="1076" spans="1:32" x14ac:dyDescent="0.25">
      <c r="E1076" s="1" t="s">
        <v>93</v>
      </c>
      <c r="F1076" s="23" t="s">
        <v>302</v>
      </c>
      <c r="G1076" s="23">
        <v>0</v>
      </c>
      <c r="H1076" s="23"/>
      <c r="I1076" s="26" t="s">
        <v>100</v>
      </c>
      <c r="J1076" s="26" t="s">
        <v>299</v>
      </c>
      <c r="K1076" s="26">
        <v>90899</v>
      </c>
      <c r="L1076" s="26" t="s">
        <v>252</v>
      </c>
      <c r="M1076" s="23"/>
      <c r="N1076" s="23"/>
      <c r="O1076" s="24">
        <f t="shared" si="294"/>
        <v>0</v>
      </c>
      <c r="P1076" s="23"/>
      <c r="Q1076" s="24">
        <f t="shared" ref="Q1076:AF1076" si="297">SUM(Q1077:Q1079)</f>
        <v>0</v>
      </c>
      <c r="R1076" s="24">
        <f t="shared" si="297"/>
        <v>0</v>
      </c>
      <c r="S1076" s="24">
        <f t="shared" si="297"/>
        <v>0</v>
      </c>
      <c r="T1076" s="24">
        <f t="shared" si="297"/>
        <v>0</v>
      </c>
      <c r="U1076" s="24">
        <f t="shared" si="297"/>
        <v>0</v>
      </c>
      <c r="V1076" s="24">
        <f t="shared" si="297"/>
        <v>0</v>
      </c>
      <c r="W1076" s="24">
        <f t="shared" si="297"/>
        <v>0</v>
      </c>
      <c r="X1076" s="24">
        <f t="shared" si="297"/>
        <v>0</v>
      </c>
      <c r="Y1076" s="24">
        <f t="shared" si="297"/>
        <v>0</v>
      </c>
      <c r="Z1076" s="24">
        <f t="shared" si="297"/>
        <v>0</v>
      </c>
      <c r="AA1076" s="24">
        <f t="shared" si="297"/>
        <v>0</v>
      </c>
      <c r="AB1076" s="24">
        <f t="shared" si="297"/>
        <v>0</v>
      </c>
      <c r="AC1076" s="24">
        <f t="shared" si="297"/>
        <v>0</v>
      </c>
      <c r="AD1076" s="24">
        <f t="shared" si="297"/>
        <v>0</v>
      </c>
      <c r="AE1076" s="24">
        <f t="shared" si="297"/>
        <v>0</v>
      </c>
      <c r="AF1076" s="24">
        <f t="shared" si="297"/>
        <v>0</v>
      </c>
    </row>
    <row r="1077" spans="1:32" x14ac:dyDescent="0.25">
      <c r="H1077" s="1" t="s">
        <v>25</v>
      </c>
      <c r="I1077" s="25" t="s">
        <v>100</v>
      </c>
      <c r="J1077" s="25" t="s">
        <v>299</v>
      </c>
      <c r="K1077" s="25">
        <v>90899</v>
      </c>
      <c r="L1077" s="25" t="s">
        <v>252</v>
      </c>
      <c r="O1077" s="19">
        <f t="shared" si="294"/>
        <v>0</v>
      </c>
      <c r="P1077" s="20"/>
      <c r="Q1077" s="21"/>
      <c r="R1077" s="21"/>
      <c r="S1077" s="21"/>
      <c r="T1077" s="21"/>
      <c r="U1077" s="22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</row>
    <row r="1078" spans="1:32" x14ac:dyDescent="0.25">
      <c r="H1078" s="1" t="s">
        <v>26</v>
      </c>
      <c r="I1078" s="25" t="s">
        <v>100</v>
      </c>
      <c r="J1078" s="25" t="s">
        <v>299</v>
      </c>
      <c r="K1078" s="25">
        <v>90899</v>
      </c>
      <c r="L1078" s="25" t="s">
        <v>252</v>
      </c>
      <c r="O1078" s="16">
        <f t="shared" si="294"/>
        <v>0</v>
      </c>
      <c r="P1078" s="17"/>
      <c r="Q1078" s="15"/>
      <c r="R1078" s="15"/>
      <c r="S1078" s="15"/>
      <c r="T1078" s="18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</row>
    <row r="1079" spans="1:32" x14ac:dyDescent="0.25">
      <c r="H1079" s="1" t="s">
        <v>27</v>
      </c>
      <c r="I1079" s="25" t="s">
        <v>100</v>
      </c>
      <c r="J1079" s="25" t="s">
        <v>299</v>
      </c>
      <c r="K1079" s="25">
        <v>90899</v>
      </c>
      <c r="L1079" s="25" t="s">
        <v>252</v>
      </c>
      <c r="O1079" s="11">
        <f t="shared" si="294"/>
        <v>0</v>
      </c>
      <c r="P1079" s="12"/>
      <c r="Q1079" s="13"/>
      <c r="R1079" s="13"/>
      <c r="S1079" s="14"/>
      <c r="T1079" s="14"/>
      <c r="U1079" s="14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</row>
    <row r="1080" spans="1:32" x14ac:dyDescent="0.25">
      <c r="I1080" s="25"/>
      <c r="J1080" s="25"/>
      <c r="K1080" s="25"/>
      <c r="L1080" s="25"/>
    </row>
    <row r="1081" spans="1:32" x14ac:dyDescent="0.25">
      <c r="I1081" s="25" t="s">
        <v>100</v>
      </c>
      <c r="J1081" s="25" t="s">
        <v>303</v>
      </c>
      <c r="K1081" s="25">
        <v>11971</v>
      </c>
      <c r="L1081" s="25" t="s">
        <v>23</v>
      </c>
      <c r="Q1081" s="27">
        <v>60</v>
      </c>
      <c r="R1081" s="27">
        <v>65</v>
      </c>
      <c r="S1081" s="27">
        <v>70</v>
      </c>
      <c r="T1081" s="27">
        <v>75</v>
      </c>
      <c r="U1081" s="27">
        <v>80</v>
      </c>
      <c r="V1081" s="27">
        <v>85</v>
      </c>
      <c r="W1081" s="27">
        <v>90</v>
      </c>
      <c r="X1081" s="27">
        <v>95</v>
      </c>
      <c r="Y1081" s="27">
        <v>100</v>
      </c>
      <c r="Z1081" s="27">
        <v>105</v>
      </c>
      <c r="AA1081" s="27">
        <v>110</v>
      </c>
      <c r="AB1081" s="27">
        <v>115</v>
      </c>
      <c r="AC1081" s="27">
        <v>120</v>
      </c>
      <c r="AD1081" s="27">
        <v>125</v>
      </c>
      <c r="AE1081" s="27">
        <v>130</v>
      </c>
      <c r="AF1081" s="27">
        <v>135</v>
      </c>
    </row>
    <row r="1082" spans="1:32" x14ac:dyDescent="0.25">
      <c r="A1082" s="32" t="s">
        <v>100</v>
      </c>
      <c r="B1082" s="32" t="s">
        <v>303</v>
      </c>
      <c r="C1082" s="32">
        <v>11971</v>
      </c>
      <c r="D1082" s="32" t="s">
        <v>23</v>
      </c>
      <c r="E1082" s="32"/>
      <c r="F1082" s="32"/>
      <c r="G1082" s="32"/>
      <c r="H1082" s="32"/>
      <c r="I1082" s="52" t="s">
        <v>100</v>
      </c>
      <c r="J1082" s="52" t="s">
        <v>303</v>
      </c>
      <c r="K1082" s="52">
        <v>11971</v>
      </c>
      <c r="L1082" s="52" t="s">
        <v>23</v>
      </c>
      <c r="M1082" s="33">
        <f>(M1083-M1083*E1)</f>
        <v>1130</v>
      </c>
      <c r="N1082" s="33">
        <v>2299</v>
      </c>
      <c r="O1082" s="34">
        <f t="shared" ref="O1082:O1094" si="298">SUM(Q1082:AF1082)</f>
        <v>0</v>
      </c>
      <c r="P1082" s="34">
        <f>O1082*M1083</f>
        <v>0</v>
      </c>
      <c r="Q1082" s="34">
        <f t="shared" ref="Q1082:AF1082" si="299">SUM(Q1083,Q1087,Q1092)</f>
        <v>0</v>
      </c>
      <c r="R1082" s="34">
        <f t="shared" si="299"/>
        <v>0</v>
      </c>
      <c r="S1082" s="34">
        <f t="shared" si="299"/>
        <v>0</v>
      </c>
      <c r="T1082" s="34">
        <f t="shared" si="299"/>
        <v>0</v>
      </c>
      <c r="U1082" s="34">
        <f t="shared" si="299"/>
        <v>0</v>
      </c>
      <c r="V1082" s="34">
        <f t="shared" si="299"/>
        <v>0</v>
      </c>
      <c r="W1082" s="34">
        <f t="shared" si="299"/>
        <v>0</v>
      </c>
      <c r="X1082" s="34">
        <f t="shared" si="299"/>
        <v>0</v>
      </c>
      <c r="Y1082" s="34">
        <f t="shared" si="299"/>
        <v>0</v>
      </c>
      <c r="Z1082" s="34">
        <f t="shared" si="299"/>
        <v>0</v>
      </c>
      <c r="AA1082" s="34">
        <f t="shared" si="299"/>
        <v>0</v>
      </c>
      <c r="AB1082" s="34">
        <f t="shared" si="299"/>
        <v>0</v>
      </c>
      <c r="AC1082" s="34">
        <f t="shared" si="299"/>
        <v>0</v>
      </c>
      <c r="AD1082" s="34">
        <f t="shared" si="299"/>
        <v>0</v>
      </c>
      <c r="AE1082" s="34">
        <f t="shared" si="299"/>
        <v>0</v>
      </c>
      <c r="AF1082" s="34">
        <f t="shared" si="299"/>
        <v>0</v>
      </c>
    </row>
    <row r="1083" spans="1:32" x14ac:dyDescent="0.25">
      <c r="E1083" s="1" t="s">
        <v>97</v>
      </c>
      <c r="F1083" s="28" t="s">
        <v>304</v>
      </c>
      <c r="G1083" s="28">
        <v>0</v>
      </c>
      <c r="H1083" s="28"/>
      <c r="I1083" s="29" t="s">
        <v>100</v>
      </c>
      <c r="J1083" s="29" t="s">
        <v>303</v>
      </c>
      <c r="K1083" s="29">
        <v>11971</v>
      </c>
      <c r="L1083" s="29" t="s">
        <v>23</v>
      </c>
      <c r="M1083" s="30">
        <v>1130</v>
      </c>
      <c r="N1083" s="28"/>
      <c r="O1083" s="31">
        <f t="shared" si="298"/>
        <v>0</v>
      </c>
      <c r="P1083" s="28"/>
      <c r="Q1083" s="31">
        <f t="shared" ref="Q1083:AF1083" si="300">SUM(Q1084:Q1086)</f>
        <v>0</v>
      </c>
      <c r="R1083" s="31">
        <f t="shared" si="300"/>
        <v>0</v>
      </c>
      <c r="S1083" s="31">
        <f t="shared" si="300"/>
        <v>0</v>
      </c>
      <c r="T1083" s="31">
        <f t="shared" si="300"/>
        <v>0</v>
      </c>
      <c r="U1083" s="31">
        <f t="shared" si="300"/>
        <v>0</v>
      </c>
      <c r="V1083" s="31">
        <f t="shared" si="300"/>
        <v>0</v>
      </c>
      <c r="W1083" s="31">
        <f t="shared" si="300"/>
        <v>0</v>
      </c>
      <c r="X1083" s="31">
        <f t="shared" si="300"/>
        <v>0</v>
      </c>
      <c r="Y1083" s="31">
        <f t="shared" si="300"/>
        <v>0</v>
      </c>
      <c r="Z1083" s="31">
        <f t="shared" si="300"/>
        <v>0</v>
      </c>
      <c r="AA1083" s="31">
        <f t="shared" si="300"/>
        <v>0</v>
      </c>
      <c r="AB1083" s="31">
        <f t="shared" si="300"/>
        <v>0</v>
      </c>
      <c r="AC1083" s="31">
        <f t="shared" si="300"/>
        <v>0</v>
      </c>
      <c r="AD1083" s="31">
        <f t="shared" si="300"/>
        <v>0</v>
      </c>
      <c r="AE1083" s="31">
        <f t="shared" si="300"/>
        <v>0</v>
      </c>
      <c r="AF1083" s="31">
        <f t="shared" si="300"/>
        <v>0</v>
      </c>
    </row>
    <row r="1084" spans="1:32" x14ac:dyDescent="0.25">
      <c r="H1084" s="1" t="s">
        <v>25</v>
      </c>
      <c r="I1084" s="25" t="s">
        <v>100</v>
      </c>
      <c r="J1084" s="25" t="s">
        <v>303</v>
      </c>
      <c r="K1084" s="25">
        <v>11971</v>
      </c>
      <c r="L1084" s="25" t="s">
        <v>23</v>
      </c>
      <c r="O1084" s="19">
        <f t="shared" si="298"/>
        <v>0</v>
      </c>
      <c r="P1084" s="20"/>
      <c r="Q1084" s="21"/>
      <c r="R1084" s="21"/>
      <c r="S1084" s="22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</row>
    <row r="1085" spans="1:32" x14ac:dyDescent="0.25">
      <c r="H1085" s="1" t="s">
        <v>26</v>
      </c>
      <c r="I1085" s="25" t="s">
        <v>100</v>
      </c>
      <c r="J1085" s="25" t="s">
        <v>303</v>
      </c>
      <c r="K1085" s="25">
        <v>11971</v>
      </c>
      <c r="L1085" s="25" t="s">
        <v>23</v>
      </c>
      <c r="O1085" s="16">
        <f t="shared" si="298"/>
        <v>0</v>
      </c>
      <c r="P1085" s="17"/>
      <c r="Q1085" s="15"/>
      <c r="R1085" s="15"/>
      <c r="S1085" s="18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</row>
    <row r="1086" spans="1:32" x14ac:dyDescent="0.25">
      <c r="H1086" s="1" t="s">
        <v>27</v>
      </c>
      <c r="I1086" s="25" t="s">
        <v>100</v>
      </c>
      <c r="J1086" s="25" t="s">
        <v>303</v>
      </c>
      <c r="K1086" s="25">
        <v>11971</v>
      </c>
      <c r="L1086" s="25" t="s">
        <v>23</v>
      </c>
      <c r="O1086" s="16">
        <f t="shared" si="298"/>
        <v>0</v>
      </c>
      <c r="P1086" s="17"/>
      <c r="Q1086" s="15"/>
      <c r="R1086" s="15"/>
      <c r="S1086" s="18"/>
      <c r="T1086" s="18"/>
      <c r="U1086" s="18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</row>
    <row r="1087" spans="1:32" x14ac:dyDescent="0.25">
      <c r="E1087" s="1" t="s">
        <v>69</v>
      </c>
      <c r="F1087" s="23" t="s">
        <v>305</v>
      </c>
      <c r="G1087" s="23">
        <v>0</v>
      </c>
      <c r="H1087" s="23"/>
      <c r="I1087" s="26" t="s">
        <v>100</v>
      </c>
      <c r="J1087" s="26" t="s">
        <v>303</v>
      </c>
      <c r="K1087" s="26">
        <v>11971</v>
      </c>
      <c r="L1087" s="26" t="s">
        <v>23</v>
      </c>
      <c r="M1087" s="23"/>
      <c r="N1087" s="23"/>
      <c r="O1087" s="24">
        <f t="shared" si="298"/>
        <v>0</v>
      </c>
      <c r="P1087" s="23"/>
      <c r="Q1087" s="24">
        <f t="shared" ref="Q1087:AF1087" si="301">SUM(Q1088:Q1091)</f>
        <v>0</v>
      </c>
      <c r="R1087" s="24">
        <f t="shared" si="301"/>
        <v>0</v>
      </c>
      <c r="S1087" s="24">
        <f t="shared" si="301"/>
        <v>0</v>
      </c>
      <c r="T1087" s="24">
        <f t="shared" si="301"/>
        <v>0</v>
      </c>
      <c r="U1087" s="24">
        <f t="shared" si="301"/>
        <v>0</v>
      </c>
      <c r="V1087" s="24">
        <f t="shared" si="301"/>
        <v>0</v>
      </c>
      <c r="W1087" s="24">
        <f t="shared" si="301"/>
        <v>0</v>
      </c>
      <c r="X1087" s="24">
        <f t="shared" si="301"/>
        <v>0</v>
      </c>
      <c r="Y1087" s="24">
        <f t="shared" si="301"/>
        <v>0</v>
      </c>
      <c r="Z1087" s="24">
        <f t="shared" si="301"/>
        <v>0</v>
      </c>
      <c r="AA1087" s="24">
        <f t="shared" si="301"/>
        <v>0</v>
      </c>
      <c r="AB1087" s="24">
        <f t="shared" si="301"/>
        <v>0</v>
      </c>
      <c r="AC1087" s="24">
        <f t="shared" si="301"/>
        <v>0</v>
      </c>
      <c r="AD1087" s="24">
        <f t="shared" si="301"/>
        <v>0</v>
      </c>
      <c r="AE1087" s="24">
        <f t="shared" si="301"/>
        <v>0</v>
      </c>
      <c r="AF1087" s="24">
        <f t="shared" si="301"/>
        <v>0</v>
      </c>
    </row>
    <row r="1088" spans="1:32" x14ac:dyDescent="0.25">
      <c r="H1088" s="1" t="s">
        <v>24</v>
      </c>
      <c r="I1088" s="25" t="s">
        <v>100</v>
      </c>
      <c r="J1088" s="25" t="s">
        <v>303</v>
      </c>
      <c r="K1088" s="25">
        <v>11971</v>
      </c>
      <c r="L1088" s="25" t="s">
        <v>23</v>
      </c>
      <c r="O1088" s="19">
        <f t="shared" si="298"/>
        <v>0</v>
      </c>
      <c r="P1088" s="20"/>
      <c r="Q1088" s="21"/>
      <c r="R1088" s="21"/>
      <c r="S1088" s="21"/>
      <c r="T1088" s="21"/>
      <c r="U1088" s="21"/>
      <c r="V1088" s="22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</row>
    <row r="1089" spans="1:32" x14ac:dyDescent="0.25">
      <c r="H1089" s="1" t="s">
        <v>25</v>
      </c>
      <c r="I1089" s="25" t="s">
        <v>100</v>
      </c>
      <c r="J1089" s="25" t="s">
        <v>303</v>
      </c>
      <c r="K1089" s="25">
        <v>11971</v>
      </c>
      <c r="L1089" s="25" t="s">
        <v>23</v>
      </c>
      <c r="O1089" s="16">
        <f t="shared" si="298"/>
        <v>0</v>
      </c>
      <c r="P1089" s="17"/>
      <c r="Q1089" s="15"/>
      <c r="R1089" s="15"/>
      <c r="S1089" s="18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</row>
    <row r="1090" spans="1:32" x14ac:dyDescent="0.25">
      <c r="H1090" s="1" t="s">
        <v>26</v>
      </c>
      <c r="I1090" s="25" t="s">
        <v>100</v>
      </c>
      <c r="J1090" s="25" t="s">
        <v>303</v>
      </c>
      <c r="K1090" s="25">
        <v>11971</v>
      </c>
      <c r="L1090" s="25" t="s">
        <v>23</v>
      </c>
      <c r="O1090" s="16">
        <f t="shared" si="298"/>
        <v>0</v>
      </c>
      <c r="P1090" s="17"/>
      <c r="Q1090" s="15"/>
      <c r="R1090" s="15"/>
      <c r="S1090" s="15"/>
      <c r="T1090" s="18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</row>
    <row r="1091" spans="1:32" x14ac:dyDescent="0.25">
      <c r="H1091" s="1" t="s">
        <v>27</v>
      </c>
      <c r="I1091" s="25" t="s">
        <v>100</v>
      </c>
      <c r="J1091" s="25" t="s">
        <v>303</v>
      </c>
      <c r="K1091" s="25">
        <v>11971</v>
      </c>
      <c r="L1091" s="25" t="s">
        <v>23</v>
      </c>
      <c r="O1091" s="16">
        <f t="shared" si="298"/>
        <v>0</v>
      </c>
      <c r="P1091" s="17"/>
      <c r="Q1091" s="15"/>
      <c r="R1091" s="15"/>
      <c r="S1091" s="15"/>
      <c r="T1091" s="18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</row>
    <row r="1092" spans="1:32" x14ac:dyDescent="0.25">
      <c r="E1092" s="1" t="s">
        <v>306</v>
      </c>
      <c r="F1092" s="23" t="s">
        <v>307</v>
      </c>
      <c r="G1092" s="23">
        <v>0</v>
      </c>
      <c r="H1092" s="23"/>
      <c r="I1092" s="26" t="s">
        <v>100</v>
      </c>
      <c r="J1092" s="26" t="s">
        <v>303</v>
      </c>
      <c r="K1092" s="26">
        <v>11971</v>
      </c>
      <c r="L1092" s="26" t="s">
        <v>23</v>
      </c>
      <c r="M1092" s="23"/>
      <c r="N1092" s="23"/>
      <c r="O1092" s="24">
        <f t="shared" si="298"/>
        <v>0</v>
      </c>
      <c r="P1092" s="23"/>
      <c r="Q1092" s="24">
        <f t="shared" ref="Q1092:AF1092" si="302">SUM(Q1093:Q1094)</f>
        <v>0</v>
      </c>
      <c r="R1092" s="24">
        <f t="shared" si="302"/>
        <v>0</v>
      </c>
      <c r="S1092" s="24">
        <f t="shared" si="302"/>
        <v>0</v>
      </c>
      <c r="T1092" s="24">
        <f t="shared" si="302"/>
        <v>0</v>
      </c>
      <c r="U1092" s="24">
        <f t="shared" si="302"/>
        <v>0</v>
      </c>
      <c r="V1092" s="24">
        <f t="shared" si="302"/>
        <v>0</v>
      </c>
      <c r="W1092" s="24">
        <f t="shared" si="302"/>
        <v>0</v>
      </c>
      <c r="X1092" s="24">
        <f t="shared" si="302"/>
        <v>0</v>
      </c>
      <c r="Y1092" s="24">
        <f t="shared" si="302"/>
        <v>0</v>
      </c>
      <c r="Z1092" s="24">
        <f t="shared" si="302"/>
        <v>0</v>
      </c>
      <c r="AA1092" s="24">
        <f t="shared" si="302"/>
        <v>0</v>
      </c>
      <c r="AB1092" s="24">
        <f t="shared" si="302"/>
        <v>0</v>
      </c>
      <c r="AC1092" s="24">
        <f t="shared" si="302"/>
        <v>0</v>
      </c>
      <c r="AD1092" s="24">
        <f t="shared" si="302"/>
        <v>0</v>
      </c>
      <c r="AE1092" s="24">
        <f t="shared" si="302"/>
        <v>0</v>
      </c>
      <c r="AF1092" s="24">
        <f t="shared" si="302"/>
        <v>0</v>
      </c>
    </row>
    <row r="1093" spans="1:32" x14ac:dyDescent="0.25">
      <c r="H1093" s="1" t="s">
        <v>25</v>
      </c>
      <c r="I1093" s="25" t="s">
        <v>100</v>
      </c>
      <c r="J1093" s="25" t="s">
        <v>303</v>
      </c>
      <c r="K1093" s="25">
        <v>11971</v>
      </c>
      <c r="L1093" s="25" t="s">
        <v>23</v>
      </c>
      <c r="O1093" s="19">
        <f t="shared" si="298"/>
        <v>0</v>
      </c>
      <c r="P1093" s="20"/>
      <c r="Q1093" s="21"/>
      <c r="R1093" s="21"/>
      <c r="S1093" s="22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</row>
    <row r="1094" spans="1:32" x14ac:dyDescent="0.25">
      <c r="H1094" s="1" t="s">
        <v>26</v>
      </c>
      <c r="I1094" s="25" t="s">
        <v>100</v>
      </c>
      <c r="J1094" s="25" t="s">
        <v>303</v>
      </c>
      <c r="K1094" s="25">
        <v>11971</v>
      </c>
      <c r="L1094" s="25" t="s">
        <v>23</v>
      </c>
      <c r="O1094" s="11">
        <f t="shared" si="298"/>
        <v>0</v>
      </c>
      <c r="P1094" s="12"/>
      <c r="Q1094" s="13"/>
      <c r="R1094" s="13"/>
      <c r="S1094" s="13"/>
      <c r="T1094" s="14"/>
      <c r="U1094" s="14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</row>
    <row r="1095" spans="1:32" x14ac:dyDescent="0.25">
      <c r="I1095" s="25"/>
      <c r="J1095" s="25"/>
      <c r="K1095" s="25"/>
      <c r="L1095" s="25"/>
    </row>
    <row r="1096" spans="1:32" x14ac:dyDescent="0.25">
      <c r="I1096" s="25" t="s">
        <v>100</v>
      </c>
      <c r="J1096" s="25" t="s">
        <v>303</v>
      </c>
      <c r="K1096" s="25">
        <v>11972</v>
      </c>
      <c r="L1096" s="25" t="s">
        <v>23</v>
      </c>
      <c r="Q1096" s="27">
        <v>60</v>
      </c>
      <c r="R1096" s="27">
        <v>65</v>
      </c>
      <c r="S1096" s="27">
        <v>70</v>
      </c>
      <c r="T1096" s="27">
        <v>75</v>
      </c>
      <c r="U1096" s="27">
        <v>80</v>
      </c>
      <c r="V1096" s="27">
        <v>85</v>
      </c>
      <c r="W1096" s="27">
        <v>90</v>
      </c>
      <c r="X1096" s="27">
        <v>95</v>
      </c>
      <c r="Y1096" s="27">
        <v>100</v>
      </c>
      <c r="Z1096" s="27">
        <v>105</v>
      </c>
      <c r="AA1096" s="27">
        <v>110</v>
      </c>
      <c r="AB1096" s="27">
        <v>115</v>
      </c>
      <c r="AC1096" s="27">
        <v>120</v>
      </c>
      <c r="AD1096" s="27">
        <v>125</v>
      </c>
      <c r="AE1096" s="27">
        <v>130</v>
      </c>
      <c r="AF1096" s="27">
        <v>135</v>
      </c>
    </row>
    <row r="1097" spans="1:32" x14ac:dyDescent="0.25">
      <c r="A1097" s="32" t="s">
        <v>100</v>
      </c>
      <c r="B1097" s="32" t="s">
        <v>303</v>
      </c>
      <c r="C1097" s="32">
        <v>11972</v>
      </c>
      <c r="D1097" s="32" t="s">
        <v>23</v>
      </c>
      <c r="E1097" s="32"/>
      <c r="F1097" s="32"/>
      <c r="G1097" s="32"/>
      <c r="H1097" s="32"/>
      <c r="I1097" s="52" t="s">
        <v>100</v>
      </c>
      <c r="J1097" s="52" t="s">
        <v>303</v>
      </c>
      <c r="K1097" s="52">
        <v>11972</v>
      </c>
      <c r="L1097" s="52" t="s">
        <v>23</v>
      </c>
      <c r="M1097" s="33">
        <f>(M1098-M1098*E1)</f>
        <v>1060</v>
      </c>
      <c r="N1097" s="33">
        <v>2199</v>
      </c>
      <c r="O1097" s="34">
        <f t="shared" ref="O1097:O1111" si="303">SUM(Q1097:AF1097)</f>
        <v>0</v>
      </c>
      <c r="P1097" s="34">
        <f>O1097*M1098</f>
        <v>0</v>
      </c>
      <c r="Q1097" s="34">
        <f t="shared" ref="Q1097:AF1097" si="304">SUM(Q1098,Q1103,Q1108)</f>
        <v>0</v>
      </c>
      <c r="R1097" s="34">
        <f t="shared" si="304"/>
        <v>0</v>
      </c>
      <c r="S1097" s="34">
        <f t="shared" si="304"/>
        <v>0</v>
      </c>
      <c r="T1097" s="34">
        <f t="shared" si="304"/>
        <v>0</v>
      </c>
      <c r="U1097" s="34">
        <f t="shared" si="304"/>
        <v>0</v>
      </c>
      <c r="V1097" s="34">
        <f t="shared" si="304"/>
        <v>0</v>
      </c>
      <c r="W1097" s="34">
        <f t="shared" si="304"/>
        <v>0</v>
      </c>
      <c r="X1097" s="34">
        <f t="shared" si="304"/>
        <v>0</v>
      </c>
      <c r="Y1097" s="34">
        <f t="shared" si="304"/>
        <v>0</v>
      </c>
      <c r="Z1097" s="34">
        <f t="shared" si="304"/>
        <v>0</v>
      </c>
      <c r="AA1097" s="34">
        <f t="shared" si="304"/>
        <v>0</v>
      </c>
      <c r="AB1097" s="34">
        <f t="shared" si="304"/>
        <v>0</v>
      </c>
      <c r="AC1097" s="34">
        <f t="shared" si="304"/>
        <v>0</v>
      </c>
      <c r="AD1097" s="34">
        <f t="shared" si="304"/>
        <v>0</v>
      </c>
      <c r="AE1097" s="34">
        <f t="shared" si="304"/>
        <v>0</v>
      </c>
      <c r="AF1097" s="34">
        <f t="shared" si="304"/>
        <v>0</v>
      </c>
    </row>
    <row r="1098" spans="1:32" x14ac:dyDescent="0.25">
      <c r="E1098" s="1" t="s">
        <v>97</v>
      </c>
      <c r="F1098" s="28" t="s">
        <v>308</v>
      </c>
      <c r="G1098" s="28">
        <v>0</v>
      </c>
      <c r="H1098" s="28"/>
      <c r="I1098" s="29" t="s">
        <v>100</v>
      </c>
      <c r="J1098" s="29" t="s">
        <v>303</v>
      </c>
      <c r="K1098" s="29">
        <v>11972</v>
      </c>
      <c r="L1098" s="29" t="s">
        <v>23</v>
      </c>
      <c r="M1098" s="30">
        <v>1060</v>
      </c>
      <c r="N1098" s="28"/>
      <c r="O1098" s="31">
        <f t="shared" si="303"/>
        <v>0</v>
      </c>
      <c r="P1098" s="28"/>
      <c r="Q1098" s="31">
        <f t="shared" ref="Q1098:AF1098" si="305">SUM(Q1099:Q1102)</f>
        <v>0</v>
      </c>
      <c r="R1098" s="31">
        <f t="shared" si="305"/>
        <v>0</v>
      </c>
      <c r="S1098" s="31">
        <f t="shared" si="305"/>
        <v>0</v>
      </c>
      <c r="T1098" s="31">
        <f t="shared" si="305"/>
        <v>0</v>
      </c>
      <c r="U1098" s="31">
        <f t="shared" si="305"/>
        <v>0</v>
      </c>
      <c r="V1098" s="31">
        <f t="shared" si="305"/>
        <v>0</v>
      </c>
      <c r="W1098" s="31">
        <f t="shared" si="305"/>
        <v>0</v>
      </c>
      <c r="X1098" s="31">
        <f t="shared" si="305"/>
        <v>0</v>
      </c>
      <c r="Y1098" s="31">
        <f t="shared" si="305"/>
        <v>0</v>
      </c>
      <c r="Z1098" s="31">
        <f t="shared" si="305"/>
        <v>0</v>
      </c>
      <c r="AA1098" s="31">
        <f t="shared" si="305"/>
        <v>0</v>
      </c>
      <c r="AB1098" s="31">
        <f t="shared" si="305"/>
        <v>0</v>
      </c>
      <c r="AC1098" s="31">
        <f t="shared" si="305"/>
        <v>0</v>
      </c>
      <c r="AD1098" s="31">
        <f t="shared" si="305"/>
        <v>0</v>
      </c>
      <c r="AE1098" s="31">
        <f t="shared" si="305"/>
        <v>0</v>
      </c>
      <c r="AF1098" s="31">
        <f t="shared" si="305"/>
        <v>0</v>
      </c>
    </row>
    <row r="1099" spans="1:32" x14ac:dyDescent="0.25">
      <c r="H1099" s="1" t="s">
        <v>25</v>
      </c>
      <c r="I1099" s="25" t="s">
        <v>100</v>
      </c>
      <c r="J1099" s="25" t="s">
        <v>303</v>
      </c>
      <c r="K1099" s="25">
        <v>11972</v>
      </c>
      <c r="L1099" s="25" t="s">
        <v>23</v>
      </c>
      <c r="O1099" s="19">
        <f t="shared" si="303"/>
        <v>0</v>
      </c>
      <c r="P1099" s="20"/>
      <c r="Q1099" s="21"/>
      <c r="R1099" s="21"/>
      <c r="S1099" s="22"/>
      <c r="T1099" s="22"/>
      <c r="U1099" s="22"/>
      <c r="V1099" s="22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</row>
    <row r="1100" spans="1:32" x14ac:dyDescent="0.25">
      <c r="H1100" s="1" t="s">
        <v>26</v>
      </c>
      <c r="I1100" s="25" t="s">
        <v>100</v>
      </c>
      <c r="J1100" s="25" t="s">
        <v>303</v>
      </c>
      <c r="K1100" s="25">
        <v>11972</v>
      </c>
      <c r="L1100" s="25" t="s">
        <v>23</v>
      </c>
      <c r="O1100" s="16">
        <f t="shared" si="303"/>
        <v>0</v>
      </c>
      <c r="P1100" s="17"/>
      <c r="Q1100" s="15"/>
      <c r="R1100" s="15"/>
      <c r="S1100" s="18"/>
      <c r="T1100" s="18"/>
      <c r="U1100" s="18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</row>
    <row r="1101" spans="1:32" x14ac:dyDescent="0.25">
      <c r="H1101" s="1" t="s">
        <v>27</v>
      </c>
      <c r="I1101" s="25" t="s">
        <v>100</v>
      </c>
      <c r="J1101" s="25" t="s">
        <v>303</v>
      </c>
      <c r="K1101" s="25">
        <v>11972</v>
      </c>
      <c r="L1101" s="25" t="s">
        <v>23</v>
      </c>
      <c r="O1101" s="16">
        <f t="shared" si="303"/>
        <v>0</v>
      </c>
      <c r="P1101" s="17"/>
      <c r="Q1101" s="15"/>
      <c r="R1101" s="15"/>
      <c r="S1101" s="18"/>
      <c r="T1101" s="18"/>
      <c r="U1101" s="18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</row>
    <row r="1102" spans="1:32" x14ac:dyDescent="0.25">
      <c r="H1102" s="1" t="s">
        <v>29</v>
      </c>
      <c r="I1102" s="25" t="s">
        <v>100</v>
      </c>
      <c r="J1102" s="25" t="s">
        <v>303</v>
      </c>
      <c r="K1102" s="25">
        <v>11972</v>
      </c>
      <c r="L1102" s="25" t="s">
        <v>23</v>
      </c>
      <c r="O1102" s="16">
        <f t="shared" si="303"/>
        <v>0</v>
      </c>
      <c r="P1102" s="17"/>
      <c r="Q1102" s="15"/>
      <c r="R1102" s="15"/>
      <c r="S1102" s="18"/>
      <c r="T1102" s="18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</row>
    <row r="1103" spans="1:32" x14ac:dyDescent="0.25">
      <c r="E1103" s="1" t="s">
        <v>69</v>
      </c>
      <c r="F1103" s="23" t="s">
        <v>309</v>
      </c>
      <c r="G1103" s="23">
        <v>0</v>
      </c>
      <c r="H1103" s="23"/>
      <c r="I1103" s="26" t="s">
        <v>100</v>
      </c>
      <c r="J1103" s="26" t="s">
        <v>303</v>
      </c>
      <c r="K1103" s="26">
        <v>11972</v>
      </c>
      <c r="L1103" s="26" t="s">
        <v>23</v>
      </c>
      <c r="M1103" s="23"/>
      <c r="N1103" s="23"/>
      <c r="O1103" s="24">
        <f t="shared" si="303"/>
        <v>0</v>
      </c>
      <c r="P1103" s="23"/>
      <c r="Q1103" s="24">
        <f t="shared" ref="Q1103:AF1103" si="306">SUM(Q1104:Q1107)</f>
        <v>0</v>
      </c>
      <c r="R1103" s="24">
        <f t="shared" si="306"/>
        <v>0</v>
      </c>
      <c r="S1103" s="24">
        <f t="shared" si="306"/>
        <v>0</v>
      </c>
      <c r="T1103" s="24">
        <f t="shared" si="306"/>
        <v>0</v>
      </c>
      <c r="U1103" s="24">
        <f t="shared" si="306"/>
        <v>0</v>
      </c>
      <c r="V1103" s="24">
        <f t="shared" si="306"/>
        <v>0</v>
      </c>
      <c r="W1103" s="24">
        <f t="shared" si="306"/>
        <v>0</v>
      </c>
      <c r="X1103" s="24">
        <f t="shared" si="306"/>
        <v>0</v>
      </c>
      <c r="Y1103" s="24">
        <f t="shared" si="306"/>
        <v>0</v>
      </c>
      <c r="Z1103" s="24">
        <f t="shared" si="306"/>
        <v>0</v>
      </c>
      <c r="AA1103" s="24">
        <f t="shared" si="306"/>
        <v>0</v>
      </c>
      <c r="AB1103" s="24">
        <f t="shared" si="306"/>
        <v>0</v>
      </c>
      <c r="AC1103" s="24">
        <f t="shared" si="306"/>
        <v>0</v>
      </c>
      <c r="AD1103" s="24">
        <f t="shared" si="306"/>
        <v>0</v>
      </c>
      <c r="AE1103" s="24">
        <f t="shared" si="306"/>
        <v>0</v>
      </c>
      <c r="AF1103" s="24">
        <f t="shared" si="306"/>
        <v>0</v>
      </c>
    </row>
    <row r="1104" spans="1:32" x14ac:dyDescent="0.25">
      <c r="H1104" s="1" t="s">
        <v>25</v>
      </c>
      <c r="I1104" s="25" t="s">
        <v>100</v>
      </c>
      <c r="J1104" s="25" t="s">
        <v>303</v>
      </c>
      <c r="K1104" s="25">
        <v>11972</v>
      </c>
      <c r="L1104" s="25" t="s">
        <v>23</v>
      </c>
      <c r="O1104" s="19">
        <f t="shared" si="303"/>
        <v>0</v>
      </c>
      <c r="P1104" s="20"/>
      <c r="Q1104" s="21"/>
      <c r="R1104" s="21"/>
      <c r="S1104" s="22"/>
      <c r="T1104" s="22"/>
      <c r="U1104" s="22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</row>
    <row r="1105" spans="1:32" x14ac:dyDescent="0.25">
      <c r="H1105" s="1" t="s">
        <v>26</v>
      </c>
      <c r="I1105" s="25" t="s">
        <v>100</v>
      </c>
      <c r="J1105" s="25" t="s">
        <v>303</v>
      </c>
      <c r="K1105" s="25">
        <v>11972</v>
      </c>
      <c r="L1105" s="25" t="s">
        <v>23</v>
      </c>
      <c r="O1105" s="16">
        <f t="shared" si="303"/>
        <v>0</v>
      </c>
      <c r="P1105" s="17"/>
      <c r="Q1105" s="15"/>
      <c r="R1105" s="15"/>
      <c r="S1105" s="18"/>
      <c r="T1105" s="18"/>
      <c r="U1105" s="18"/>
      <c r="V1105" s="18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</row>
    <row r="1106" spans="1:32" x14ac:dyDescent="0.25">
      <c r="H1106" s="1" t="s">
        <v>27</v>
      </c>
      <c r="I1106" s="25" t="s">
        <v>100</v>
      </c>
      <c r="J1106" s="25" t="s">
        <v>303</v>
      </c>
      <c r="K1106" s="25">
        <v>11972</v>
      </c>
      <c r="L1106" s="25" t="s">
        <v>23</v>
      </c>
      <c r="O1106" s="16">
        <f t="shared" si="303"/>
        <v>0</v>
      </c>
      <c r="P1106" s="17"/>
      <c r="Q1106" s="15"/>
      <c r="R1106" s="15"/>
      <c r="S1106" s="18"/>
      <c r="T1106" s="18"/>
      <c r="U1106" s="18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</row>
    <row r="1107" spans="1:32" x14ac:dyDescent="0.25">
      <c r="H1107" s="1" t="s">
        <v>29</v>
      </c>
      <c r="I1107" s="25" t="s">
        <v>100</v>
      </c>
      <c r="J1107" s="25" t="s">
        <v>303</v>
      </c>
      <c r="K1107" s="25">
        <v>11972</v>
      </c>
      <c r="L1107" s="25" t="s">
        <v>23</v>
      </c>
      <c r="O1107" s="16">
        <f t="shared" si="303"/>
        <v>0</v>
      </c>
      <c r="P1107" s="17"/>
      <c r="Q1107" s="15"/>
      <c r="R1107" s="15"/>
      <c r="S1107" s="18"/>
      <c r="T1107" s="18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</row>
    <row r="1108" spans="1:32" x14ac:dyDescent="0.25">
      <c r="E1108" s="1" t="s">
        <v>306</v>
      </c>
      <c r="F1108" s="23" t="s">
        <v>310</v>
      </c>
      <c r="G1108" s="23">
        <v>0</v>
      </c>
      <c r="H1108" s="23"/>
      <c r="I1108" s="26" t="s">
        <v>100</v>
      </c>
      <c r="J1108" s="26" t="s">
        <v>303</v>
      </c>
      <c r="K1108" s="26">
        <v>11972</v>
      </c>
      <c r="L1108" s="26" t="s">
        <v>23</v>
      </c>
      <c r="M1108" s="23"/>
      <c r="N1108" s="23"/>
      <c r="O1108" s="24">
        <f t="shared" si="303"/>
        <v>0</v>
      </c>
      <c r="P1108" s="23"/>
      <c r="Q1108" s="24">
        <f t="shared" ref="Q1108:AF1108" si="307">SUM(Q1109:Q1111)</f>
        <v>0</v>
      </c>
      <c r="R1108" s="24">
        <f t="shared" si="307"/>
        <v>0</v>
      </c>
      <c r="S1108" s="24">
        <f t="shared" si="307"/>
        <v>0</v>
      </c>
      <c r="T1108" s="24">
        <f t="shared" si="307"/>
        <v>0</v>
      </c>
      <c r="U1108" s="24">
        <f t="shared" si="307"/>
        <v>0</v>
      </c>
      <c r="V1108" s="24">
        <f t="shared" si="307"/>
        <v>0</v>
      </c>
      <c r="W1108" s="24">
        <f t="shared" si="307"/>
        <v>0</v>
      </c>
      <c r="X1108" s="24">
        <f t="shared" si="307"/>
        <v>0</v>
      </c>
      <c r="Y1108" s="24">
        <f t="shared" si="307"/>
        <v>0</v>
      </c>
      <c r="Z1108" s="24">
        <f t="shared" si="307"/>
        <v>0</v>
      </c>
      <c r="AA1108" s="24">
        <f t="shared" si="307"/>
        <v>0</v>
      </c>
      <c r="AB1108" s="24">
        <f t="shared" si="307"/>
        <v>0</v>
      </c>
      <c r="AC1108" s="24">
        <f t="shared" si="307"/>
        <v>0</v>
      </c>
      <c r="AD1108" s="24">
        <f t="shared" si="307"/>
        <v>0</v>
      </c>
      <c r="AE1108" s="24">
        <f t="shared" si="307"/>
        <v>0</v>
      </c>
      <c r="AF1108" s="24">
        <f t="shared" si="307"/>
        <v>0</v>
      </c>
    </row>
    <row r="1109" spans="1:32" x14ac:dyDescent="0.25">
      <c r="H1109" s="1" t="s">
        <v>25</v>
      </c>
      <c r="I1109" s="25" t="s">
        <v>100</v>
      </c>
      <c r="J1109" s="25" t="s">
        <v>303</v>
      </c>
      <c r="K1109" s="25">
        <v>11972</v>
      </c>
      <c r="L1109" s="25" t="s">
        <v>23</v>
      </c>
      <c r="O1109" s="19">
        <f t="shared" si="303"/>
        <v>0</v>
      </c>
      <c r="P1109" s="20"/>
      <c r="Q1109" s="21"/>
      <c r="R1109" s="21"/>
      <c r="S1109" s="21"/>
      <c r="T1109" s="22"/>
      <c r="U1109" s="22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</row>
    <row r="1110" spans="1:32" x14ac:dyDescent="0.25">
      <c r="H1110" s="1" t="s">
        <v>26</v>
      </c>
      <c r="I1110" s="25" t="s">
        <v>100</v>
      </c>
      <c r="J1110" s="25" t="s">
        <v>303</v>
      </c>
      <c r="K1110" s="25">
        <v>11972</v>
      </c>
      <c r="L1110" s="25" t="s">
        <v>23</v>
      </c>
      <c r="O1110" s="16">
        <f t="shared" si="303"/>
        <v>0</v>
      </c>
      <c r="P1110" s="17"/>
      <c r="Q1110" s="15"/>
      <c r="R1110" s="15"/>
      <c r="S1110" s="18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</row>
    <row r="1111" spans="1:32" x14ac:dyDescent="0.25">
      <c r="H1111" s="1" t="s">
        <v>29</v>
      </c>
      <c r="I1111" s="25" t="s">
        <v>100</v>
      </c>
      <c r="J1111" s="25" t="s">
        <v>303</v>
      </c>
      <c r="K1111" s="25">
        <v>11972</v>
      </c>
      <c r="L1111" s="25" t="s">
        <v>23</v>
      </c>
      <c r="O1111" s="11">
        <f t="shared" si="303"/>
        <v>0</v>
      </c>
      <c r="P1111" s="12"/>
      <c r="Q1111" s="13"/>
      <c r="R1111" s="13"/>
      <c r="S1111" s="14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</row>
    <row r="1112" spans="1:32" x14ac:dyDescent="0.25">
      <c r="I1112" s="25"/>
      <c r="J1112" s="25"/>
      <c r="K1112" s="25"/>
      <c r="L1112" s="25"/>
    </row>
    <row r="1113" spans="1:32" x14ac:dyDescent="0.25">
      <c r="I1113" s="25" t="s">
        <v>100</v>
      </c>
      <c r="J1113" s="25" t="s">
        <v>303</v>
      </c>
      <c r="K1113" s="25">
        <v>11973</v>
      </c>
      <c r="L1113" s="25" t="s">
        <v>23</v>
      </c>
      <c r="Q1113" s="27">
        <v>60</v>
      </c>
      <c r="R1113" s="27">
        <v>65</v>
      </c>
      <c r="S1113" s="27">
        <v>70</v>
      </c>
      <c r="T1113" s="27">
        <v>75</v>
      </c>
      <c r="U1113" s="27">
        <v>80</v>
      </c>
      <c r="V1113" s="27">
        <v>85</v>
      </c>
      <c r="W1113" s="27">
        <v>90</v>
      </c>
      <c r="X1113" s="27">
        <v>95</v>
      </c>
      <c r="Y1113" s="27">
        <v>100</v>
      </c>
      <c r="Z1113" s="27">
        <v>105</v>
      </c>
      <c r="AA1113" s="27">
        <v>110</v>
      </c>
      <c r="AB1113" s="27">
        <v>115</v>
      </c>
      <c r="AC1113" s="27">
        <v>120</v>
      </c>
      <c r="AD1113" s="27">
        <v>125</v>
      </c>
      <c r="AE1113" s="27">
        <v>130</v>
      </c>
      <c r="AF1113" s="27">
        <v>135</v>
      </c>
    </row>
    <row r="1114" spans="1:32" x14ac:dyDescent="0.25">
      <c r="A1114" s="32" t="s">
        <v>100</v>
      </c>
      <c r="B1114" s="32" t="s">
        <v>303</v>
      </c>
      <c r="C1114" s="32">
        <v>11973</v>
      </c>
      <c r="D1114" s="32" t="s">
        <v>23</v>
      </c>
      <c r="E1114" s="32"/>
      <c r="F1114" s="32"/>
      <c r="G1114" s="32"/>
      <c r="H1114" s="32"/>
      <c r="I1114" s="52" t="s">
        <v>100</v>
      </c>
      <c r="J1114" s="52" t="s">
        <v>303</v>
      </c>
      <c r="K1114" s="52">
        <v>11973</v>
      </c>
      <c r="L1114" s="52" t="s">
        <v>23</v>
      </c>
      <c r="M1114" s="33">
        <f>(M1115-M1115*E1)</f>
        <v>1170</v>
      </c>
      <c r="N1114" s="33">
        <v>2399</v>
      </c>
      <c r="O1114" s="34">
        <f t="shared" ref="O1114:O1130" si="308">SUM(Q1114:AF1114)</f>
        <v>0</v>
      </c>
      <c r="P1114" s="34">
        <f>O1114*M1115</f>
        <v>0</v>
      </c>
      <c r="Q1114" s="34">
        <f t="shared" ref="Q1114:AF1114" si="309">SUM(Q1115,Q1120,Q1126)</f>
        <v>0</v>
      </c>
      <c r="R1114" s="34">
        <f t="shared" si="309"/>
        <v>0</v>
      </c>
      <c r="S1114" s="34">
        <f t="shared" si="309"/>
        <v>0</v>
      </c>
      <c r="T1114" s="34">
        <f t="shared" si="309"/>
        <v>0</v>
      </c>
      <c r="U1114" s="34">
        <f t="shared" si="309"/>
        <v>0</v>
      </c>
      <c r="V1114" s="34">
        <f t="shared" si="309"/>
        <v>0</v>
      </c>
      <c r="W1114" s="34">
        <f t="shared" si="309"/>
        <v>0</v>
      </c>
      <c r="X1114" s="34">
        <f t="shared" si="309"/>
        <v>0</v>
      </c>
      <c r="Y1114" s="34">
        <f t="shared" si="309"/>
        <v>0</v>
      </c>
      <c r="Z1114" s="34">
        <f t="shared" si="309"/>
        <v>0</v>
      </c>
      <c r="AA1114" s="34">
        <f t="shared" si="309"/>
        <v>0</v>
      </c>
      <c r="AB1114" s="34">
        <f t="shared" si="309"/>
        <v>0</v>
      </c>
      <c r="AC1114" s="34">
        <f t="shared" si="309"/>
        <v>0</v>
      </c>
      <c r="AD1114" s="34">
        <f t="shared" si="309"/>
        <v>0</v>
      </c>
      <c r="AE1114" s="34">
        <f t="shared" si="309"/>
        <v>0</v>
      </c>
      <c r="AF1114" s="34">
        <f t="shared" si="309"/>
        <v>0</v>
      </c>
    </row>
    <row r="1115" spans="1:32" x14ac:dyDescent="0.25">
      <c r="E1115" s="1" t="s">
        <v>97</v>
      </c>
      <c r="F1115" s="28" t="s">
        <v>311</v>
      </c>
      <c r="G1115" s="28">
        <v>0</v>
      </c>
      <c r="H1115" s="28"/>
      <c r="I1115" s="29" t="s">
        <v>100</v>
      </c>
      <c r="J1115" s="29" t="s">
        <v>303</v>
      </c>
      <c r="K1115" s="29">
        <v>11973</v>
      </c>
      <c r="L1115" s="29" t="s">
        <v>23</v>
      </c>
      <c r="M1115" s="30">
        <v>1170</v>
      </c>
      <c r="N1115" s="28"/>
      <c r="O1115" s="31">
        <f t="shared" si="308"/>
        <v>0</v>
      </c>
      <c r="P1115" s="28"/>
      <c r="Q1115" s="31">
        <f t="shared" ref="Q1115:AF1115" si="310">SUM(Q1116:Q1119)</f>
        <v>0</v>
      </c>
      <c r="R1115" s="31">
        <f t="shared" si="310"/>
        <v>0</v>
      </c>
      <c r="S1115" s="31">
        <f t="shared" si="310"/>
        <v>0</v>
      </c>
      <c r="T1115" s="31">
        <f t="shared" si="310"/>
        <v>0</v>
      </c>
      <c r="U1115" s="31">
        <f t="shared" si="310"/>
        <v>0</v>
      </c>
      <c r="V1115" s="31">
        <f t="shared" si="310"/>
        <v>0</v>
      </c>
      <c r="W1115" s="31">
        <f t="shared" si="310"/>
        <v>0</v>
      </c>
      <c r="X1115" s="31">
        <f t="shared" si="310"/>
        <v>0</v>
      </c>
      <c r="Y1115" s="31">
        <f t="shared" si="310"/>
        <v>0</v>
      </c>
      <c r="Z1115" s="31">
        <f t="shared" si="310"/>
        <v>0</v>
      </c>
      <c r="AA1115" s="31">
        <f t="shared" si="310"/>
        <v>0</v>
      </c>
      <c r="AB1115" s="31">
        <f t="shared" si="310"/>
        <v>0</v>
      </c>
      <c r="AC1115" s="31">
        <f t="shared" si="310"/>
        <v>0</v>
      </c>
      <c r="AD1115" s="31">
        <f t="shared" si="310"/>
        <v>0</v>
      </c>
      <c r="AE1115" s="31">
        <f t="shared" si="310"/>
        <v>0</v>
      </c>
      <c r="AF1115" s="31">
        <f t="shared" si="310"/>
        <v>0</v>
      </c>
    </row>
    <row r="1116" spans="1:32" x14ac:dyDescent="0.25">
      <c r="H1116" s="1" t="s">
        <v>25</v>
      </c>
      <c r="I1116" s="25" t="s">
        <v>100</v>
      </c>
      <c r="J1116" s="25" t="s">
        <v>303</v>
      </c>
      <c r="K1116" s="25">
        <v>11973</v>
      </c>
      <c r="L1116" s="25" t="s">
        <v>23</v>
      </c>
      <c r="O1116" s="19">
        <f t="shared" si="308"/>
        <v>0</v>
      </c>
      <c r="P1116" s="20"/>
      <c r="Q1116" s="21"/>
      <c r="R1116" s="21"/>
      <c r="S1116" s="21"/>
      <c r="T1116" s="21"/>
      <c r="U1116" s="21"/>
      <c r="V1116" s="22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</row>
    <row r="1117" spans="1:32" x14ac:dyDescent="0.25">
      <c r="H1117" s="1" t="s">
        <v>26</v>
      </c>
      <c r="I1117" s="25" t="s">
        <v>100</v>
      </c>
      <c r="J1117" s="25" t="s">
        <v>303</v>
      </c>
      <c r="K1117" s="25">
        <v>11973</v>
      </c>
      <c r="L1117" s="25" t="s">
        <v>23</v>
      </c>
      <c r="O1117" s="16">
        <f t="shared" si="308"/>
        <v>0</v>
      </c>
      <c r="P1117" s="17"/>
      <c r="Q1117" s="15"/>
      <c r="R1117" s="15"/>
      <c r="S1117" s="18"/>
      <c r="T1117" s="15"/>
      <c r="U1117" s="15"/>
      <c r="V1117" s="18"/>
      <c r="W1117" s="18"/>
      <c r="X1117" s="15"/>
      <c r="Y1117" s="15"/>
      <c r="Z1117" s="15"/>
      <c r="AA1117" s="15"/>
      <c r="AB1117" s="15"/>
      <c r="AC1117" s="15"/>
      <c r="AD1117" s="15"/>
      <c r="AE1117" s="15"/>
      <c r="AF1117" s="15"/>
    </row>
    <row r="1118" spans="1:32" x14ac:dyDescent="0.25">
      <c r="H1118" s="1" t="s">
        <v>29</v>
      </c>
      <c r="I1118" s="25" t="s">
        <v>100</v>
      </c>
      <c r="J1118" s="25" t="s">
        <v>303</v>
      </c>
      <c r="K1118" s="25">
        <v>11973</v>
      </c>
      <c r="L1118" s="25" t="s">
        <v>23</v>
      </c>
      <c r="O1118" s="16">
        <f t="shared" si="308"/>
        <v>0</v>
      </c>
      <c r="P1118" s="17"/>
      <c r="Q1118" s="15"/>
      <c r="R1118" s="15"/>
      <c r="S1118" s="18"/>
      <c r="T1118" s="18"/>
      <c r="U1118" s="15"/>
      <c r="V1118" s="18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</row>
    <row r="1119" spans="1:32" x14ac:dyDescent="0.25">
      <c r="H1119" s="1" t="s">
        <v>30</v>
      </c>
      <c r="I1119" s="25" t="s">
        <v>100</v>
      </c>
      <c r="J1119" s="25" t="s">
        <v>303</v>
      </c>
      <c r="K1119" s="25">
        <v>11973</v>
      </c>
      <c r="L1119" s="25" t="s">
        <v>23</v>
      </c>
      <c r="O1119" s="16">
        <f t="shared" si="308"/>
        <v>0</v>
      </c>
      <c r="P1119" s="17"/>
      <c r="Q1119" s="15"/>
      <c r="R1119" s="15"/>
      <c r="S1119" s="18"/>
      <c r="T1119" s="18"/>
      <c r="U1119" s="18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</row>
    <row r="1120" spans="1:32" x14ac:dyDescent="0.25">
      <c r="E1120" s="1" t="s">
        <v>69</v>
      </c>
      <c r="F1120" s="23" t="s">
        <v>312</v>
      </c>
      <c r="G1120" s="23">
        <v>0</v>
      </c>
      <c r="H1120" s="23"/>
      <c r="I1120" s="26" t="s">
        <v>100</v>
      </c>
      <c r="J1120" s="26" t="s">
        <v>303</v>
      </c>
      <c r="K1120" s="26">
        <v>11973</v>
      </c>
      <c r="L1120" s="26" t="s">
        <v>23</v>
      </c>
      <c r="M1120" s="23"/>
      <c r="N1120" s="23"/>
      <c r="O1120" s="24">
        <f t="shared" si="308"/>
        <v>0</v>
      </c>
      <c r="P1120" s="23"/>
      <c r="Q1120" s="24">
        <f t="shared" ref="Q1120:AF1120" si="311">SUM(Q1121:Q1125)</f>
        <v>0</v>
      </c>
      <c r="R1120" s="24">
        <f t="shared" si="311"/>
        <v>0</v>
      </c>
      <c r="S1120" s="24">
        <f t="shared" si="311"/>
        <v>0</v>
      </c>
      <c r="T1120" s="24">
        <f t="shared" si="311"/>
        <v>0</v>
      </c>
      <c r="U1120" s="24">
        <f t="shared" si="311"/>
        <v>0</v>
      </c>
      <c r="V1120" s="24">
        <f t="shared" si="311"/>
        <v>0</v>
      </c>
      <c r="W1120" s="24">
        <f t="shared" si="311"/>
        <v>0</v>
      </c>
      <c r="X1120" s="24">
        <f t="shared" si="311"/>
        <v>0</v>
      </c>
      <c r="Y1120" s="24">
        <f t="shared" si="311"/>
        <v>0</v>
      </c>
      <c r="Z1120" s="24">
        <f t="shared" si="311"/>
        <v>0</v>
      </c>
      <c r="AA1120" s="24">
        <f t="shared" si="311"/>
        <v>0</v>
      </c>
      <c r="AB1120" s="24">
        <f t="shared" si="311"/>
        <v>0</v>
      </c>
      <c r="AC1120" s="24">
        <f t="shared" si="311"/>
        <v>0</v>
      </c>
      <c r="AD1120" s="24">
        <f t="shared" si="311"/>
        <v>0</v>
      </c>
      <c r="AE1120" s="24">
        <f t="shared" si="311"/>
        <v>0</v>
      </c>
      <c r="AF1120" s="24">
        <f t="shared" si="311"/>
        <v>0</v>
      </c>
    </row>
    <row r="1121" spans="1:32" x14ac:dyDescent="0.25">
      <c r="H1121" s="1" t="s">
        <v>25</v>
      </c>
      <c r="I1121" s="25" t="s">
        <v>100</v>
      </c>
      <c r="J1121" s="25" t="s">
        <v>303</v>
      </c>
      <c r="K1121" s="25">
        <v>11973</v>
      </c>
      <c r="L1121" s="25" t="s">
        <v>23</v>
      </c>
      <c r="O1121" s="19">
        <f t="shared" si="308"/>
        <v>0</v>
      </c>
      <c r="P1121" s="20"/>
      <c r="Q1121" s="21"/>
      <c r="R1121" s="21"/>
      <c r="S1121" s="21"/>
      <c r="T1121" s="21"/>
      <c r="U1121" s="21"/>
      <c r="V1121" s="21"/>
      <c r="W1121" s="22"/>
      <c r="X1121" s="21"/>
      <c r="Y1121" s="21"/>
      <c r="Z1121" s="21"/>
      <c r="AA1121" s="21"/>
      <c r="AB1121" s="21"/>
      <c r="AC1121" s="21"/>
      <c r="AD1121" s="21"/>
      <c r="AE1121" s="21"/>
      <c r="AF1121" s="21"/>
    </row>
    <row r="1122" spans="1:32" x14ac:dyDescent="0.25">
      <c r="H1122" s="1" t="s">
        <v>26</v>
      </c>
      <c r="I1122" s="25" t="s">
        <v>100</v>
      </c>
      <c r="J1122" s="25" t="s">
        <v>303</v>
      </c>
      <c r="K1122" s="25">
        <v>11973</v>
      </c>
      <c r="L1122" s="25" t="s">
        <v>23</v>
      </c>
      <c r="O1122" s="16">
        <f t="shared" si="308"/>
        <v>0</v>
      </c>
      <c r="P1122" s="17"/>
      <c r="Q1122" s="15"/>
      <c r="R1122" s="15"/>
      <c r="S1122" s="18"/>
      <c r="T1122" s="15"/>
      <c r="U1122" s="15"/>
      <c r="V1122" s="15"/>
      <c r="W1122" s="18"/>
      <c r="X1122" s="15"/>
      <c r="Y1122" s="15"/>
      <c r="Z1122" s="15"/>
      <c r="AA1122" s="15"/>
      <c r="AB1122" s="15"/>
      <c r="AC1122" s="15"/>
      <c r="AD1122" s="15"/>
      <c r="AE1122" s="15"/>
      <c r="AF1122" s="15"/>
    </row>
    <row r="1123" spans="1:32" x14ac:dyDescent="0.25">
      <c r="H1123" s="1" t="s">
        <v>27</v>
      </c>
      <c r="I1123" s="25" t="s">
        <v>100</v>
      </c>
      <c r="J1123" s="25" t="s">
        <v>303</v>
      </c>
      <c r="K1123" s="25">
        <v>11973</v>
      </c>
      <c r="L1123" s="25" t="s">
        <v>23</v>
      </c>
      <c r="O1123" s="16">
        <f t="shared" si="308"/>
        <v>0</v>
      </c>
      <c r="P1123" s="17"/>
      <c r="Q1123" s="15"/>
      <c r="R1123" s="15"/>
      <c r="S1123" s="18"/>
      <c r="T1123" s="15"/>
      <c r="U1123" s="15"/>
      <c r="V1123" s="15"/>
      <c r="W1123" s="18"/>
      <c r="X1123" s="15"/>
      <c r="Y1123" s="15"/>
      <c r="Z1123" s="15"/>
      <c r="AA1123" s="15"/>
      <c r="AB1123" s="15"/>
      <c r="AC1123" s="15"/>
      <c r="AD1123" s="15"/>
      <c r="AE1123" s="15"/>
      <c r="AF1123" s="15"/>
    </row>
    <row r="1124" spans="1:32" x14ac:dyDescent="0.25">
      <c r="H1124" s="1" t="s">
        <v>29</v>
      </c>
      <c r="I1124" s="25" t="s">
        <v>100</v>
      </c>
      <c r="J1124" s="25" t="s">
        <v>303</v>
      </c>
      <c r="K1124" s="25">
        <v>11973</v>
      </c>
      <c r="L1124" s="25" t="s">
        <v>23</v>
      </c>
      <c r="O1124" s="16">
        <f t="shared" si="308"/>
        <v>0</v>
      </c>
      <c r="P1124" s="17"/>
      <c r="Q1124" s="15"/>
      <c r="R1124" s="15"/>
      <c r="S1124" s="18"/>
      <c r="T1124" s="18"/>
      <c r="U1124" s="15"/>
      <c r="V1124" s="18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</row>
    <row r="1125" spans="1:32" x14ac:dyDescent="0.25">
      <c r="H1125" s="1" t="s">
        <v>30</v>
      </c>
      <c r="I1125" s="25" t="s">
        <v>100</v>
      </c>
      <c r="J1125" s="25" t="s">
        <v>303</v>
      </c>
      <c r="K1125" s="25">
        <v>11973</v>
      </c>
      <c r="L1125" s="25" t="s">
        <v>23</v>
      </c>
      <c r="O1125" s="16">
        <f t="shared" si="308"/>
        <v>0</v>
      </c>
      <c r="P1125" s="17"/>
      <c r="Q1125" s="15"/>
      <c r="R1125" s="15"/>
      <c r="S1125" s="18"/>
      <c r="T1125" s="18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</row>
    <row r="1126" spans="1:32" x14ac:dyDescent="0.25">
      <c r="E1126" s="1" t="s">
        <v>306</v>
      </c>
      <c r="F1126" s="23" t="s">
        <v>313</v>
      </c>
      <c r="G1126" s="23">
        <v>0</v>
      </c>
      <c r="H1126" s="23"/>
      <c r="I1126" s="26" t="s">
        <v>100</v>
      </c>
      <c r="J1126" s="26" t="s">
        <v>303</v>
      </c>
      <c r="K1126" s="26">
        <v>11973</v>
      </c>
      <c r="L1126" s="26" t="s">
        <v>23</v>
      </c>
      <c r="M1126" s="23"/>
      <c r="N1126" s="23"/>
      <c r="O1126" s="24">
        <f t="shared" si="308"/>
        <v>0</v>
      </c>
      <c r="P1126" s="23"/>
      <c r="Q1126" s="24">
        <f t="shared" ref="Q1126:AF1126" si="312">SUM(Q1127:Q1130)</f>
        <v>0</v>
      </c>
      <c r="R1126" s="24">
        <f t="shared" si="312"/>
        <v>0</v>
      </c>
      <c r="S1126" s="24">
        <f t="shared" si="312"/>
        <v>0</v>
      </c>
      <c r="T1126" s="24">
        <f t="shared" si="312"/>
        <v>0</v>
      </c>
      <c r="U1126" s="24">
        <f t="shared" si="312"/>
        <v>0</v>
      </c>
      <c r="V1126" s="24">
        <f t="shared" si="312"/>
        <v>0</v>
      </c>
      <c r="W1126" s="24">
        <f t="shared" si="312"/>
        <v>0</v>
      </c>
      <c r="X1126" s="24">
        <f t="shared" si="312"/>
        <v>0</v>
      </c>
      <c r="Y1126" s="24">
        <f t="shared" si="312"/>
        <v>0</v>
      </c>
      <c r="Z1126" s="24">
        <f t="shared" si="312"/>
        <v>0</v>
      </c>
      <c r="AA1126" s="24">
        <f t="shared" si="312"/>
        <v>0</v>
      </c>
      <c r="AB1126" s="24">
        <f t="shared" si="312"/>
        <v>0</v>
      </c>
      <c r="AC1126" s="24">
        <f t="shared" si="312"/>
        <v>0</v>
      </c>
      <c r="AD1126" s="24">
        <f t="shared" si="312"/>
        <v>0</v>
      </c>
      <c r="AE1126" s="24">
        <f t="shared" si="312"/>
        <v>0</v>
      </c>
      <c r="AF1126" s="24">
        <f t="shared" si="312"/>
        <v>0</v>
      </c>
    </row>
    <row r="1127" spans="1:32" x14ac:dyDescent="0.25">
      <c r="H1127" s="1" t="s">
        <v>25</v>
      </c>
      <c r="I1127" s="25" t="s">
        <v>100</v>
      </c>
      <c r="J1127" s="25" t="s">
        <v>303</v>
      </c>
      <c r="K1127" s="25">
        <v>11973</v>
      </c>
      <c r="L1127" s="25" t="s">
        <v>23</v>
      </c>
      <c r="O1127" s="19">
        <f t="shared" si="308"/>
        <v>0</v>
      </c>
      <c r="P1127" s="20"/>
      <c r="Q1127" s="21"/>
      <c r="R1127" s="21"/>
      <c r="S1127" s="21"/>
      <c r="T1127" s="21"/>
      <c r="U1127" s="21"/>
      <c r="V1127" s="21"/>
      <c r="W1127" s="22"/>
      <c r="X1127" s="21"/>
      <c r="Y1127" s="21"/>
      <c r="Z1127" s="21"/>
      <c r="AA1127" s="21"/>
      <c r="AB1127" s="21"/>
      <c r="AC1127" s="21"/>
      <c r="AD1127" s="21"/>
      <c r="AE1127" s="21"/>
      <c r="AF1127" s="21"/>
    </row>
    <row r="1128" spans="1:32" x14ac:dyDescent="0.25">
      <c r="H1128" s="1" t="s">
        <v>26</v>
      </c>
      <c r="I1128" s="25" t="s">
        <v>100</v>
      </c>
      <c r="J1128" s="25" t="s">
        <v>303</v>
      </c>
      <c r="K1128" s="25">
        <v>11973</v>
      </c>
      <c r="L1128" s="25" t="s">
        <v>23</v>
      </c>
      <c r="O1128" s="16">
        <f t="shared" si="308"/>
        <v>0</v>
      </c>
      <c r="P1128" s="17"/>
      <c r="Q1128" s="15"/>
      <c r="R1128" s="15"/>
      <c r="S1128" s="18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</row>
    <row r="1129" spans="1:32" x14ac:dyDescent="0.25">
      <c r="H1129" s="1" t="s">
        <v>27</v>
      </c>
      <c r="I1129" s="25" t="s">
        <v>100</v>
      </c>
      <c r="J1129" s="25" t="s">
        <v>303</v>
      </c>
      <c r="K1129" s="25">
        <v>11973</v>
      </c>
      <c r="L1129" s="25" t="s">
        <v>23</v>
      </c>
      <c r="O1129" s="16">
        <f t="shared" si="308"/>
        <v>0</v>
      </c>
      <c r="P1129" s="17"/>
      <c r="Q1129" s="15"/>
      <c r="R1129" s="15"/>
      <c r="S1129" s="18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</row>
    <row r="1130" spans="1:32" x14ac:dyDescent="0.25">
      <c r="H1130" s="1" t="s">
        <v>29</v>
      </c>
      <c r="I1130" s="25" t="s">
        <v>100</v>
      </c>
      <c r="J1130" s="25" t="s">
        <v>303</v>
      </c>
      <c r="K1130" s="25">
        <v>11973</v>
      </c>
      <c r="L1130" s="25" t="s">
        <v>23</v>
      </c>
      <c r="O1130" s="11">
        <f t="shared" si="308"/>
        <v>0</v>
      </c>
      <c r="P1130" s="12"/>
      <c r="Q1130" s="13"/>
      <c r="R1130" s="13"/>
      <c r="S1130" s="14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</row>
    <row r="1131" spans="1:32" x14ac:dyDescent="0.25">
      <c r="I1131" s="25"/>
      <c r="J1131" s="25"/>
      <c r="K1131" s="25"/>
      <c r="L1131" s="25"/>
    </row>
    <row r="1132" spans="1:32" x14ac:dyDescent="0.25">
      <c r="I1132" s="25" t="s">
        <v>100</v>
      </c>
      <c r="J1132" s="25" t="s">
        <v>303</v>
      </c>
      <c r="K1132" s="25">
        <v>11974</v>
      </c>
      <c r="L1132" s="25" t="s">
        <v>23</v>
      </c>
      <c r="Q1132" s="27">
        <v>60</v>
      </c>
      <c r="R1132" s="27">
        <v>65</v>
      </c>
      <c r="S1132" s="27">
        <v>70</v>
      </c>
      <c r="T1132" s="27">
        <v>75</v>
      </c>
      <c r="U1132" s="27">
        <v>80</v>
      </c>
      <c r="V1132" s="27">
        <v>85</v>
      </c>
      <c r="W1132" s="27">
        <v>90</v>
      </c>
      <c r="X1132" s="27">
        <v>95</v>
      </c>
      <c r="Y1132" s="27">
        <v>100</v>
      </c>
      <c r="Z1132" s="27">
        <v>105</v>
      </c>
      <c r="AA1132" s="27">
        <v>110</v>
      </c>
      <c r="AB1132" s="27">
        <v>115</v>
      </c>
      <c r="AC1132" s="27">
        <v>120</v>
      </c>
      <c r="AD1132" s="27">
        <v>125</v>
      </c>
      <c r="AE1132" s="27">
        <v>130</v>
      </c>
      <c r="AF1132" s="27">
        <v>135</v>
      </c>
    </row>
    <row r="1133" spans="1:32" x14ac:dyDescent="0.25">
      <c r="A1133" s="32" t="s">
        <v>100</v>
      </c>
      <c r="B1133" s="32" t="s">
        <v>303</v>
      </c>
      <c r="C1133" s="32">
        <v>11974</v>
      </c>
      <c r="D1133" s="32" t="s">
        <v>23</v>
      </c>
      <c r="E1133" s="32"/>
      <c r="F1133" s="32"/>
      <c r="G1133" s="32"/>
      <c r="H1133" s="32"/>
      <c r="I1133" s="52" t="s">
        <v>100</v>
      </c>
      <c r="J1133" s="52" t="s">
        <v>303</v>
      </c>
      <c r="K1133" s="52">
        <v>11974</v>
      </c>
      <c r="L1133" s="52" t="s">
        <v>23</v>
      </c>
      <c r="M1133" s="33">
        <f>(M1134-M1134*E1)</f>
        <v>970</v>
      </c>
      <c r="N1133" s="33">
        <v>1999</v>
      </c>
      <c r="O1133" s="34">
        <f>SUM(Q1133:AF1133)</f>
        <v>0</v>
      </c>
      <c r="P1133" s="34">
        <f>O1133*M1134</f>
        <v>0</v>
      </c>
      <c r="Q1133" s="34">
        <f t="shared" ref="Q1133:AF1134" si="313">SUM(Q1134)</f>
        <v>0</v>
      </c>
      <c r="R1133" s="34">
        <f t="shared" si="313"/>
        <v>0</v>
      </c>
      <c r="S1133" s="34">
        <f t="shared" si="313"/>
        <v>0</v>
      </c>
      <c r="T1133" s="34">
        <f t="shared" si="313"/>
        <v>0</v>
      </c>
      <c r="U1133" s="34">
        <f t="shared" si="313"/>
        <v>0</v>
      </c>
      <c r="V1133" s="34">
        <f t="shared" si="313"/>
        <v>0</v>
      </c>
      <c r="W1133" s="34">
        <f t="shared" si="313"/>
        <v>0</v>
      </c>
      <c r="X1133" s="34">
        <f t="shared" si="313"/>
        <v>0</v>
      </c>
      <c r="Y1133" s="34">
        <f t="shared" si="313"/>
        <v>0</v>
      </c>
      <c r="Z1133" s="34">
        <f t="shared" si="313"/>
        <v>0</v>
      </c>
      <c r="AA1133" s="34">
        <f t="shared" si="313"/>
        <v>0</v>
      </c>
      <c r="AB1133" s="34">
        <f t="shared" si="313"/>
        <v>0</v>
      </c>
      <c r="AC1133" s="34">
        <f t="shared" si="313"/>
        <v>0</v>
      </c>
      <c r="AD1133" s="34">
        <f t="shared" si="313"/>
        <v>0</v>
      </c>
      <c r="AE1133" s="34">
        <f t="shared" si="313"/>
        <v>0</v>
      </c>
      <c r="AF1133" s="34">
        <f t="shared" si="313"/>
        <v>0</v>
      </c>
    </row>
    <row r="1134" spans="1:32" x14ac:dyDescent="0.25">
      <c r="E1134" s="1" t="s">
        <v>69</v>
      </c>
      <c r="F1134" s="28" t="s">
        <v>314</v>
      </c>
      <c r="G1134" s="28">
        <v>0</v>
      </c>
      <c r="H1134" s="28"/>
      <c r="I1134" s="29" t="s">
        <v>100</v>
      </c>
      <c r="J1134" s="29" t="s">
        <v>303</v>
      </c>
      <c r="K1134" s="29">
        <v>11974</v>
      </c>
      <c r="L1134" s="29" t="s">
        <v>23</v>
      </c>
      <c r="M1134" s="30">
        <v>970</v>
      </c>
      <c r="N1134" s="28"/>
      <c r="O1134" s="31">
        <f>SUM(Q1134:AF1134)</f>
        <v>0</v>
      </c>
      <c r="P1134" s="28"/>
      <c r="Q1134" s="31">
        <f t="shared" si="313"/>
        <v>0</v>
      </c>
      <c r="R1134" s="31">
        <f t="shared" si="313"/>
        <v>0</v>
      </c>
      <c r="S1134" s="31">
        <f t="shared" si="313"/>
        <v>0</v>
      </c>
      <c r="T1134" s="31">
        <f t="shared" si="313"/>
        <v>0</v>
      </c>
      <c r="U1134" s="31">
        <f t="shared" si="313"/>
        <v>0</v>
      </c>
      <c r="V1134" s="31">
        <f t="shared" si="313"/>
        <v>0</v>
      </c>
      <c r="W1134" s="31">
        <f t="shared" si="313"/>
        <v>0</v>
      </c>
      <c r="X1134" s="31">
        <f t="shared" si="313"/>
        <v>0</v>
      </c>
      <c r="Y1134" s="31">
        <f t="shared" si="313"/>
        <v>0</v>
      </c>
      <c r="Z1134" s="31">
        <f t="shared" si="313"/>
        <v>0</v>
      </c>
      <c r="AA1134" s="31">
        <f t="shared" si="313"/>
        <v>0</v>
      </c>
      <c r="AB1134" s="31">
        <f t="shared" si="313"/>
        <v>0</v>
      </c>
      <c r="AC1134" s="31">
        <f t="shared" si="313"/>
        <v>0</v>
      </c>
      <c r="AD1134" s="31">
        <f t="shared" si="313"/>
        <v>0</v>
      </c>
      <c r="AE1134" s="31">
        <f t="shared" si="313"/>
        <v>0</v>
      </c>
      <c r="AF1134" s="31">
        <f t="shared" si="313"/>
        <v>0</v>
      </c>
    </row>
    <row r="1135" spans="1:32" x14ac:dyDescent="0.25">
      <c r="H1135" s="1" t="s">
        <v>27</v>
      </c>
      <c r="I1135" s="25" t="s">
        <v>100</v>
      </c>
      <c r="J1135" s="25" t="s">
        <v>303</v>
      </c>
      <c r="K1135" s="25">
        <v>11974</v>
      </c>
      <c r="L1135" s="25" t="s">
        <v>23</v>
      </c>
      <c r="O1135" s="35">
        <f>SUM(Q1135:AF1135)</f>
        <v>0</v>
      </c>
      <c r="P1135" s="36"/>
      <c r="Q1135" s="37"/>
      <c r="R1135" s="37"/>
      <c r="S1135" s="38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</row>
    <row r="1136" spans="1:32" x14ac:dyDescent="0.25">
      <c r="I1136" s="25" t="s">
        <v>100</v>
      </c>
      <c r="J1136" s="25" t="s">
        <v>303</v>
      </c>
      <c r="K1136" s="25">
        <v>11974</v>
      </c>
      <c r="L1136" s="25" t="s">
        <v>23</v>
      </c>
    </row>
    <row r="1137" spans="1:30" x14ac:dyDescent="0.25">
      <c r="I1137" s="25" t="s">
        <v>100</v>
      </c>
      <c r="J1137" s="25" t="s">
        <v>303</v>
      </c>
      <c r="K1137" s="25">
        <v>11974</v>
      </c>
      <c r="L1137" s="25" t="s">
        <v>23</v>
      </c>
    </row>
    <row r="1138" spans="1:30" x14ac:dyDescent="0.25">
      <c r="I1138" s="25" t="s">
        <v>100</v>
      </c>
      <c r="J1138" s="25" t="s">
        <v>303</v>
      </c>
      <c r="K1138" s="25">
        <v>11974</v>
      </c>
      <c r="L1138" s="25" t="s">
        <v>23</v>
      </c>
    </row>
    <row r="1139" spans="1:30" x14ac:dyDescent="0.25">
      <c r="I1139" s="25" t="s">
        <v>100</v>
      </c>
      <c r="J1139" s="25" t="s">
        <v>303</v>
      </c>
      <c r="K1139" s="25">
        <v>11974</v>
      </c>
      <c r="L1139" s="25" t="s">
        <v>23</v>
      </c>
    </row>
    <row r="1140" spans="1:30" x14ac:dyDescent="0.25">
      <c r="I1140" s="25" t="s">
        <v>100</v>
      </c>
      <c r="J1140" s="25" t="s">
        <v>303</v>
      </c>
      <c r="K1140" s="25">
        <v>11974</v>
      </c>
      <c r="L1140" s="25" t="s">
        <v>23</v>
      </c>
    </row>
    <row r="1141" spans="1:30" x14ac:dyDescent="0.25">
      <c r="I1141" s="25" t="s">
        <v>100</v>
      </c>
      <c r="J1141" s="25" t="s">
        <v>303</v>
      </c>
      <c r="K1141" s="25">
        <v>11974</v>
      </c>
      <c r="L1141" s="25" t="s">
        <v>23</v>
      </c>
    </row>
    <row r="1142" spans="1:30" x14ac:dyDescent="0.25">
      <c r="I1142" s="25"/>
      <c r="J1142" s="25"/>
      <c r="K1142" s="25"/>
      <c r="L1142" s="25"/>
    </row>
    <row r="1143" spans="1:30" x14ac:dyDescent="0.25">
      <c r="I1143" s="25" t="s">
        <v>100</v>
      </c>
      <c r="J1143" s="25" t="s">
        <v>303</v>
      </c>
      <c r="K1143" s="25">
        <v>25971</v>
      </c>
      <c r="L1143" s="25" t="s">
        <v>33</v>
      </c>
      <c r="Q1143" s="27">
        <v>84</v>
      </c>
      <c r="R1143" s="27">
        <v>88</v>
      </c>
      <c r="S1143" s="27">
        <v>92</v>
      </c>
      <c r="T1143" s="27">
        <v>96</v>
      </c>
      <c r="U1143" s="27">
        <v>100</v>
      </c>
      <c r="V1143" s="27">
        <v>104</v>
      </c>
      <c r="W1143" s="27">
        <v>108</v>
      </c>
      <c r="X1143" s="27">
        <v>112</v>
      </c>
      <c r="Y1143" s="27">
        <v>116</v>
      </c>
      <c r="Z1143" s="27">
        <v>120</v>
      </c>
      <c r="AA1143" s="27">
        <v>124</v>
      </c>
      <c r="AB1143" s="27">
        <v>128</v>
      </c>
      <c r="AC1143" s="27">
        <v>132</v>
      </c>
      <c r="AD1143" s="27">
        <v>136</v>
      </c>
    </row>
    <row r="1144" spans="1:30" x14ac:dyDescent="0.25">
      <c r="A1144" s="32" t="s">
        <v>100</v>
      </c>
      <c r="B1144" s="32" t="s">
        <v>303</v>
      </c>
      <c r="C1144" s="32">
        <v>25971</v>
      </c>
      <c r="D1144" s="32" t="s">
        <v>33</v>
      </c>
      <c r="E1144" s="32"/>
      <c r="F1144" s="32"/>
      <c r="G1144" s="32"/>
      <c r="H1144" s="32"/>
      <c r="I1144" s="52" t="s">
        <v>100</v>
      </c>
      <c r="J1144" s="52" t="s">
        <v>303</v>
      </c>
      <c r="K1144" s="52">
        <v>25971</v>
      </c>
      <c r="L1144" s="52" t="s">
        <v>33</v>
      </c>
      <c r="M1144" s="33">
        <f>(M1145-M1145*E1)</f>
        <v>460</v>
      </c>
      <c r="N1144" s="33">
        <v>999</v>
      </c>
      <c r="O1144" s="34">
        <f t="shared" ref="O1144:O1150" si="314">SUM(Q1144:AD1144)</f>
        <v>0</v>
      </c>
      <c r="P1144" s="34">
        <f>O1144*M1145</f>
        <v>0</v>
      </c>
      <c r="Q1144" s="34">
        <f t="shared" ref="Q1144:AD1144" si="315">SUM(Q1145,Q1147,Q1149)</f>
        <v>0</v>
      </c>
      <c r="R1144" s="34">
        <f t="shared" si="315"/>
        <v>0</v>
      </c>
      <c r="S1144" s="34">
        <f t="shared" si="315"/>
        <v>0</v>
      </c>
      <c r="T1144" s="34">
        <f t="shared" si="315"/>
        <v>0</v>
      </c>
      <c r="U1144" s="34">
        <f t="shared" si="315"/>
        <v>0</v>
      </c>
      <c r="V1144" s="34">
        <f t="shared" si="315"/>
        <v>0</v>
      </c>
      <c r="W1144" s="34">
        <f t="shared" si="315"/>
        <v>0</v>
      </c>
      <c r="X1144" s="34">
        <f t="shared" si="315"/>
        <v>0</v>
      </c>
      <c r="Y1144" s="34">
        <f t="shared" si="315"/>
        <v>0</v>
      </c>
      <c r="Z1144" s="34">
        <f t="shared" si="315"/>
        <v>0</v>
      </c>
      <c r="AA1144" s="34">
        <f t="shared" si="315"/>
        <v>0</v>
      </c>
      <c r="AB1144" s="34">
        <f t="shared" si="315"/>
        <v>0</v>
      </c>
      <c r="AC1144" s="34">
        <f t="shared" si="315"/>
        <v>0</v>
      </c>
      <c r="AD1144" s="34">
        <f t="shared" si="315"/>
        <v>0</v>
      </c>
    </row>
    <row r="1145" spans="1:30" x14ac:dyDescent="0.25">
      <c r="E1145" s="1" t="s">
        <v>97</v>
      </c>
      <c r="F1145" s="28" t="s">
        <v>315</v>
      </c>
      <c r="G1145" s="28">
        <v>0</v>
      </c>
      <c r="H1145" s="28"/>
      <c r="I1145" s="29" t="s">
        <v>100</v>
      </c>
      <c r="J1145" s="29" t="s">
        <v>303</v>
      </c>
      <c r="K1145" s="29">
        <v>25971</v>
      </c>
      <c r="L1145" s="29" t="s">
        <v>33</v>
      </c>
      <c r="M1145" s="30">
        <v>460</v>
      </c>
      <c r="N1145" s="28"/>
      <c r="O1145" s="31">
        <f t="shared" si="314"/>
        <v>0</v>
      </c>
      <c r="P1145" s="28"/>
      <c r="Q1145" s="31">
        <f t="shared" ref="Q1145:AD1145" si="316">SUM(Q1146)</f>
        <v>0</v>
      </c>
      <c r="R1145" s="31">
        <f t="shared" si="316"/>
        <v>0</v>
      </c>
      <c r="S1145" s="31">
        <f t="shared" si="316"/>
        <v>0</v>
      </c>
      <c r="T1145" s="31">
        <f t="shared" si="316"/>
        <v>0</v>
      </c>
      <c r="U1145" s="31">
        <f t="shared" si="316"/>
        <v>0</v>
      </c>
      <c r="V1145" s="31">
        <f t="shared" si="316"/>
        <v>0</v>
      </c>
      <c r="W1145" s="31">
        <f t="shared" si="316"/>
        <v>0</v>
      </c>
      <c r="X1145" s="31">
        <f t="shared" si="316"/>
        <v>0</v>
      </c>
      <c r="Y1145" s="31">
        <f t="shared" si="316"/>
        <v>0</v>
      </c>
      <c r="Z1145" s="31">
        <f t="shared" si="316"/>
        <v>0</v>
      </c>
      <c r="AA1145" s="31">
        <f t="shared" si="316"/>
        <v>0</v>
      </c>
      <c r="AB1145" s="31">
        <f t="shared" si="316"/>
        <v>0</v>
      </c>
      <c r="AC1145" s="31">
        <f t="shared" si="316"/>
        <v>0</v>
      </c>
      <c r="AD1145" s="31">
        <f t="shared" si="316"/>
        <v>0</v>
      </c>
    </row>
    <row r="1146" spans="1:30" x14ac:dyDescent="0.25">
      <c r="H1146" s="1">
        <v>0</v>
      </c>
      <c r="I1146" s="25" t="s">
        <v>100</v>
      </c>
      <c r="J1146" s="25" t="s">
        <v>303</v>
      </c>
      <c r="K1146" s="25">
        <v>25971</v>
      </c>
      <c r="L1146" s="25" t="s">
        <v>33</v>
      </c>
      <c r="O1146" s="19">
        <f t="shared" si="314"/>
        <v>0</v>
      </c>
      <c r="P1146" s="20"/>
      <c r="Q1146" s="21"/>
      <c r="R1146" s="22"/>
      <c r="S1146" s="22"/>
      <c r="T1146" s="22"/>
      <c r="U1146" s="22"/>
      <c r="V1146" s="22"/>
      <c r="W1146" s="21"/>
      <c r="X1146" s="21"/>
      <c r="Y1146" s="21"/>
      <c r="Z1146" s="21"/>
      <c r="AA1146" s="21"/>
      <c r="AB1146" s="21"/>
      <c r="AC1146" s="21"/>
      <c r="AD1146" s="21"/>
    </row>
    <row r="1147" spans="1:30" x14ac:dyDescent="0.25">
      <c r="E1147" s="1" t="s">
        <v>69</v>
      </c>
      <c r="F1147" s="23" t="s">
        <v>316</v>
      </c>
      <c r="G1147" s="23">
        <v>0</v>
      </c>
      <c r="H1147" s="23"/>
      <c r="I1147" s="26" t="s">
        <v>100</v>
      </c>
      <c r="J1147" s="26" t="s">
        <v>303</v>
      </c>
      <c r="K1147" s="26">
        <v>25971</v>
      </c>
      <c r="L1147" s="26" t="s">
        <v>33</v>
      </c>
      <c r="M1147" s="23"/>
      <c r="N1147" s="23"/>
      <c r="O1147" s="24">
        <f t="shared" si="314"/>
        <v>0</v>
      </c>
      <c r="P1147" s="23"/>
      <c r="Q1147" s="24">
        <f t="shared" ref="Q1147:AD1147" si="317">SUM(Q1148)</f>
        <v>0</v>
      </c>
      <c r="R1147" s="24">
        <f t="shared" si="317"/>
        <v>0</v>
      </c>
      <c r="S1147" s="24">
        <f t="shared" si="317"/>
        <v>0</v>
      </c>
      <c r="T1147" s="24">
        <f t="shared" si="317"/>
        <v>0</v>
      </c>
      <c r="U1147" s="24">
        <f t="shared" si="317"/>
        <v>0</v>
      </c>
      <c r="V1147" s="24">
        <f t="shared" si="317"/>
        <v>0</v>
      </c>
      <c r="W1147" s="24">
        <f t="shared" si="317"/>
        <v>0</v>
      </c>
      <c r="X1147" s="24">
        <f t="shared" si="317"/>
        <v>0</v>
      </c>
      <c r="Y1147" s="24">
        <f t="shared" si="317"/>
        <v>0</v>
      </c>
      <c r="Z1147" s="24">
        <f t="shared" si="317"/>
        <v>0</v>
      </c>
      <c r="AA1147" s="24">
        <f t="shared" si="317"/>
        <v>0</v>
      </c>
      <c r="AB1147" s="24">
        <f t="shared" si="317"/>
        <v>0</v>
      </c>
      <c r="AC1147" s="24">
        <f t="shared" si="317"/>
        <v>0</v>
      </c>
      <c r="AD1147" s="24">
        <f t="shared" si="317"/>
        <v>0</v>
      </c>
    </row>
    <row r="1148" spans="1:30" x14ac:dyDescent="0.25">
      <c r="H1148" s="1">
        <v>0</v>
      </c>
      <c r="I1148" s="25" t="s">
        <v>100</v>
      </c>
      <c r="J1148" s="25" t="s">
        <v>303</v>
      </c>
      <c r="K1148" s="25">
        <v>25971</v>
      </c>
      <c r="L1148" s="25" t="s">
        <v>33</v>
      </c>
      <c r="O1148" s="19">
        <f t="shared" si="314"/>
        <v>0</v>
      </c>
      <c r="P1148" s="20"/>
      <c r="Q1148" s="21"/>
      <c r="R1148" s="22"/>
      <c r="S1148" s="22"/>
      <c r="T1148" s="22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</row>
    <row r="1149" spans="1:30" x14ac:dyDescent="0.25">
      <c r="E1149" s="1" t="s">
        <v>306</v>
      </c>
      <c r="F1149" s="23" t="s">
        <v>317</v>
      </c>
      <c r="G1149" s="23">
        <v>0</v>
      </c>
      <c r="H1149" s="23"/>
      <c r="I1149" s="26" t="s">
        <v>100</v>
      </c>
      <c r="J1149" s="26" t="s">
        <v>303</v>
      </c>
      <c r="K1149" s="26">
        <v>25971</v>
      </c>
      <c r="L1149" s="26" t="s">
        <v>33</v>
      </c>
      <c r="M1149" s="23"/>
      <c r="N1149" s="23"/>
      <c r="O1149" s="24">
        <f t="shared" si="314"/>
        <v>0</v>
      </c>
      <c r="P1149" s="23"/>
      <c r="Q1149" s="24">
        <f t="shared" ref="Q1149:AD1149" si="318">SUM(Q1150)</f>
        <v>0</v>
      </c>
      <c r="R1149" s="24">
        <f t="shared" si="318"/>
        <v>0</v>
      </c>
      <c r="S1149" s="24">
        <f t="shared" si="318"/>
        <v>0</v>
      </c>
      <c r="T1149" s="24">
        <f t="shared" si="318"/>
        <v>0</v>
      </c>
      <c r="U1149" s="24">
        <f t="shared" si="318"/>
        <v>0</v>
      </c>
      <c r="V1149" s="24">
        <f t="shared" si="318"/>
        <v>0</v>
      </c>
      <c r="W1149" s="24">
        <f t="shared" si="318"/>
        <v>0</v>
      </c>
      <c r="X1149" s="24">
        <f t="shared" si="318"/>
        <v>0</v>
      </c>
      <c r="Y1149" s="24">
        <f t="shared" si="318"/>
        <v>0</v>
      </c>
      <c r="Z1149" s="24">
        <f t="shared" si="318"/>
        <v>0</v>
      </c>
      <c r="AA1149" s="24">
        <f t="shared" si="318"/>
        <v>0</v>
      </c>
      <c r="AB1149" s="24">
        <f t="shared" si="318"/>
        <v>0</v>
      </c>
      <c r="AC1149" s="24">
        <f t="shared" si="318"/>
        <v>0</v>
      </c>
      <c r="AD1149" s="24">
        <f t="shared" si="318"/>
        <v>0</v>
      </c>
    </row>
    <row r="1150" spans="1:30" x14ac:dyDescent="0.25">
      <c r="H1150" s="1">
        <v>0</v>
      </c>
      <c r="I1150" s="25" t="s">
        <v>100</v>
      </c>
      <c r="J1150" s="25" t="s">
        <v>303</v>
      </c>
      <c r="K1150" s="25">
        <v>25971</v>
      </c>
      <c r="L1150" s="25" t="s">
        <v>33</v>
      </c>
      <c r="O1150" s="35">
        <f t="shared" si="314"/>
        <v>0</v>
      </c>
      <c r="P1150" s="36"/>
      <c r="Q1150" s="37"/>
      <c r="R1150" s="38"/>
      <c r="S1150" s="38"/>
      <c r="T1150" s="38"/>
      <c r="U1150" s="37"/>
      <c r="V1150" s="38"/>
      <c r="W1150" s="38"/>
      <c r="X1150" s="37"/>
      <c r="Y1150" s="37"/>
      <c r="Z1150" s="37"/>
      <c r="AA1150" s="37"/>
      <c r="AB1150" s="37"/>
      <c r="AC1150" s="37"/>
      <c r="AD1150" s="37"/>
    </row>
    <row r="1151" spans="1:30" x14ac:dyDescent="0.25">
      <c r="I1151" s="25" t="s">
        <v>100</v>
      </c>
      <c r="J1151" s="25" t="s">
        <v>303</v>
      </c>
      <c r="K1151" s="25">
        <v>25971</v>
      </c>
      <c r="L1151" s="25" t="s">
        <v>33</v>
      </c>
    </row>
    <row r="1152" spans="1:30" x14ac:dyDescent="0.25">
      <c r="I1152" s="25" t="s">
        <v>100</v>
      </c>
      <c r="J1152" s="25" t="s">
        <v>303</v>
      </c>
      <c r="K1152" s="25">
        <v>25971</v>
      </c>
      <c r="L1152" s="25" t="s">
        <v>33</v>
      </c>
    </row>
    <row r="1153" spans="1:30" x14ac:dyDescent="0.25">
      <c r="I1153" s="25"/>
      <c r="J1153" s="25"/>
      <c r="K1153" s="25"/>
      <c r="L1153" s="25"/>
    </row>
    <row r="1154" spans="1:30" x14ac:dyDescent="0.25">
      <c r="I1154" s="25" t="s">
        <v>100</v>
      </c>
      <c r="J1154" s="25" t="s">
        <v>303</v>
      </c>
      <c r="K1154" s="25">
        <v>25972</v>
      </c>
      <c r="L1154" s="25" t="s">
        <v>31</v>
      </c>
      <c r="Q1154" s="27">
        <v>84</v>
      </c>
      <c r="R1154" s="27">
        <v>88</v>
      </c>
      <c r="S1154" s="27">
        <v>92</v>
      </c>
      <c r="T1154" s="27">
        <v>96</v>
      </c>
      <c r="U1154" s="27">
        <v>100</v>
      </c>
      <c r="V1154" s="27">
        <v>104</v>
      </c>
      <c r="W1154" s="27">
        <v>108</v>
      </c>
      <c r="X1154" s="27">
        <v>112</v>
      </c>
      <c r="Y1154" s="27">
        <v>116</v>
      </c>
      <c r="Z1154" s="27">
        <v>120</v>
      </c>
      <c r="AA1154" s="27">
        <v>124</v>
      </c>
      <c r="AB1154" s="27">
        <v>128</v>
      </c>
      <c r="AC1154" s="27">
        <v>132</v>
      </c>
      <c r="AD1154" s="27">
        <v>136</v>
      </c>
    </row>
    <row r="1155" spans="1:30" x14ac:dyDescent="0.25">
      <c r="A1155" s="32" t="s">
        <v>100</v>
      </c>
      <c r="B1155" s="32" t="s">
        <v>303</v>
      </c>
      <c r="C1155" s="32">
        <v>25972</v>
      </c>
      <c r="D1155" s="32" t="s">
        <v>31</v>
      </c>
      <c r="E1155" s="32"/>
      <c r="F1155" s="32"/>
      <c r="G1155" s="32"/>
      <c r="H1155" s="32"/>
      <c r="I1155" s="52" t="s">
        <v>100</v>
      </c>
      <c r="J1155" s="52" t="s">
        <v>303</v>
      </c>
      <c r="K1155" s="52">
        <v>25972</v>
      </c>
      <c r="L1155" s="52" t="s">
        <v>31</v>
      </c>
      <c r="M1155" s="33">
        <f>(M1156-M1156*E1)</f>
        <v>610</v>
      </c>
      <c r="N1155" s="33">
        <v>1299</v>
      </c>
      <c r="O1155" s="34">
        <f t="shared" ref="O1155:O1161" si="319">SUM(Q1155:AD1155)</f>
        <v>0</v>
      </c>
      <c r="P1155" s="34">
        <f>O1155*M1156</f>
        <v>0</v>
      </c>
      <c r="Q1155" s="34">
        <f t="shared" ref="Q1155:AD1155" si="320">SUM(Q1156,Q1158,Q1160)</f>
        <v>0</v>
      </c>
      <c r="R1155" s="34">
        <f t="shared" si="320"/>
        <v>0</v>
      </c>
      <c r="S1155" s="34">
        <f t="shared" si="320"/>
        <v>0</v>
      </c>
      <c r="T1155" s="34">
        <f t="shared" si="320"/>
        <v>0</v>
      </c>
      <c r="U1155" s="34">
        <f t="shared" si="320"/>
        <v>0</v>
      </c>
      <c r="V1155" s="34">
        <f t="shared" si="320"/>
        <v>0</v>
      </c>
      <c r="W1155" s="34">
        <f t="shared" si="320"/>
        <v>0</v>
      </c>
      <c r="X1155" s="34">
        <f t="shared" si="320"/>
        <v>0</v>
      </c>
      <c r="Y1155" s="34">
        <f t="shared" si="320"/>
        <v>0</v>
      </c>
      <c r="Z1155" s="34">
        <f t="shared" si="320"/>
        <v>0</v>
      </c>
      <c r="AA1155" s="34">
        <f t="shared" si="320"/>
        <v>0</v>
      </c>
      <c r="AB1155" s="34">
        <f t="shared" si="320"/>
        <v>0</v>
      </c>
      <c r="AC1155" s="34">
        <f t="shared" si="320"/>
        <v>0</v>
      </c>
      <c r="AD1155" s="34">
        <f t="shared" si="320"/>
        <v>0</v>
      </c>
    </row>
    <row r="1156" spans="1:30" x14ac:dyDescent="0.25">
      <c r="E1156" s="1" t="s">
        <v>97</v>
      </c>
      <c r="F1156" s="28" t="s">
        <v>318</v>
      </c>
      <c r="G1156" s="28">
        <v>0</v>
      </c>
      <c r="H1156" s="28"/>
      <c r="I1156" s="29" t="s">
        <v>100</v>
      </c>
      <c r="J1156" s="29" t="s">
        <v>303</v>
      </c>
      <c r="K1156" s="29">
        <v>25972</v>
      </c>
      <c r="L1156" s="29" t="s">
        <v>31</v>
      </c>
      <c r="M1156" s="30">
        <v>610</v>
      </c>
      <c r="N1156" s="28"/>
      <c r="O1156" s="31">
        <f t="shared" si="319"/>
        <v>0</v>
      </c>
      <c r="P1156" s="28"/>
      <c r="Q1156" s="31">
        <f t="shared" ref="Q1156:AD1156" si="321">SUM(Q1157)</f>
        <v>0</v>
      </c>
      <c r="R1156" s="31">
        <f t="shared" si="321"/>
        <v>0</v>
      </c>
      <c r="S1156" s="31">
        <f t="shared" si="321"/>
        <v>0</v>
      </c>
      <c r="T1156" s="31">
        <f t="shared" si="321"/>
        <v>0</v>
      </c>
      <c r="U1156" s="31">
        <f t="shared" si="321"/>
        <v>0</v>
      </c>
      <c r="V1156" s="31">
        <f t="shared" si="321"/>
        <v>0</v>
      </c>
      <c r="W1156" s="31">
        <f t="shared" si="321"/>
        <v>0</v>
      </c>
      <c r="X1156" s="31">
        <f t="shared" si="321"/>
        <v>0</v>
      </c>
      <c r="Y1156" s="31">
        <f t="shared" si="321"/>
        <v>0</v>
      </c>
      <c r="Z1156" s="31">
        <f t="shared" si="321"/>
        <v>0</v>
      </c>
      <c r="AA1156" s="31">
        <f t="shared" si="321"/>
        <v>0</v>
      </c>
      <c r="AB1156" s="31">
        <f t="shared" si="321"/>
        <v>0</v>
      </c>
      <c r="AC1156" s="31">
        <f t="shared" si="321"/>
        <v>0</v>
      </c>
      <c r="AD1156" s="31">
        <f t="shared" si="321"/>
        <v>0</v>
      </c>
    </row>
    <row r="1157" spans="1:30" x14ac:dyDescent="0.25">
      <c r="H1157" s="1">
        <v>0</v>
      </c>
      <c r="I1157" s="25" t="s">
        <v>100</v>
      </c>
      <c r="J1157" s="25" t="s">
        <v>303</v>
      </c>
      <c r="K1157" s="25">
        <v>25972</v>
      </c>
      <c r="L1157" s="25" t="s">
        <v>31</v>
      </c>
      <c r="O1157" s="19">
        <f t="shared" si="319"/>
        <v>0</v>
      </c>
      <c r="P1157" s="20"/>
      <c r="Q1157" s="21"/>
      <c r="R1157" s="21"/>
      <c r="S1157" s="22"/>
      <c r="T1157" s="22"/>
      <c r="U1157" s="22"/>
      <c r="V1157" s="22"/>
      <c r="W1157" s="21"/>
      <c r="X1157" s="21"/>
      <c r="Y1157" s="21"/>
      <c r="Z1157" s="21"/>
      <c r="AA1157" s="21"/>
      <c r="AB1157" s="21"/>
      <c r="AC1157" s="21"/>
      <c r="AD1157" s="21"/>
    </row>
    <row r="1158" spans="1:30" x14ac:dyDescent="0.25">
      <c r="E1158" s="1" t="s">
        <v>69</v>
      </c>
      <c r="F1158" s="23" t="s">
        <v>319</v>
      </c>
      <c r="G1158" s="23">
        <v>0</v>
      </c>
      <c r="H1158" s="23"/>
      <c r="I1158" s="26" t="s">
        <v>100</v>
      </c>
      <c r="J1158" s="26" t="s">
        <v>303</v>
      </c>
      <c r="K1158" s="26">
        <v>25972</v>
      </c>
      <c r="L1158" s="26" t="s">
        <v>31</v>
      </c>
      <c r="M1158" s="23"/>
      <c r="N1158" s="23"/>
      <c r="O1158" s="24">
        <f t="shared" si="319"/>
        <v>0</v>
      </c>
      <c r="P1158" s="23"/>
      <c r="Q1158" s="24">
        <f t="shared" ref="Q1158:AD1158" si="322">SUM(Q1159)</f>
        <v>0</v>
      </c>
      <c r="R1158" s="24">
        <f t="shared" si="322"/>
        <v>0</v>
      </c>
      <c r="S1158" s="24">
        <f t="shared" si="322"/>
        <v>0</v>
      </c>
      <c r="T1158" s="24">
        <f t="shared" si="322"/>
        <v>0</v>
      </c>
      <c r="U1158" s="24">
        <f t="shared" si="322"/>
        <v>0</v>
      </c>
      <c r="V1158" s="24">
        <f t="shared" si="322"/>
        <v>0</v>
      </c>
      <c r="W1158" s="24">
        <f t="shared" si="322"/>
        <v>0</v>
      </c>
      <c r="X1158" s="24">
        <f t="shared" si="322"/>
        <v>0</v>
      </c>
      <c r="Y1158" s="24">
        <f t="shared" si="322"/>
        <v>0</v>
      </c>
      <c r="Z1158" s="24">
        <f t="shared" si="322"/>
        <v>0</v>
      </c>
      <c r="AA1158" s="24">
        <f t="shared" si="322"/>
        <v>0</v>
      </c>
      <c r="AB1158" s="24">
        <f t="shared" si="322"/>
        <v>0</v>
      </c>
      <c r="AC1158" s="24">
        <f t="shared" si="322"/>
        <v>0</v>
      </c>
      <c r="AD1158" s="24">
        <f t="shared" si="322"/>
        <v>0</v>
      </c>
    </row>
    <row r="1159" spans="1:30" x14ac:dyDescent="0.25">
      <c r="H1159" s="1">
        <v>0</v>
      </c>
      <c r="I1159" s="25" t="s">
        <v>100</v>
      </c>
      <c r="J1159" s="25" t="s">
        <v>303</v>
      </c>
      <c r="K1159" s="25">
        <v>25972</v>
      </c>
      <c r="L1159" s="25" t="s">
        <v>31</v>
      </c>
      <c r="O1159" s="19">
        <f t="shared" si="319"/>
        <v>0</v>
      </c>
      <c r="P1159" s="20"/>
      <c r="Q1159" s="21"/>
      <c r="R1159" s="21"/>
      <c r="S1159" s="22"/>
      <c r="T1159" s="21"/>
      <c r="U1159" s="22"/>
      <c r="V1159" s="21"/>
      <c r="W1159" s="21"/>
      <c r="X1159" s="21"/>
      <c r="Y1159" s="21"/>
      <c r="Z1159" s="21"/>
      <c r="AA1159" s="21"/>
      <c r="AB1159" s="21"/>
      <c r="AC1159" s="21"/>
      <c r="AD1159" s="21"/>
    </row>
    <row r="1160" spans="1:30" x14ac:dyDescent="0.25">
      <c r="E1160" s="1" t="s">
        <v>306</v>
      </c>
      <c r="F1160" s="23" t="s">
        <v>320</v>
      </c>
      <c r="G1160" s="23">
        <v>0</v>
      </c>
      <c r="H1160" s="23"/>
      <c r="I1160" s="26" t="s">
        <v>100</v>
      </c>
      <c r="J1160" s="26" t="s">
        <v>303</v>
      </c>
      <c r="K1160" s="26">
        <v>25972</v>
      </c>
      <c r="L1160" s="26" t="s">
        <v>31</v>
      </c>
      <c r="M1160" s="23"/>
      <c r="N1160" s="23"/>
      <c r="O1160" s="24">
        <f t="shared" si="319"/>
        <v>0</v>
      </c>
      <c r="P1160" s="23"/>
      <c r="Q1160" s="24">
        <f t="shared" ref="Q1160:AD1160" si="323">SUM(Q1161)</f>
        <v>0</v>
      </c>
      <c r="R1160" s="24">
        <f t="shared" si="323"/>
        <v>0</v>
      </c>
      <c r="S1160" s="24">
        <f t="shared" si="323"/>
        <v>0</v>
      </c>
      <c r="T1160" s="24">
        <f t="shared" si="323"/>
        <v>0</v>
      </c>
      <c r="U1160" s="24">
        <f t="shared" si="323"/>
        <v>0</v>
      </c>
      <c r="V1160" s="24">
        <f t="shared" si="323"/>
        <v>0</v>
      </c>
      <c r="W1160" s="24">
        <f t="shared" si="323"/>
        <v>0</v>
      </c>
      <c r="X1160" s="24">
        <f t="shared" si="323"/>
        <v>0</v>
      </c>
      <c r="Y1160" s="24">
        <f t="shared" si="323"/>
        <v>0</v>
      </c>
      <c r="Z1160" s="24">
        <f t="shared" si="323"/>
        <v>0</v>
      </c>
      <c r="AA1160" s="24">
        <f t="shared" si="323"/>
        <v>0</v>
      </c>
      <c r="AB1160" s="24">
        <f t="shared" si="323"/>
        <v>0</v>
      </c>
      <c r="AC1160" s="24">
        <f t="shared" si="323"/>
        <v>0</v>
      </c>
      <c r="AD1160" s="24">
        <f t="shared" si="323"/>
        <v>0</v>
      </c>
    </row>
    <row r="1161" spans="1:30" x14ac:dyDescent="0.25">
      <c r="H1161" s="1">
        <v>0</v>
      </c>
      <c r="I1161" s="25" t="s">
        <v>100</v>
      </c>
      <c r="J1161" s="25" t="s">
        <v>303</v>
      </c>
      <c r="K1161" s="25">
        <v>25972</v>
      </c>
      <c r="L1161" s="25" t="s">
        <v>31</v>
      </c>
      <c r="O1161" s="35">
        <f t="shared" si="319"/>
        <v>0</v>
      </c>
      <c r="P1161" s="36"/>
      <c r="Q1161" s="37"/>
      <c r="R1161" s="37"/>
      <c r="S1161" s="38"/>
      <c r="T1161" s="38"/>
      <c r="U1161" s="38"/>
      <c r="V1161" s="38"/>
      <c r="W1161" s="37"/>
      <c r="X1161" s="37"/>
      <c r="Y1161" s="37"/>
      <c r="Z1161" s="37"/>
      <c r="AA1161" s="37"/>
      <c r="AB1161" s="37"/>
      <c r="AC1161" s="37"/>
      <c r="AD1161" s="37"/>
    </row>
    <row r="1162" spans="1:30" x14ac:dyDescent="0.25">
      <c r="I1162" s="25" t="s">
        <v>100</v>
      </c>
      <c r="J1162" s="25" t="s">
        <v>303</v>
      </c>
      <c r="K1162" s="25">
        <v>25972</v>
      </c>
      <c r="L1162" s="25" t="s">
        <v>31</v>
      </c>
    </row>
    <row r="1163" spans="1:30" x14ac:dyDescent="0.25">
      <c r="I1163" s="25" t="s">
        <v>100</v>
      </c>
      <c r="J1163" s="25" t="s">
        <v>303</v>
      </c>
      <c r="K1163" s="25">
        <v>25972</v>
      </c>
      <c r="L1163" s="25" t="s">
        <v>31</v>
      </c>
    </row>
    <row r="1164" spans="1:30" x14ac:dyDescent="0.25">
      <c r="I1164" s="25"/>
      <c r="J1164" s="25"/>
      <c r="K1164" s="25"/>
      <c r="L1164" s="25"/>
    </row>
    <row r="1165" spans="1:30" x14ac:dyDescent="0.25">
      <c r="I1165" s="25" t="s">
        <v>100</v>
      </c>
      <c r="J1165" s="25" t="s">
        <v>303</v>
      </c>
      <c r="K1165" s="25">
        <v>25973</v>
      </c>
      <c r="L1165" s="25" t="s">
        <v>31</v>
      </c>
      <c r="Q1165" s="27">
        <v>84</v>
      </c>
      <c r="R1165" s="27">
        <v>88</v>
      </c>
      <c r="S1165" s="27">
        <v>92</v>
      </c>
      <c r="T1165" s="27">
        <v>96</v>
      </c>
      <c r="U1165" s="27">
        <v>100</v>
      </c>
      <c r="V1165" s="27">
        <v>104</v>
      </c>
      <c r="W1165" s="27">
        <v>108</v>
      </c>
      <c r="X1165" s="27">
        <v>112</v>
      </c>
      <c r="Y1165" s="27">
        <v>116</v>
      </c>
      <c r="Z1165" s="27">
        <v>120</v>
      </c>
      <c r="AA1165" s="27">
        <v>124</v>
      </c>
      <c r="AB1165" s="27">
        <v>128</v>
      </c>
      <c r="AC1165" s="27">
        <v>132</v>
      </c>
      <c r="AD1165" s="27">
        <v>136</v>
      </c>
    </row>
    <row r="1166" spans="1:30" x14ac:dyDescent="0.25">
      <c r="A1166" s="32" t="s">
        <v>100</v>
      </c>
      <c r="B1166" s="32" t="s">
        <v>303</v>
      </c>
      <c r="C1166" s="32">
        <v>25973</v>
      </c>
      <c r="D1166" s="32" t="s">
        <v>31</v>
      </c>
      <c r="E1166" s="32"/>
      <c r="F1166" s="32"/>
      <c r="G1166" s="32"/>
      <c r="H1166" s="32"/>
      <c r="I1166" s="52" t="s">
        <v>100</v>
      </c>
      <c r="J1166" s="52" t="s">
        <v>303</v>
      </c>
      <c r="K1166" s="52">
        <v>25973</v>
      </c>
      <c r="L1166" s="52" t="s">
        <v>31</v>
      </c>
      <c r="M1166" s="33">
        <f>(M1167-M1167*E1)</f>
        <v>460</v>
      </c>
      <c r="N1166" s="33">
        <v>999</v>
      </c>
      <c r="O1166" s="34">
        <f>SUM(Q1166:AD1166)</f>
        <v>0</v>
      </c>
      <c r="P1166" s="34">
        <f>O1166*M1167</f>
        <v>0</v>
      </c>
      <c r="Q1166" s="34">
        <f t="shared" ref="Q1166:AD1167" si="324">SUM(Q1167)</f>
        <v>0</v>
      </c>
      <c r="R1166" s="34">
        <f t="shared" si="324"/>
        <v>0</v>
      </c>
      <c r="S1166" s="34">
        <f t="shared" si="324"/>
        <v>0</v>
      </c>
      <c r="T1166" s="34">
        <f t="shared" si="324"/>
        <v>0</v>
      </c>
      <c r="U1166" s="34">
        <f t="shared" si="324"/>
        <v>0</v>
      </c>
      <c r="V1166" s="34">
        <f t="shared" si="324"/>
        <v>0</v>
      </c>
      <c r="W1166" s="34">
        <f t="shared" si="324"/>
        <v>0</v>
      </c>
      <c r="X1166" s="34">
        <f t="shared" si="324"/>
        <v>0</v>
      </c>
      <c r="Y1166" s="34">
        <f t="shared" si="324"/>
        <v>0</v>
      </c>
      <c r="Z1166" s="34">
        <f t="shared" si="324"/>
        <v>0</v>
      </c>
      <c r="AA1166" s="34">
        <f t="shared" si="324"/>
        <v>0</v>
      </c>
      <c r="AB1166" s="34">
        <f t="shared" si="324"/>
        <v>0</v>
      </c>
      <c r="AC1166" s="34">
        <f t="shared" si="324"/>
        <v>0</v>
      </c>
      <c r="AD1166" s="34">
        <f t="shared" si="324"/>
        <v>0</v>
      </c>
    </row>
    <row r="1167" spans="1:30" x14ac:dyDescent="0.25">
      <c r="E1167" s="1" t="s">
        <v>97</v>
      </c>
      <c r="F1167" s="28" t="s">
        <v>321</v>
      </c>
      <c r="G1167" s="28">
        <v>0</v>
      </c>
      <c r="H1167" s="28"/>
      <c r="I1167" s="29" t="s">
        <v>100</v>
      </c>
      <c r="J1167" s="29" t="s">
        <v>303</v>
      </c>
      <c r="K1167" s="29">
        <v>25973</v>
      </c>
      <c r="L1167" s="29" t="s">
        <v>31</v>
      </c>
      <c r="M1167" s="30">
        <v>460</v>
      </c>
      <c r="N1167" s="28"/>
      <c r="O1167" s="31">
        <f>SUM(Q1167:AD1167)</f>
        <v>0</v>
      </c>
      <c r="P1167" s="28"/>
      <c r="Q1167" s="31">
        <f t="shared" si="324"/>
        <v>0</v>
      </c>
      <c r="R1167" s="31">
        <f t="shared" si="324"/>
        <v>0</v>
      </c>
      <c r="S1167" s="31">
        <f t="shared" si="324"/>
        <v>0</v>
      </c>
      <c r="T1167" s="31">
        <f t="shared" si="324"/>
        <v>0</v>
      </c>
      <c r="U1167" s="31">
        <f t="shared" si="324"/>
        <v>0</v>
      </c>
      <c r="V1167" s="31">
        <f t="shared" si="324"/>
        <v>0</v>
      </c>
      <c r="W1167" s="31">
        <f t="shared" si="324"/>
        <v>0</v>
      </c>
      <c r="X1167" s="31">
        <f t="shared" si="324"/>
        <v>0</v>
      </c>
      <c r="Y1167" s="31">
        <f t="shared" si="324"/>
        <v>0</v>
      </c>
      <c r="Z1167" s="31">
        <f t="shared" si="324"/>
        <v>0</v>
      </c>
      <c r="AA1167" s="31">
        <f t="shared" si="324"/>
        <v>0</v>
      </c>
      <c r="AB1167" s="31">
        <f t="shared" si="324"/>
        <v>0</v>
      </c>
      <c r="AC1167" s="31">
        <f t="shared" si="324"/>
        <v>0</v>
      </c>
      <c r="AD1167" s="31">
        <f t="shared" si="324"/>
        <v>0</v>
      </c>
    </row>
    <row r="1168" spans="1:30" x14ac:dyDescent="0.25">
      <c r="H1168" s="1">
        <v>0</v>
      </c>
      <c r="I1168" s="25" t="s">
        <v>100</v>
      </c>
      <c r="J1168" s="25" t="s">
        <v>303</v>
      </c>
      <c r="K1168" s="25">
        <v>25973</v>
      </c>
      <c r="L1168" s="25" t="s">
        <v>31</v>
      </c>
      <c r="O1168" s="35">
        <f>SUM(Q1168:AD1168)</f>
        <v>0</v>
      </c>
      <c r="P1168" s="36"/>
      <c r="Q1168" s="37"/>
      <c r="R1168" s="38"/>
      <c r="S1168" s="38"/>
      <c r="T1168" s="38"/>
      <c r="U1168" s="38"/>
      <c r="V1168" s="37"/>
      <c r="W1168" s="37"/>
      <c r="X1168" s="37"/>
      <c r="Y1168" s="37"/>
      <c r="Z1168" s="37"/>
      <c r="AA1168" s="37"/>
      <c r="AB1168" s="37"/>
      <c r="AC1168" s="37"/>
      <c r="AD1168" s="37"/>
    </row>
    <row r="1169" spans="1:30" x14ac:dyDescent="0.25">
      <c r="I1169" s="25" t="s">
        <v>100</v>
      </c>
      <c r="J1169" s="25" t="s">
        <v>303</v>
      </c>
      <c r="K1169" s="25">
        <v>25973</v>
      </c>
      <c r="L1169" s="25" t="s">
        <v>31</v>
      </c>
    </row>
    <row r="1170" spans="1:30" x14ac:dyDescent="0.25">
      <c r="I1170" s="25" t="s">
        <v>100</v>
      </c>
      <c r="J1170" s="25" t="s">
        <v>303</v>
      </c>
      <c r="K1170" s="25">
        <v>25973</v>
      </c>
      <c r="L1170" s="25" t="s">
        <v>31</v>
      </c>
    </row>
    <row r="1171" spans="1:30" x14ac:dyDescent="0.25">
      <c r="I1171" s="25" t="s">
        <v>100</v>
      </c>
      <c r="J1171" s="25" t="s">
        <v>303</v>
      </c>
      <c r="K1171" s="25">
        <v>25973</v>
      </c>
      <c r="L1171" s="25" t="s">
        <v>31</v>
      </c>
    </row>
    <row r="1172" spans="1:30" x14ac:dyDescent="0.25">
      <c r="I1172" s="25" t="s">
        <v>100</v>
      </c>
      <c r="J1172" s="25" t="s">
        <v>303</v>
      </c>
      <c r="K1172" s="25">
        <v>25973</v>
      </c>
      <c r="L1172" s="25" t="s">
        <v>31</v>
      </c>
    </row>
    <row r="1173" spans="1:30" x14ac:dyDescent="0.25">
      <c r="I1173" s="25" t="s">
        <v>100</v>
      </c>
      <c r="J1173" s="25" t="s">
        <v>303</v>
      </c>
      <c r="K1173" s="25">
        <v>25973</v>
      </c>
      <c r="L1173" s="25" t="s">
        <v>31</v>
      </c>
    </row>
    <row r="1174" spans="1:30" x14ac:dyDescent="0.25">
      <c r="I1174" s="25" t="s">
        <v>100</v>
      </c>
      <c r="J1174" s="25" t="s">
        <v>303</v>
      </c>
      <c r="K1174" s="25">
        <v>25973</v>
      </c>
      <c r="L1174" s="25" t="s">
        <v>31</v>
      </c>
    </row>
    <row r="1175" spans="1:30" x14ac:dyDescent="0.25">
      <c r="I1175" s="25"/>
      <c r="J1175" s="25"/>
      <c r="K1175" s="25"/>
      <c r="L1175" s="25"/>
    </row>
    <row r="1176" spans="1:30" x14ac:dyDescent="0.25">
      <c r="I1176" s="25" t="s">
        <v>100</v>
      </c>
      <c r="J1176" s="25" t="s">
        <v>303</v>
      </c>
      <c r="K1176" s="25">
        <v>25974</v>
      </c>
      <c r="L1176" s="25" t="s">
        <v>31</v>
      </c>
      <c r="Q1176" s="27">
        <v>84</v>
      </c>
      <c r="R1176" s="27">
        <v>88</v>
      </c>
      <c r="S1176" s="27">
        <v>92</v>
      </c>
      <c r="T1176" s="27">
        <v>96</v>
      </c>
      <c r="U1176" s="27">
        <v>100</v>
      </c>
      <c r="V1176" s="27">
        <v>104</v>
      </c>
      <c r="W1176" s="27">
        <v>108</v>
      </c>
      <c r="X1176" s="27">
        <v>112</v>
      </c>
      <c r="Y1176" s="27">
        <v>116</v>
      </c>
      <c r="Z1176" s="27">
        <v>120</v>
      </c>
      <c r="AA1176" s="27">
        <v>124</v>
      </c>
      <c r="AB1176" s="27">
        <v>128</v>
      </c>
      <c r="AC1176" s="27">
        <v>132</v>
      </c>
      <c r="AD1176" s="27">
        <v>136</v>
      </c>
    </row>
    <row r="1177" spans="1:30" x14ac:dyDescent="0.25">
      <c r="A1177" s="32" t="s">
        <v>100</v>
      </c>
      <c r="B1177" s="32" t="s">
        <v>303</v>
      </c>
      <c r="C1177" s="32">
        <v>25974</v>
      </c>
      <c r="D1177" s="32" t="s">
        <v>31</v>
      </c>
      <c r="E1177" s="32"/>
      <c r="F1177" s="32"/>
      <c r="G1177" s="32"/>
      <c r="H1177" s="32"/>
      <c r="I1177" s="52" t="s">
        <v>100</v>
      </c>
      <c r="J1177" s="52" t="s">
        <v>303</v>
      </c>
      <c r="K1177" s="52">
        <v>25974</v>
      </c>
      <c r="L1177" s="52" t="s">
        <v>31</v>
      </c>
      <c r="M1177" s="33">
        <f>(M1178-M1178*E1)</f>
        <v>550</v>
      </c>
      <c r="N1177" s="33">
        <v>1199</v>
      </c>
      <c r="O1177" s="34">
        <f t="shared" ref="O1177:O1183" si="325">SUM(Q1177:AD1177)</f>
        <v>0</v>
      </c>
      <c r="P1177" s="34">
        <f>O1177*M1178</f>
        <v>0</v>
      </c>
      <c r="Q1177" s="34">
        <f t="shared" ref="Q1177:AD1177" si="326">SUM(Q1178,Q1180,Q1182)</f>
        <v>0</v>
      </c>
      <c r="R1177" s="34">
        <f t="shared" si="326"/>
        <v>0</v>
      </c>
      <c r="S1177" s="34">
        <f t="shared" si="326"/>
        <v>0</v>
      </c>
      <c r="T1177" s="34">
        <f t="shared" si="326"/>
        <v>0</v>
      </c>
      <c r="U1177" s="34">
        <f t="shared" si="326"/>
        <v>0</v>
      </c>
      <c r="V1177" s="34">
        <f t="shared" si="326"/>
        <v>0</v>
      </c>
      <c r="W1177" s="34">
        <f t="shared" si="326"/>
        <v>0</v>
      </c>
      <c r="X1177" s="34">
        <f t="shared" si="326"/>
        <v>0</v>
      </c>
      <c r="Y1177" s="34">
        <f t="shared" si="326"/>
        <v>0</v>
      </c>
      <c r="Z1177" s="34">
        <f t="shared" si="326"/>
        <v>0</v>
      </c>
      <c r="AA1177" s="34">
        <f t="shared" si="326"/>
        <v>0</v>
      </c>
      <c r="AB1177" s="34">
        <f t="shared" si="326"/>
        <v>0</v>
      </c>
      <c r="AC1177" s="34">
        <f t="shared" si="326"/>
        <v>0</v>
      </c>
      <c r="AD1177" s="34">
        <f t="shared" si="326"/>
        <v>0</v>
      </c>
    </row>
    <row r="1178" spans="1:30" x14ac:dyDescent="0.25">
      <c r="E1178" s="1" t="s">
        <v>97</v>
      </c>
      <c r="F1178" s="28" t="s">
        <v>322</v>
      </c>
      <c r="G1178" s="28">
        <v>0</v>
      </c>
      <c r="H1178" s="28"/>
      <c r="I1178" s="29" t="s">
        <v>100</v>
      </c>
      <c r="J1178" s="29" t="s">
        <v>303</v>
      </c>
      <c r="K1178" s="29">
        <v>25974</v>
      </c>
      <c r="L1178" s="29" t="s">
        <v>31</v>
      </c>
      <c r="M1178" s="30">
        <v>550</v>
      </c>
      <c r="N1178" s="28"/>
      <c r="O1178" s="31">
        <f t="shared" si="325"/>
        <v>0</v>
      </c>
      <c r="P1178" s="28"/>
      <c r="Q1178" s="31">
        <f t="shared" ref="Q1178:AD1178" si="327">SUM(Q1179)</f>
        <v>0</v>
      </c>
      <c r="R1178" s="31">
        <f t="shared" si="327"/>
        <v>0</v>
      </c>
      <c r="S1178" s="31">
        <f t="shared" si="327"/>
        <v>0</v>
      </c>
      <c r="T1178" s="31">
        <f t="shared" si="327"/>
        <v>0</v>
      </c>
      <c r="U1178" s="31">
        <f t="shared" si="327"/>
        <v>0</v>
      </c>
      <c r="V1178" s="31">
        <f t="shared" si="327"/>
        <v>0</v>
      </c>
      <c r="W1178" s="31">
        <f t="shared" si="327"/>
        <v>0</v>
      </c>
      <c r="X1178" s="31">
        <f t="shared" si="327"/>
        <v>0</v>
      </c>
      <c r="Y1178" s="31">
        <f t="shared" si="327"/>
        <v>0</v>
      </c>
      <c r="Z1178" s="31">
        <f t="shared" si="327"/>
        <v>0</v>
      </c>
      <c r="AA1178" s="31">
        <f t="shared" si="327"/>
        <v>0</v>
      </c>
      <c r="AB1178" s="31">
        <f t="shared" si="327"/>
        <v>0</v>
      </c>
      <c r="AC1178" s="31">
        <f t="shared" si="327"/>
        <v>0</v>
      </c>
      <c r="AD1178" s="31">
        <f t="shared" si="327"/>
        <v>0</v>
      </c>
    </row>
    <row r="1179" spans="1:30" x14ac:dyDescent="0.25">
      <c r="H1179" s="1">
        <v>0</v>
      </c>
      <c r="I1179" s="25" t="s">
        <v>100</v>
      </c>
      <c r="J1179" s="25" t="s">
        <v>303</v>
      </c>
      <c r="K1179" s="25">
        <v>25974</v>
      </c>
      <c r="L1179" s="25" t="s">
        <v>31</v>
      </c>
      <c r="O1179" s="19">
        <f t="shared" si="325"/>
        <v>0</v>
      </c>
      <c r="P1179" s="20"/>
      <c r="Q1179" s="21"/>
      <c r="R1179" s="21"/>
      <c r="S1179" s="21"/>
      <c r="T1179" s="22"/>
      <c r="U1179" s="22"/>
      <c r="V1179" s="22"/>
      <c r="W1179" s="21"/>
      <c r="X1179" s="21"/>
      <c r="Y1179" s="21"/>
      <c r="Z1179" s="21"/>
      <c r="AA1179" s="21"/>
      <c r="AB1179" s="21"/>
      <c r="AC1179" s="21"/>
      <c r="AD1179" s="21"/>
    </row>
    <row r="1180" spans="1:30" x14ac:dyDescent="0.25">
      <c r="E1180" s="1" t="s">
        <v>69</v>
      </c>
      <c r="F1180" s="23" t="s">
        <v>323</v>
      </c>
      <c r="G1180" s="23">
        <v>0</v>
      </c>
      <c r="H1180" s="23"/>
      <c r="I1180" s="26" t="s">
        <v>100</v>
      </c>
      <c r="J1180" s="26" t="s">
        <v>303</v>
      </c>
      <c r="K1180" s="26">
        <v>25974</v>
      </c>
      <c r="L1180" s="26" t="s">
        <v>31</v>
      </c>
      <c r="M1180" s="23"/>
      <c r="N1180" s="23"/>
      <c r="O1180" s="24">
        <f t="shared" si="325"/>
        <v>0</v>
      </c>
      <c r="P1180" s="23"/>
      <c r="Q1180" s="24">
        <f t="shared" ref="Q1180:AD1180" si="328">SUM(Q1181)</f>
        <v>0</v>
      </c>
      <c r="R1180" s="24">
        <f t="shared" si="328"/>
        <v>0</v>
      </c>
      <c r="S1180" s="24">
        <f t="shared" si="328"/>
        <v>0</v>
      </c>
      <c r="T1180" s="24">
        <f t="shared" si="328"/>
        <v>0</v>
      </c>
      <c r="U1180" s="24">
        <f t="shared" si="328"/>
        <v>0</v>
      </c>
      <c r="V1180" s="24">
        <f t="shared" si="328"/>
        <v>0</v>
      </c>
      <c r="W1180" s="24">
        <f t="shared" si="328"/>
        <v>0</v>
      </c>
      <c r="X1180" s="24">
        <f t="shared" si="328"/>
        <v>0</v>
      </c>
      <c r="Y1180" s="24">
        <f t="shared" si="328"/>
        <v>0</v>
      </c>
      <c r="Z1180" s="24">
        <f t="shared" si="328"/>
        <v>0</v>
      </c>
      <c r="AA1180" s="24">
        <f t="shared" si="328"/>
        <v>0</v>
      </c>
      <c r="AB1180" s="24">
        <f t="shared" si="328"/>
        <v>0</v>
      </c>
      <c r="AC1180" s="24">
        <f t="shared" si="328"/>
        <v>0</v>
      </c>
      <c r="AD1180" s="24">
        <f t="shared" si="328"/>
        <v>0</v>
      </c>
    </row>
    <row r="1181" spans="1:30" x14ac:dyDescent="0.25">
      <c r="H1181" s="1">
        <v>0</v>
      </c>
      <c r="I1181" s="25" t="s">
        <v>100</v>
      </c>
      <c r="J1181" s="25" t="s">
        <v>303</v>
      </c>
      <c r="K1181" s="25">
        <v>25974</v>
      </c>
      <c r="L1181" s="25" t="s">
        <v>31</v>
      </c>
      <c r="O1181" s="19">
        <f t="shared" si="325"/>
        <v>0</v>
      </c>
      <c r="P1181" s="20"/>
      <c r="Q1181" s="21"/>
      <c r="R1181" s="21"/>
      <c r="S1181" s="22"/>
      <c r="T1181" s="22"/>
      <c r="U1181" s="22"/>
      <c r="V1181" s="22"/>
      <c r="W1181" s="22"/>
      <c r="X1181" s="21"/>
      <c r="Y1181" s="21"/>
      <c r="Z1181" s="21"/>
      <c r="AA1181" s="21"/>
      <c r="AB1181" s="21"/>
      <c r="AC1181" s="21"/>
      <c r="AD1181" s="21"/>
    </row>
    <row r="1182" spans="1:30" x14ac:dyDescent="0.25">
      <c r="E1182" s="1" t="s">
        <v>306</v>
      </c>
      <c r="F1182" s="23" t="s">
        <v>324</v>
      </c>
      <c r="G1182" s="23">
        <v>0</v>
      </c>
      <c r="H1182" s="23"/>
      <c r="I1182" s="26" t="s">
        <v>100</v>
      </c>
      <c r="J1182" s="26" t="s">
        <v>303</v>
      </c>
      <c r="K1182" s="26">
        <v>25974</v>
      </c>
      <c r="L1182" s="26" t="s">
        <v>31</v>
      </c>
      <c r="M1182" s="23"/>
      <c r="N1182" s="23"/>
      <c r="O1182" s="24">
        <f t="shared" si="325"/>
        <v>0</v>
      </c>
      <c r="P1182" s="23"/>
      <c r="Q1182" s="24">
        <f t="shared" ref="Q1182:AD1182" si="329">SUM(Q1183)</f>
        <v>0</v>
      </c>
      <c r="R1182" s="24">
        <f t="shared" si="329"/>
        <v>0</v>
      </c>
      <c r="S1182" s="24">
        <f t="shared" si="329"/>
        <v>0</v>
      </c>
      <c r="T1182" s="24">
        <f t="shared" si="329"/>
        <v>0</v>
      </c>
      <c r="U1182" s="24">
        <f t="shared" si="329"/>
        <v>0</v>
      </c>
      <c r="V1182" s="24">
        <f t="shared" si="329"/>
        <v>0</v>
      </c>
      <c r="W1182" s="24">
        <f t="shared" si="329"/>
        <v>0</v>
      </c>
      <c r="X1182" s="24">
        <f t="shared" si="329"/>
        <v>0</v>
      </c>
      <c r="Y1182" s="24">
        <f t="shared" si="329"/>
        <v>0</v>
      </c>
      <c r="Z1182" s="24">
        <f t="shared" si="329"/>
        <v>0</v>
      </c>
      <c r="AA1182" s="24">
        <f t="shared" si="329"/>
        <v>0</v>
      </c>
      <c r="AB1182" s="24">
        <f t="shared" si="329"/>
        <v>0</v>
      </c>
      <c r="AC1182" s="24">
        <f t="shared" si="329"/>
        <v>0</v>
      </c>
      <c r="AD1182" s="24">
        <f t="shared" si="329"/>
        <v>0</v>
      </c>
    </row>
    <row r="1183" spans="1:30" x14ac:dyDescent="0.25">
      <c r="H1183" s="1">
        <v>0</v>
      </c>
      <c r="I1183" s="25" t="s">
        <v>100</v>
      </c>
      <c r="J1183" s="25" t="s">
        <v>303</v>
      </c>
      <c r="K1183" s="25">
        <v>25974</v>
      </c>
      <c r="L1183" s="25" t="s">
        <v>31</v>
      </c>
      <c r="O1183" s="35">
        <f t="shared" si="325"/>
        <v>0</v>
      </c>
      <c r="P1183" s="36"/>
      <c r="Q1183" s="37"/>
      <c r="R1183" s="37"/>
      <c r="S1183" s="37"/>
      <c r="T1183" s="38"/>
      <c r="U1183" s="38"/>
      <c r="V1183" s="38"/>
      <c r="W1183" s="37"/>
      <c r="X1183" s="37"/>
      <c r="Y1183" s="37"/>
      <c r="Z1183" s="37"/>
      <c r="AA1183" s="37"/>
      <c r="AB1183" s="37"/>
      <c r="AC1183" s="37"/>
      <c r="AD1183" s="37"/>
    </row>
    <row r="1184" spans="1:30" x14ac:dyDescent="0.25">
      <c r="I1184" s="25" t="s">
        <v>100</v>
      </c>
      <c r="J1184" s="25" t="s">
        <v>303</v>
      </c>
      <c r="K1184" s="25">
        <v>25974</v>
      </c>
      <c r="L1184" s="25" t="s">
        <v>31</v>
      </c>
    </row>
    <row r="1185" spans="1:32" x14ac:dyDescent="0.25">
      <c r="I1185" s="25" t="s">
        <v>100</v>
      </c>
      <c r="J1185" s="25" t="s">
        <v>303</v>
      </c>
      <c r="K1185" s="25">
        <v>25974</v>
      </c>
      <c r="L1185" s="25" t="s">
        <v>31</v>
      </c>
    </row>
    <row r="1186" spans="1:32" x14ac:dyDescent="0.25">
      <c r="I1186" s="25"/>
      <c r="J1186" s="25"/>
      <c r="K1186" s="25"/>
      <c r="L1186" s="25"/>
    </row>
    <row r="1187" spans="1:32" x14ac:dyDescent="0.25">
      <c r="I1187" s="25" t="s">
        <v>100</v>
      </c>
      <c r="J1187" s="25" t="s">
        <v>303</v>
      </c>
      <c r="K1187" s="25">
        <v>31137</v>
      </c>
      <c r="L1187" s="25" t="s">
        <v>35</v>
      </c>
      <c r="Q1187" s="27">
        <v>60</v>
      </c>
      <c r="R1187" s="27">
        <v>65</v>
      </c>
      <c r="S1187" s="27">
        <v>70</v>
      </c>
      <c r="T1187" s="27">
        <v>75</v>
      </c>
      <c r="U1187" s="27">
        <v>80</v>
      </c>
      <c r="V1187" s="27">
        <v>85</v>
      </c>
      <c r="W1187" s="27">
        <v>90</v>
      </c>
      <c r="X1187" s="27">
        <v>95</v>
      </c>
      <c r="Y1187" s="27">
        <v>100</v>
      </c>
      <c r="Z1187" s="27">
        <v>105</v>
      </c>
      <c r="AA1187" s="27">
        <v>110</v>
      </c>
      <c r="AB1187" s="27">
        <v>115</v>
      </c>
      <c r="AC1187" s="27">
        <v>120</v>
      </c>
      <c r="AD1187" s="27">
        <v>125</v>
      </c>
      <c r="AE1187" s="27">
        <v>130</v>
      </c>
      <c r="AF1187" s="27">
        <v>135</v>
      </c>
    </row>
    <row r="1188" spans="1:32" x14ac:dyDescent="0.25">
      <c r="A1188" s="32" t="s">
        <v>100</v>
      </c>
      <c r="B1188" s="32" t="s">
        <v>303</v>
      </c>
      <c r="C1188" s="32">
        <v>31137</v>
      </c>
      <c r="D1188" s="32" t="s">
        <v>35</v>
      </c>
      <c r="E1188" s="32"/>
      <c r="F1188" s="32"/>
      <c r="G1188" s="32"/>
      <c r="H1188" s="32"/>
      <c r="I1188" s="52" t="s">
        <v>100</v>
      </c>
      <c r="J1188" s="52" t="s">
        <v>303</v>
      </c>
      <c r="K1188" s="52">
        <v>31137</v>
      </c>
      <c r="L1188" s="52" t="s">
        <v>35</v>
      </c>
      <c r="M1188" s="33">
        <f>(M1189-M1189*E1)</f>
        <v>1760</v>
      </c>
      <c r="N1188" s="33">
        <v>3699</v>
      </c>
      <c r="O1188" s="34">
        <f t="shared" ref="O1188:O1206" si="330">SUM(Q1188:AF1188)</f>
        <v>0</v>
      </c>
      <c r="P1188" s="34">
        <f>O1188*M1189</f>
        <v>0</v>
      </c>
      <c r="Q1188" s="34">
        <f t="shared" ref="Q1188:AF1188" si="331">SUM(Q1189,Q1195,Q1201)</f>
        <v>0</v>
      </c>
      <c r="R1188" s="34">
        <f t="shared" si="331"/>
        <v>0</v>
      </c>
      <c r="S1188" s="34">
        <f t="shared" si="331"/>
        <v>0</v>
      </c>
      <c r="T1188" s="34">
        <f t="shared" si="331"/>
        <v>0</v>
      </c>
      <c r="U1188" s="34">
        <f t="shared" si="331"/>
        <v>0</v>
      </c>
      <c r="V1188" s="34">
        <f t="shared" si="331"/>
        <v>0</v>
      </c>
      <c r="W1188" s="34">
        <f t="shared" si="331"/>
        <v>0</v>
      </c>
      <c r="X1188" s="34">
        <f t="shared" si="331"/>
        <v>0</v>
      </c>
      <c r="Y1188" s="34">
        <f t="shared" si="331"/>
        <v>0</v>
      </c>
      <c r="Z1188" s="34">
        <f t="shared" si="331"/>
        <v>0</v>
      </c>
      <c r="AA1188" s="34">
        <f t="shared" si="331"/>
        <v>0</v>
      </c>
      <c r="AB1188" s="34">
        <f t="shared" si="331"/>
        <v>0</v>
      </c>
      <c r="AC1188" s="34">
        <f t="shared" si="331"/>
        <v>0</v>
      </c>
      <c r="AD1188" s="34">
        <f t="shared" si="331"/>
        <v>0</v>
      </c>
      <c r="AE1188" s="34">
        <f t="shared" si="331"/>
        <v>0</v>
      </c>
      <c r="AF1188" s="34">
        <f t="shared" si="331"/>
        <v>0</v>
      </c>
    </row>
    <row r="1189" spans="1:32" x14ac:dyDescent="0.25">
      <c r="E1189" s="1" t="s">
        <v>97</v>
      </c>
      <c r="F1189" s="28" t="s">
        <v>325</v>
      </c>
      <c r="G1189" s="28" t="s">
        <v>36</v>
      </c>
      <c r="H1189" s="28"/>
      <c r="I1189" s="29" t="s">
        <v>100</v>
      </c>
      <c r="J1189" s="29" t="s">
        <v>303</v>
      </c>
      <c r="K1189" s="29">
        <v>31137</v>
      </c>
      <c r="L1189" s="29" t="s">
        <v>35</v>
      </c>
      <c r="M1189" s="30">
        <v>1760</v>
      </c>
      <c r="N1189" s="28"/>
      <c r="O1189" s="31">
        <f t="shared" si="330"/>
        <v>0</v>
      </c>
      <c r="P1189" s="28"/>
      <c r="Q1189" s="31">
        <f t="shared" ref="Q1189:AF1189" si="332">SUM(Q1190:Q1194)</f>
        <v>0</v>
      </c>
      <c r="R1189" s="31">
        <f t="shared" si="332"/>
        <v>0</v>
      </c>
      <c r="S1189" s="31">
        <f t="shared" si="332"/>
        <v>0</v>
      </c>
      <c r="T1189" s="31">
        <f t="shared" si="332"/>
        <v>0</v>
      </c>
      <c r="U1189" s="31">
        <f t="shared" si="332"/>
        <v>0</v>
      </c>
      <c r="V1189" s="31">
        <f t="shared" si="332"/>
        <v>0</v>
      </c>
      <c r="W1189" s="31">
        <f t="shared" si="332"/>
        <v>0</v>
      </c>
      <c r="X1189" s="31">
        <f t="shared" si="332"/>
        <v>0</v>
      </c>
      <c r="Y1189" s="31">
        <f t="shared" si="332"/>
        <v>0</v>
      </c>
      <c r="Z1189" s="31">
        <f t="shared" si="332"/>
        <v>0</v>
      </c>
      <c r="AA1189" s="31">
        <f t="shared" si="332"/>
        <v>0</v>
      </c>
      <c r="AB1189" s="31">
        <f t="shared" si="332"/>
        <v>0</v>
      </c>
      <c r="AC1189" s="31">
        <f t="shared" si="332"/>
        <v>0</v>
      </c>
      <c r="AD1189" s="31">
        <f t="shared" si="332"/>
        <v>0</v>
      </c>
      <c r="AE1189" s="31">
        <f t="shared" si="332"/>
        <v>0</v>
      </c>
      <c r="AF1189" s="31">
        <f t="shared" si="332"/>
        <v>0</v>
      </c>
    </row>
    <row r="1190" spans="1:32" x14ac:dyDescent="0.25">
      <c r="H1190" s="1" t="s">
        <v>25</v>
      </c>
      <c r="I1190" s="25" t="s">
        <v>100</v>
      </c>
      <c r="J1190" s="25" t="s">
        <v>303</v>
      </c>
      <c r="K1190" s="25">
        <v>31137</v>
      </c>
      <c r="L1190" s="25" t="s">
        <v>35</v>
      </c>
      <c r="O1190" s="19">
        <f t="shared" si="330"/>
        <v>0</v>
      </c>
      <c r="P1190" s="20"/>
      <c r="Q1190" s="21"/>
      <c r="R1190" s="21"/>
      <c r="S1190" s="21"/>
      <c r="T1190" s="21"/>
      <c r="U1190" s="21"/>
      <c r="V1190" s="22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</row>
    <row r="1191" spans="1:32" x14ac:dyDescent="0.25">
      <c r="H1191" s="1" t="s">
        <v>26</v>
      </c>
      <c r="I1191" s="25" t="s">
        <v>100</v>
      </c>
      <c r="J1191" s="25" t="s">
        <v>303</v>
      </c>
      <c r="K1191" s="25">
        <v>31137</v>
      </c>
      <c r="L1191" s="25" t="s">
        <v>35</v>
      </c>
      <c r="O1191" s="16">
        <f t="shared" si="330"/>
        <v>0</v>
      </c>
      <c r="P1191" s="17"/>
      <c r="Q1191" s="15"/>
      <c r="R1191" s="15"/>
      <c r="S1191" s="15"/>
      <c r="T1191" s="15"/>
      <c r="U1191" s="15"/>
      <c r="V1191" s="18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</row>
    <row r="1192" spans="1:32" x14ac:dyDescent="0.25">
      <c r="H1192" s="1" t="s">
        <v>27</v>
      </c>
      <c r="I1192" s="25" t="s">
        <v>100</v>
      </c>
      <c r="J1192" s="25" t="s">
        <v>303</v>
      </c>
      <c r="K1192" s="25">
        <v>31137</v>
      </c>
      <c r="L1192" s="25" t="s">
        <v>35</v>
      </c>
      <c r="O1192" s="16">
        <f t="shared" si="330"/>
        <v>0</v>
      </c>
      <c r="P1192" s="17"/>
      <c r="Q1192" s="15"/>
      <c r="R1192" s="15"/>
      <c r="S1192" s="15"/>
      <c r="T1192" s="18"/>
      <c r="U1192" s="15"/>
      <c r="V1192" s="18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</row>
    <row r="1193" spans="1:32" x14ac:dyDescent="0.25">
      <c r="H1193" s="1" t="s">
        <v>29</v>
      </c>
      <c r="I1193" s="25" t="s">
        <v>100</v>
      </c>
      <c r="J1193" s="25" t="s">
        <v>303</v>
      </c>
      <c r="K1193" s="25">
        <v>31137</v>
      </c>
      <c r="L1193" s="25" t="s">
        <v>35</v>
      </c>
      <c r="O1193" s="16">
        <f t="shared" si="330"/>
        <v>0</v>
      </c>
      <c r="P1193" s="17"/>
      <c r="Q1193" s="15"/>
      <c r="R1193" s="15"/>
      <c r="S1193" s="15"/>
      <c r="T1193" s="15"/>
      <c r="U1193" s="18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</row>
    <row r="1194" spans="1:32" x14ac:dyDescent="0.25">
      <c r="H1194" s="1" t="s">
        <v>30</v>
      </c>
      <c r="I1194" s="25" t="s">
        <v>100</v>
      </c>
      <c r="J1194" s="25" t="s">
        <v>303</v>
      </c>
      <c r="K1194" s="25">
        <v>31137</v>
      </c>
      <c r="L1194" s="25" t="s">
        <v>35</v>
      </c>
      <c r="O1194" s="16">
        <f t="shared" si="330"/>
        <v>0</v>
      </c>
      <c r="P1194" s="17"/>
      <c r="Q1194" s="15"/>
      <c r="R1194" s="15"/>
      <c r="S1194" s="15"/>
      <c r="T1194" s="18"/>
      <c r="U1194" s="18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</row>
    <row r="1195" spans="1:32" x14ac:dyDescent="0.25">
      <c r="E1195" s="1" t="s">
        <v>69</v>
      </c>
      <c r="F1195" s="23" t="s">
        <v>326</v>
      </c>
      <c r="G1195" s="23" t="s">
        <v>36</v>
      </c>
      <c r="H1195" s="23"/>
      <c r="I1195" s="26" t="s">
        <v>100</v>
      </c>
      <c r="J1195" s="26" t="s">
        <v>303</v>
      </c>
      <c r="K1195" s="26">
        <v>31137</v>
      </c>
      <c r="L1195" s="26" t="s">
        <v>35</v>
      </c>
      <c r="M1195" s="23"/>
      <c r="N1195" s="23"/>
      <c r="O1195" s="24">
        <f t="shared" si="330"/>
        <v>0</v>
      </c>
      <c r="P1195" s="23"/>
      <c r="Q1195" s="24">
        <f t="shared" ref="Q1195:AF1195" si="333">SUM(Q1196:Q1200)</f>
        <v>0</v>
      </c>
      <c r="R1195" s="24">
        <f t="shared" si="333"/>
        <v>0</v>
      </c>
      <c r="S1195" s="24">
        <f t="shared" si="333"/>
        <v>0</v>
      </c>
      <c r="T1195" s="24">
        <f t="shared" si="333"/>
        <v>0</v>
      </c>
      <c r="U1195" s="24">
        <f t="shared" si="333"/>
        <v>0</v>
      </c>
      <c r="V1195" s="24">
        <f t="shared" si="333"/>
        <v>0</v>
      </c>
      <c r="W1195" s="24">
        <f t="shared" si="333"/>
        <v>0</v>
      </c>
      <c r="X1195" s="24">
        <f t="shared" si="333"/>
        <v>0</v>
      </c>
      <c r="Y1195" s="24">
        <f t="shared" si="333"/>
        <v>0</v>
      </c>
      <c r="Z1195" s="24">
        <f t="shared" si="333"/>
        <v>0</v>
      </c>
      <c r="AA1195" s="24">
        <f t="shared" si="333"/>
        <v>0</v>
      </c>
      <c r="AB1195" s="24">
        <f t="shared" si="333"/>
        <v>0</v>
      </c>
      <c r="AC1195" s="24">
        <f t="shared" si="333"/>
        <v>0</v>
      </c>
      <c r="AD1195" s="24">
        <f t="shared" si="333"/>
        <v>0</v>
      </c>
      <c r="AE1195" s="24">
        <f t="shared" si="333"/>
        <v>0</v>
      </c>
      <c r="AF1195" s="24">
        <f t="shared" si="333"/>
        <v>0</v>
      </c>
    </row>
    <row r="1196" spans="1:32" x14ac:dyDescent="0.25">
      <c r="H1196" s="1" t="s">
        <v>25</v>
      </c>
      <c r="I1196" s="25" t="s">
        <v>100</v>
      </c>
      <c r="J1196" s="25" t="s">
        <v>303</v>
      </c>
      <c r="K1196" s="25">
        <v>31137</v>
      </c>
      <c r="L1196" s="25" t="s">
        <v>35</v>
      </c>
      <c r="O1196" s="19">
        <f t="shared" si="330"/>
        <v>0</v>
      </c>
      <c r="P1196" s="20"/>
      <c r="Q1196" s="21"/>
      <c r="R1196" s="21"/>
      <c r="S1196" s="21"/>
      <c r="T1196" s="21"/>
      <c r="U1196" s="22"/>
      <c r="V1196" s="22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</row>
    <row r="1197" spans="1:32" x14ac:dyDescent="0.25">
      <c r="H1197" s="1" t="s">
        <v>26</v>
      </c>
      <c r="I1197" s="25" t="s">
        <v>100</v>
      </c>
      <c r="J1197" s="25" t="s">
        <v>303</v>
      </c>
      <c r="K1197" s="25">
        <v>31137</v>
      </c>
      <c r="L1197" s="25" t="s">
        <v>35</v>
      </c>
      <c r="O1197" s="16">
        <f t="shared" si="330"/>
        <v>0</v>
      </c>
      <c r="P1197" s="17"/>
      <c r="Q1197" s="15"/>
      <c r="R1197" s="15"/>
      <c r="S1197" s="15"/>
      <c r="T1197" s="15"/>
      <c r="U1197" s="18"/>
      <c r="V1197" s="18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</row>
    <row r="1198" spans="1:32" x14ac:dyDescent="0.25">
      <c r="H1198" s="1" t="s">
        <v>27</v>
      </c>
      <c r="I1198" s="25" t="s">
        <v>100</v>
      </c>
      <c r="J1198" s="25" t="s">
        <v>303</v>
      </c>
      <c r="K1198" s="25">
        <v>31137</v>
      </c>
      <c r="L1198" s="25" t="s">
        <v>35</v>
      </c>
      <c r="O1198" s="16">
        <f t="shared" si="330"/>
        <v>0</v>
      </c>
      <c r="P1198" s="17"/>
      <c r="Q1198" s="15"/>
      <c r="R1198" s="15"/>
      <c r="S1198" s="15"/>
      <c r="T1198" s="18"/>
      <c r="U1198" s="15"/>
      <c r="V1198" s="18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</row>
    <row r="1199" spans="1:32" x14ac:dyDescent="0.25">
      <c r="H1199" s="1" t="s">
        <v>29</v>
      </c>
      <c r="I1199" s="25" t="s">
        <v>100</v>
      </c>
      <c r="J1199" s="25" t="s">
        <v>303</v>
      </c>
      <c r="K1199" s="25">
        <v>31137</v>
      </c>
      <c r="L1199" s="25" t="s">
        <v>35</v>
      </c>
      <c r="O1199" s="16">
        <f t="shared" si="330"/>
        <v>0</v>
      </c>
      <c r="P1199" s="17"/>
      <c r="Q1199" s="15"/>
      <c r="R1199" s="15"/>
      <c r="S1199" s="15"/>
      <c r="T1199" s="18"/>
      <c r="U1199" s="15"/>
      <c r="V1199" s="18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</row>
    <row r="1200" spans="1:32" x14ac:dyDescent="0.25">
      <c r="H1200" s="1" t="s">
        <v>30</v>
      </c>
      <c r="I1200" s="25" t="s">
        <v>100</v>
      </c>
      <c r="J1200" s="25" t="s">
        <v>303</v>
      </c>
      <c r="K1200" s="25">
        <v>31137</v>
      </c>
      <c r="L1200" s="25" t="s">
        <v>35</v>
      </c>
      <c r="O1200" s="16">
        <f t="shared" si="330"/>
        <v>0</v>
      </c>
      <c r="P1200" s="17"/>
      <c r="Q1200" s="15"/>
      <c r="R1200" s="15"/>
      <c r="S1200" s="15"/>
      <c r="T1200" s="15"/>
      <c r="U1200" s="18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</row>
    <row r="1201" spans="1:32" x14ac:dyDescent="0.25">
      <c r="E1201" s="1" t="s">
        <v>306</v>
      </c>
      <c r="F1201" s="23" t="s">
        <v>327</v>
      </c>
      <c r="G1201" s="23" t="s">
        <v>36</v>
      </c>
      <c r="H1201" s="23"/>
      <c r="I1201" s="26" t="s">
        <v>100</v>
      </c>
      <c r="J1201" s="26" t="s">
        <v>303</v>
      </c>
      <c r="K1201" s="26">
        <v>31137</v>
      </c>
      <c r="L1201" s="26" t="s">
        <v>35</v>
      </c>
      <c r="M1201" s="23"/>
      <c r="N1201" s="23"/>
      <c r="O1201" s="24">
        <f t="shared" si="330"/>
        <v>0</v>
      </c>
      <c r="P1201" s="23"/>
      <c r="Q1201" s="24">
        <f t="shared" ref="Q1201:AF1201" si="334">SUM(Q1202:Q1206)</f>
        <v>0</v>
      </c>
      <c r="R1201" s="24">
        <f t="shared" si="334"/>
        <v>0</v>
      </c>
      <c r="S1201" s="24">
        <f t="shared" si="334"/>
        <v>0</v>
      </c>
      <c r="T1201" s="24">
        <f t="shared" si="334"/>
        <v>0</v>
      </c>
      <c r="U1201" s="24">
        <f t="shared" si="334"/>
        <v>0</v>
      </c>
      <c r="V1201" s="24">
        <f t="shared" si="334"/>
        <v>0</v>
      </c>
      <c r="W1201" s="24">
        <f t="shared" si="334"/>
        <v>0</v>
      </c>
      <c r="X1201" s="24">
        <f t="shared" si="334"/>
        <v>0</v>
      </c>
      <c r="Y1201" s="24">
        <f t="shared" si="334"/>
        <v>0</v>
      </c>
      <c r="Z1201" s="24">
        <f t="shared" si="334"/>
        <v>0</v>
      </c>
      <c r="AA1201" s="24">
        <f t="shared" si="334"/>
        <v>0</v>
      </c>
      <c r="AB1201" s="24">
        <f t="shared" si="334"/>
        <v>0</v>
      </c>
      <c r="AC1201" s="24">
        <f t="shared" si="334"/>
        <v>0</v>
      </c>
      <c r="AD1201" s="24">
        <f t="shared" si="334"/>
        <v>0</v>
      </c>
      <c r="AE1201" s="24">
        <f t="shared" si="334"/>
        <v>0</v>
      </c>
      <c r="AF1201" s="24">
        <f t="shared" si="334"/>
        <v>0</v>
      </c>
    </row>
    <row r="1202" spans="1:32" x14ac:dyDescent="0.25">
      <c r="H1202" s="1" t="s">
        <v>25</v>
      </c>
      <c r="I1202" s="25" t="s">
        <v>100</v>
      </c>
      <c r="J1202" s="25" t="s">
        <v>303</v>
      </c>
      <c r="K1202" s="25">
        <v>31137</v>
      </c>
      <c r="L1202" s="25" t="s">
        <v>35</v>
      </c>
      <c r="O1202" s="19">
        <f t="shared" si="330"/>
        <v>0</v>
      </c>
      <c r="P1202" s="20"/>
      <c r="Q1202" s="21"/>
      <c r="R1202" s="21"/>
      <c r="S1202" s="21"/>
      <c r="T1202" s="22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</row>
    <row r="1203" spans="1:32" x14ac:dyDescent="0.25">
      <c r="H1203" s="1" t="s">
        <v>26</v>
      </c>
      <c r="I1203" s="25" t="s">
        <v>100</v>
      </c>
      <c r="J1203" s="25" t="s">
        <v>303</v>
      </c>
      <c r="K1203" s="25">
        <v>31137</v>
      </c>
      <c r="L1203" s="25" t="s">
        <v>35</v>
      </c>
      <c r="O1203" s="16">
        <f t="shared" si="330"/>
        <v>0</v>
      </c>
      <c r="P1203" s="17"/>
      <c r="Q1203" s="15"/>
      <c r="R1203" s="15"/>
      <c r="S1203" s="18"/>
      <c r="T1203" s="15"/>
      <c r="U1203" s="18"/>
      <c r="V1203" s="18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</row>
    <row r="1204" spans="1:32" x14ac:dyDescent="0.25">
      <c r="H1204" s="1" t="s">
        <v>27</v>
      </c>
      <c r="I1204" s="25" t="s">
        <v>100</v>
      </c>
      <c r="J1204" s="25" t="s">
        <v>303</v>
      </c>
      <c r="K1204" s="25">
        <v>31137</v>
      </c>
      <c r="L1204" s="25" t="s">
        <v>35</v>
      </c>
      <c r="O1204" s="16">
        <f t="shared" si="330"/>
        <v>0</v>
      </c>
      <c r="P1204" s="17"/>
      <c r="Q1204" s="15"/>
      <c r="R1204" s="15"/>
      <c r="S1204" s="15"/>
      <c r="T1204" s="15"/>
      <c r="U1204" s="18"/>
      <c r="V1204" s="18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</row>
    <row r="1205" spans="1:32" x14ac:dyDescent="0.25">
      <c r="H1205" s="1" t="s">
        <v>29</v>
      </c>
      <c r="I1205" s="25" t="s">
        <v>100</v>
      </c>
      <c r="J1205" s="25" t="s">
        <v>303</v>
      </c>
      <c r="K1205" s="25">
        <v>31137</v>
      </c>
      <c r="L1205" s="25" t="s">
        <v>35</v>
      </c>
      <c r="O1205" s="16">
        <f t="shared" si="330"/>
        <v>0</v>
      </c>
      <c r="P1205" s="17"/>
      <c r="Q1205" s="15"/>
      <c r="R1205" s="15"/>
      <c r="S1205" s="15"/>
      <c r="T1205" s="18"/>
      <c r="U1205" s="18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</row>
    <row r="1206" spans="1:32" x14ac:dyDescent="0.25">
      <c r="H1206" s="1" t="s">
        <v>30</v>
      </c>
      <c r="I1206" s="25" t="s">
        <v>100</v>
      </c>
      <c r="J1206" s="25" t="s">
        <v>303</v>
      </c>
      <c r="K1206" s="25">
        <v>31137</v>
      </c>
      <c r="L1206" s="25" t="s">
        <v>35</v>
      </c>
      <c r="O1206" s="11">
        <f t="shared" si="330"/>
        <v>0</v>
      </c>
      <c r="P1206" s="12"/>
      <c r="Q1206" s="13"/>
      <c r="R1206" s="13"/>
      <c r="S1206" s="13"/>
      <c r="T1206" s="14"/>
      <c r="U1206" s="14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</row>
    <row r="1207" spans="1:32" x14ac:dyDescent="0.25">
      <c r="I1207" s="25"/>
      <c r="J1207" s="25"/>
      <c r="K1207" s="25"/>
      <c r="L1207" s="25"/>
    </row>
    <row r="1208" spans="1:32" x14ac:dyDescent="0.25">
      <c r="I1208" s="25" t="s">
        <v>100</v>
      </c>
      <c r="J1208" s="25" t="s">
        <v>328</v>
      </c>
      <c r="K1208" s="25">
        <v>12137</v>
      </c>
      <c r="L1208" s="25" t="s">
        <v>23</v>
      </c>
      <c r="Q1208" s="27">
        <v>60</v>
      </c>
      <c r="R1208" s="27">
        <v>65</v>
      </c>
      <c r="S1208" s="27">
        <v>70</v>
      </c>
      <c r="T1208" s="27">
        <v>75</v>
      </c>
      <c r="U1208" s="27">
        <v>80</v>
      </c>
      <c r="V1208" s="27">
        <v>85</v>
      </c>
      <c r="W1208" s="27">
        <v>90</v>
      </c>
      <c r="X1208" s="27">
        <v>95</v>
      </c>
      <c r="Y1208" s="27">
        <v>100</v>
      </c>
      <c r="Z1208" s="27">
        <v>105</v>
      </c>
      <c r="AA1208" s="27">
        <v>110</v>
      </c>
      <c r="AB1208" s="27">
        <v>115</v>
      </c>
      <c r="AC1208" s="27">
        <v>120</v>
      </c>
      <c r="AD1208" s="27">
        <v>125</v>
      </c>
      <c r="AE1208" s="27">
        <v>130</v>
      </c>
      <c r="AF1208" s="27">
        <v>135</v>
      </c>
    </row>
    <row r="1209" spans="1:32" x14ac:dyDescent="0.25">
      <c r="A1209" s="32" t="s">
        <v>100</v>
      </c>
      <c r="B1209" s="32" t="s">
        <v>328</v>
      </c>
      <c r="C1209" s="32">
        <v>12137</v>
      </c>
      <c r="D1209" s="32" t="s">
        <v>23</v>
      </c>
      <c r="E1209" s="32"/>
      <c r="F1209" s="32"/>
      <c r="G1209" s="32"/>
      <c r="H1209" s="32"/>
      <c r="I1209" s="52" t="s">
        <v>100</v>
      </c>
      <c r="J1209" s="52" t="s">
        <v>328</v>
      </c>
      <c r="K1209" s="52">
        <v>12137</v>
      </c>
      <c r="L1209" s="52" t="s">
        <v>23</v>
      </c>
      <c r="M1209" s="33">
        <f>(M1210-M1210*E1)</f>
        <v>620</v>
      </c>
      <c r="N1209" s="33">
        <v>1299</v>
      </c>
      <c r="O1209" s="34">
        <f>SUM(Q1209:AF1209)</f>
        <v>0</v>
      </c>
      <c r="P1209" s="34">
        <f>O1209*M1210</f>
        <v>0</v>
      </c>
      <c r="Q1209" s="34">
        <f t="shared" ref="Q1209:AF1209" si="335">SUM(Q1210)</f>
        <v>0</v>
      </c>
      <c r="R1209" s="34">
        <f t="shared" si="335"/>
        <v>0</v>
      </c>
      <c r="S1209" s="34">
        <f t="shared" si="335"/>
        <v>0</v>
      </c>
      <c r="T1209" s="34">
        <f t="shared" si="335"/>
        <v>0</v>
      </c>
      <c r="U1209" s="34">
        <f t="shared" si="335"/>
        <v>0</v>
      </c>
      <c r="V1209" s="34">
        <f t="shared" si="335"/>
        <v>0</v>
      </c>
      <c r="W1209" s="34">
        <f t="shared" si="335"/>
        <v>0</v>
      </c>
      <c r="X1209" s="34">
        <f t="shared" si="335"/>
        <v>0</v>
      </c>
      <c r="Y1209" s="34">
        <f t="shared" si="335"/>
        <v>0</v>
      </c>
      <c r="Z1209" s="34">
        <f t="shared" si="335"/>
        <v>0</v>
      </c>
      <c r="AA1209" s="34">
        <f t="shared" si="335"/>
        <v>0</v>
      </c>
      <c r="AB1209" s="34">
        <f t="shared" si="335"/>
        <v>0</v>
      </c>
      <c r="AC1209" s="34">
        <f t="shared" si="335"/>
        <v>0</v>
      </c>
      <c r="AD1209" s="34">
        <f t="shared" si="335"/>
        <v>0</v>
      </c>
      <c r="AE1209" s="34">
        <f t="shared" si="335"/>
        <v>0</v>
      </c>
      <c r="AF1209" s="34">
        <f t="shared" si="335"/>
        <v>0</v>
      </c>
    </row>
    <row r="1210" spans="1:32" x14ac:dyDescent="0.25">
      <c r="E1210" s="1" t="s">
        <v>38</v>
      </c>
      <c r="F1210" s="28" t="s">
        <v>329</v>
      </c>
      <c r="G1210" s="28">
        <v>0</v>
      </c>
      <c r="H1210" s="28"/>
      <c r="I1210" s="29" t="s">
        <v>100</v>
      </c>
      <c r="J1210" s="29" t="s">
        <v>328</v>
      </c>
      <c r="K1210" s="29">
        <v>12137</v>
      </c>
      <c r="L1210" s="29" t="s">
        <v>23</v>
      </c>
      <c r="M1210" s="30">
        <v>620</v>
      </c>
      <c r="N1210" s="28"/>
      <c r="O1210" s="31">
        <f>SUM(Q1210:AF1210)</f>
        <v>0</v>
      </c>
      <c r="P1210" s="28"/>
      <c r="Q1210" s="31">
        <f t="shared" ref="Q1210:AF1210" si="336">SUM(Q1211:Q1212)</f>
        <v>0</v>
      </c>
      <c r="R1210" s="31">
        <f t="shared" si="336"/>
        <v>0</v>
      </c>
      <c r="S1210" s="31">
        <f t="shared" si="336"/>
        <v>0</v>
      </c>
      <c r="T1210" s="31">
        <f t="shared" si="336"/>
        <v>0</v>
      </c>
      <c r="U1210" s="31">
        <f t="shared" si="336"/>
        <v>0</v>
      </c>
      <c r="V1210" s="31">
        <f t="shared" si="336"/>
        <v>0</v>
      </c>
      <c r="W1210" s="31">
        <f t="shared" si="336"/>
        <v>0</v>
      </c>
      <c r="X1210" s="31">
        <f t="shared" si="336"/>
        <v>0</v>
      </c>
      <c r="Y1210" s="31">
        <f t="shared" si="336"/>
        <v>0</v>
      </c>
      <c r="Z1210" s="31">
        <f t="shared" si="336"/>
        <v>0</v>
      </c>
      <c r="AA1210" s="31">
        <f t="shared" si="336"/>
        <v>0</v>
      </c>
      <c r="AB1210" s="31">
        <f t="shared" si="336"/>
        <v>0</v>
      </c>
      <c r="AC1210" s="31">
        <f t="shared" si="336"/>
        <v>0</v>
      </c>
      <c r="AD1210" s="31">
        <f t="shared" si="336"/>
        <v>0</v>
      </c>
      <c r="AE1210" s="31">
        <f t="shared" si="336"/>
        <v>0</v>
      </c>
      <c r="AF1210" s="31">
        <f t="shared" si="336"/>
        <v>0</v>
      </c>
    </row>
    <row r="1211" spans="1:32" x14ac:dyDescent="0.25">
      <c r="H1211" s="1" t="s">
        <v>29</v>
      </c>
      <c r="I1211" s="25" t="s">
        <v>100</v>
      </c>
      <c r="J1211" s="25" t="s">
        <v>328</v>
      </c>
      <c r="K1211" s="25">
        <v>12137</v>
      </c>
      <c r="L1211" s="25" t="s">
        <v>23</v>
      </c>
      <c r="O1211" s="19">
        <f>SUM(Q1211:AF1211)</f>
        <v>0</v>
      </c>
      <c r="P1211" s="20"/>
      <c r="Q1211" s="21"/>
      <c r="R1211" s="21"/>
      <c r="S1211" s="21"/>
      <c r="T1211" s="22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</row>
    <row r="1212" spans="1:32" x14ac:dyDescent="0.25">
      <c r="H1212" s="1" t="s">
        <v>30</v>
      </c>
      <c r="I1212" s="25" t="s">
        <v>100</v>
      </c>
      <c r="J1212" s="25" t="s">
        <v>328</v>
      </c>
      <c r="K1212" s="25">
        <v>12137</v>
      </c>
      <c r="L1212" s="25" t="s">
        <v>23</v>
      </c>
      <c r="O1212" s="11">
        <f>SUM(Q1212:AF1212)</f>
        <v>0</v>
      </c>
      <c r="P1212" s="12"/>
      <c r="Q1212" s="13"/>
      <c r="R1212" s="13"/>
      <c r="S1212" s="13"/>
      <c r="T1212" s="14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</row>
    <row r="1213" spans="1:32" x14ac:dyDescent="0.25">
      <c r="I1213" s="25" t="s">
        <v>100</v>
      </c>
      <c r="J1213" s="25" t="s">
        <v>328</v>
      </c>
      <c r="K1213" s="25">
        <v>12137</v>
      </c>
      <c r="L1213" s="25" t="s">
        <v>23</v>
      </c>
    </row>
    <row r="1214" spans="1:32" x14ac:dyDescent="0.25">
      <c r="I1214" s="25" t="s">
        <v>100</v>
      </c>
      <c r="J1214" s="25" t="s">
        <v>328</v>
      </c>
      <c r="K1214" s="25">
        <v>12137</v>
      </c>
      <c r="L1214" s="25" t="s">
        <v>23</v>
      </c>
    </row>
    <row r="1215" spans="1:32" x14ac:dyDescent="0.25">
      <c r="I1215" s="25" t="s">
        <v>100</v>
      </c>
      <c r="J1215" s="25" t="s">
        <v>328</v>
      </c>
      <c r="K1215" s="25">
        <v>12137</v>
      </c>
      <c r="L1215" s="25" t="s">
        <v>23</v>
      </c>
    </row>
    <row r="1216" spans="1:32" x14ac:dyDescent="0.25">
      <c r="I1216" s="25" t="s">
        <v>100</v>
      </c>
      <c r="J1216" s="25" t="s">
        <v>328</v>
      </c>
      <c r="K1216" s="25">
        <v>12137</v>
      </c>
      <c r="L1216" s="25" t="s">
        <v>23</v>
      </c>
    </row>
    <row r="1217" spans="1:32" x14ac:dyDescent="0.25">
      <c r="I1217" s="25" t="s">
        <v>100</v>
      </c>
      <c r="J1217" s="25" t="s">
        <v>328</v>
      </c>
      <c r="K1217" s="25">
        <v>12137</v>
      </c>
      <c r="L1217" s="25" t="s">
        <v>23</v>
      </c>
    </row>
    <row r="1218" spans="1:32" x14ac:dyDescent="0.25">
      <c r="I1218" s="25"/>
      <c r="J1218" s="25"/>
      <c r="K1218" s="25"/>
      <c r="L1218" s="25"/>
    </row>
    <row r="1219" spans="1:32" x14ac:dyDescent="0.25">
      <c r="I1219" s="25" t="s">
        <v>100</v>
      </c>
      <c r="J1219" s="25" t="s">
        <v>328</v>
      </c>
      <c r="K1219" s="25">
        <v>26137</v>
      </c>
      <c r="L1219" s="25" t="s">
        <v>31</v>
      </c>
      <c r="Q1219" s="27">
        <v>84</v>
      </c>
      <c r="R1219" s="27">
        <v>88</v>
      </c>
      <c r="S1219" s="27">
        <v>92</v>
      </c>
      <c r="T1219" s="27">
        <v>96</v>
      </c>
      <c r="U1219" s="27">
        <v>100</v>
      </c>
      <c r="V1219" s="27">
        <v>104</v>
      </c>
      <c r="W1219" s="27">
        <v>108</v>
      </c>
      <c r="X1219" s="27">
        <v>112</v>
      </c>
      <c r="Y1219" s="27">
        <v>116</v>
      </c>
      <c r="Z1219" s="27">
        <v>120</v>
      </c>
      <c r="AA1219" s="27">
        <v>124</v>
      </c>
      <c r="AB1219" s="27">
        <v>128</v>
      </c>
      <c r="AC1219" s="27">
        <v>132</v>
      </c>
      <c r="AD1219" s="27">
        <v>136</v>
      </c>
    </row>
    <row r="1220" spans="1:32" x14ac:dyDescent="0.25">
      <c r="A1220" s="32" t="s">
        <v>100</v>
      </c>
      <c r="B1220" s="32" t="s">
        <v>328</v>
      </c>
      <c r="C1220" s="32">
        <v>26137</v>
      </c>
      <c r="D1220" s="32" t="s">
        <v>31</v>
      </c>
      <c r="E1220" s="32"/>
      <c r="F1220" s="32"/>
      <c r="G1220" s="32"/>
      <c r="H1220" s="32"/>
      <c r="I1220" s="52" t="s">
        <v>100</v>
      </c>
      <c r="J1220" s="52" t="s">
        <v>328</v>
      </c>
      <c r="K1220" s="52">
        <v>26137</v>
      </c>
      <c r="L1220" s="52" t="s">
        <v>31</v>
      </c>
      <c r="M1220" s="33">
        <f>(M1221-M1221*E1)</f>
        <v>300</v>
      </c>
      <c r="N1220" s="33">
        <v>649</v>
      </c>
      <c r="O1220" s="34">
        <f>SUM(Q1220:AD1220)</f>
        <v>0</v>
      </c>
      <c r="P1220" s="34">
        <f>O1220*M1221</f>
        <v>0</v>
      </c>
      <c r="Q1220" s="34">
        <f t="shared" ref="Q1220:AD1220" si="337">SUM(Q1221,Q1223)</f>
        <v>0</v>
      </c>
      <c r="R1220" s="34">
        <f t="shared" si="337"/>
        <v>0</v>
      </c>
      <c r="S1220" s="34">
        <f t="shared" si="337"/>
        <v>0</v>
      </c>
      <c r="T1220" s="34">
        <f t="shared" si="337"/>
        <v>0</v>
      </c>
      <c r="U1220" s="34">
        <f t="shared" si="337"/>
        <v>0</v>
      </c>
      <c r="V1220" s="34">
        <f t="shared" si="337"/>
        <v>0</v>
      </c>
      <c r="W1220" s="34">
        <f t="shared" si="337"/>
        <v>0</v>
      </c>
      <c r="X1220" s="34">
        <f t="shared" si="337"/>
        <v>0</v>
      </c>
      <c r="Y1220" s="34">
        <f t="shared" si="337"/>
        <v>0</v>
      </c>
      <c r="Z1220" s="34">
        <f t="shared" si="337"/>
        <v>0</v>
      </c>
      <c r="AA1220" s="34">
        <f t="shared" si="337"/>
        <v>0</v>
      </c>
      <c r="AB1220" s="34">
        <f t="shared" si="337"/>
        <v>0</v>
      </c>
      <c r="AC1220" s="34">
        <f t="shared" si="337"/>
        <v>0</v>
      </c>
      <c r="AD1220" s="34">
        <f t="shared" si="337"/>
        <v>0</v>
      </c>
    </row>
    <row r="1221" spans="1:32" x14ac:dyDescent="0.25">
      <c r="E1221" s="1" t="s">
        <v>38</v>
      </c>
      <c r="F1221" s="28" t="s">
        <v>330</v>
      </c>
      <c r="G1221" s="28">
        <v>0</v>
      </c>
      <c r="H1221" s="28"/>
      <c r="I1221" s="29" t="s">
        <v>100</v>
      </c>
      <c r="J1221" s="29" t="s">
        <v>328</v>
      </c>
      <c r="K1221" s="29">
        <v>26137</v>
      </c>
      <c r="L1221" s="29" t="s">
        <v>31</v>
      </c>
      <c r="M1221" s="30">
        <v>300</v>
      </c>
      <c r="N1221" s="28"/>
      <c r="O1221" s="31">
        <f>SUM(Q1221:AD1221)</f>
        <v>0</v>
      </c>
      <c r="P1221" s="28"/>
      <c r="Q1221" s="31">
        <f t="shared" ref="Q1221:AD1221" si="338">SUM(Q1222)</f>
        <v>0</v>
      </c>
      <c r="R1221" s="31">
        <f t="shared" si="338"/>
        <v>0</v>
      </c>
      <c r="S1221" s="31">
        <f t="shared" si="338"/>
        <v>0</v>
      </c>
      <c r="T1221" s="31">
        <f t="shared" si="338"/>
        <v>0</v>
      </c>
      <c r="U1221" s="31">
        <f t="shared" si="338"/>
        <v>0</v>
      </c>
      <c r="V1221" s="31">
        <f t="shared" si="338"/>
        <v>0</v>
      </c>
      <c r="W1221" s="31">
        <f t="shared" si="338"/>
        <v>0</v>
      </c>
      <c r="X1221" s="31">
        <f t="shared" si="338"/>
        <v>0</v>
      </c>
      <c r="Y1221" s="31">
        <f t="shared" si="338"/>
        <v>0</v>
      </c>
      <c r="Z1221" s="31">
        <f t="shared" si="338"/>
        <v>0</v>
      </c>
      <c r="AA1221" s="31">
        <f t="shared" si="338"/>
        <v>0</v>
      </c>
      <c r="AB1221" s="31">
        <f t="shared" si="338"/>
        <v>0</v>
      </c>
      <c r="AC1221" s="31">
        <f t="shared" si="338"/>
        <v>0</v>
      </c>
      <c r="AD1221" s="31">
        <f t="shared" si="338"/>
        <v>0</v>
      </c>
    </row>
    <row r="1222" spans="1:32" x14ac:dyDescent="0.25">
      <c r="H1222" s="1">
        <v>0</v>
      </c>
      <c r="I1222" s="25" t="s">
        <v>100</v>
      </c>
      <c r="J1222" s="25" t="s">
        <v>328</v>
      </c>
      <c r="K1222" s="25">
        <v>26137</v>
      </c>
      <c r="L1222" s="25" t="s">
        <v>31</v>
      </c>
      <c r="O1222" s="19">
        <f>SUM(Q1222:AD1222)</f>
        <v>0</v>
      </c>
      <c r="P1222" s="20"/>
      <c r="Q1222" s="21"/>
      <c r="R1222" s="22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</row>
    <row r="1223" spans="1:32" x14ac:dyDescent="0.25">
      <c r="E1223" s="1" t="s">
        <v>71</v>
      </c>
      <c r="F1223" s="23" t="s">
        <v>331</v>
      </c>
      <c r="G1223" s="23">
        <v>0</v>
      </c>
      <c r="H1223" s="23"/>
      <c r="I1223" s="26" t="s">
        <v>100</v>
      </c>
      <c r="J1223" s="26" t="s">
        <v>328</v>
      </c>
      <c r="K1223" s="26">
        <v>26137</v>
      </c>
      <c r="L1223" s="26" t="s">
        <v>31</v>
      </c>
      <c r="M1223" s="23"/>
      <c r="N1223" s="23"/>
      <c r="O1223" s="24">
        <f>SUM(Q1223:AD1223)</f>
        <v>0</v>
      </c>
      <c r="P1223" s="23"/>
      <c r="Q1223" s="24">
        <f t="shared" ref="Q1223:AD1223" si="339">SUM(Q1224)</f>
        <v>0</v>
      </c>
      <c r="R1223" s="24">
        <f t="shared" si="339"/>
        <v>0</v>
      </c>
      <c r="S1223" s="24">
        <f t="shared" si="339"/>
        <v>0</v>
      </c>
      <c r="T1223" s="24">
        <f t="shared" si="339"/>
        <v>0</v>
      </c>
      <c r="U1223" s="24">
        <f t="shared" si="339"/>
        <v>0</v>
      </c>
      <c r="V1223" s="24">
        <f t="shared" si="339"/>
        <v>0</v>
      </c>
      <c r="W1223" s="24">
        <f t="shared" si="339"/>
        <v>0</v>
      </c>
      <c r="X1223" s="24">
        <f t="shared" si="339"/>
        <v>0</v>
      </c>
      <c r="Y1223" s="24">
        <f t="shared" si="339"/>
        <v>0</v>
      </c>
      <c r="Z1223" s="24">
        <f t="shared" si="339"/>
        <v>0</v>
      </c>
      <c r="AA1223" s="24">
        <f t="shared" si="339"/>
        <v>0</v>
      </c>
      <c r="AB1223" s="24">
        <f t="shared" si="339"/>
        <v>0</v>
      </c>
      <c r="AC1223" s="24">
        <f t="shared" si="339"/>
        <v>0</v>
      </c>
      <c r="AD1223" s="24">
        <f t="shared" si="339"/>
        <v>0</v>
      </c>
    </row>
    <row r="1224" spans="1:32" x14ac:dyDescent="0.25">
      <c r="H1224" s="1">
        <v>0</v>
      </c>
      <c r="I1224" s="25" t="s">
        <v>100</v>
      </c>
      <c r="J1224" s="25" t="s">
        <v>328</v>
      </c>
      <c r="K1224" s="25">
        <v>26137</v>
      </c>
      <c r="L1224" s="25" t="s">
        <v>31</v>
      </c>
      <c r="O1224" s="35">
        <f>SUM(Q1224:AD1224)</f>
        <v>0</v>
      </c>
      <c r="P1224" s="36"/>
      <c r="Q1224" s="37"/>
      <c r="R1224" s="38"/>
      <c r="S1224" s="37"/>
      <c r="T1224" s="37"/>
      <c r="U1224" s="38"/>
      <c r="V1224" s="37"/>
      <c r="W1224" s="37"/>
      <c r="X1224" s="37"/>
      <c r="Y1224" s="37"/>
      <c r="Z1224" s="37"/>
      <c r="AA1224" s="37"/>
      <c r="AB1224" s="37"/>
      <c r="AC1224" s="37"/>
      <c r="AD1224" s="37"/>
    </row>
    <row r="1225" spans="1:32" x14ac:dyDescent="0.25">
      <c r="I1225" s="25" t="s">
        <v>100</v>
      </c>
      <c r="J1225" s="25" t="s">
        <v>328</v>
      </c>
      <c r="K1225" s="25">
        <v>26137</v>
      </c>
      <c r="L1225" s="25" t="s">
        <v>31</v>
      </c>
    </row>
    <row r="1226" spans="1:32" x14ac:dyDescent="0.25">
      <c r="I1226" s="25" t="s">
        <v>100</v>
      </c>
      <c r="J1226" s="25" t="s">
        <v>328</v>
      </c>
      <c r="K1226" s="25">
        <v>26137</v>
      </c>
      <c r="L1226" s="25" t="s">
        <v>31</v>
      </c>
    </row>
    <row r="1227" spans="1:32" x14ac:dyDescent="0.25">
      <c r="I1227" s="25" t="s">
        <v>100</v>
      </c>
      <c r="J1227" s="25" t="s">
        <v>328</v>
      </c>
      <c r="K1227" s="25">
        <v>26137</v>
      </c>
      <c r="L1227" s="25" t="s">
        <v>31</v>
      </c>
    </row>
    <row r="1228" spans="1:32" x14ac:dyDescent="0.25">
      <c r="I1228" s="25" t="s">
        <v>100</v>
      </c>
      <c r="J1228" s="25" t="s">
        <v>328</v>
      </c>
      <c r="K1228" s="25">
        <v>26137</v>
      </c>
      <c r="L1228" s="25" t="s">
        <v>31</v>
      </c>
    </row>
    <row r="1229" spans="1:32" x14ac:dyDescent="0.25">
      <c r="I1229" s="25"/>
      <c r="J1229" s="25"/>
      <c r="K1229" s="25"/>
      <c r="L1229" s="25"/>
    </row>
    <row r="1230" spans="1:32" x14ac:dyDescent="0.25">
      <c r="I1230" s="25" t="s">
        <v>100</v>
      </c>
      <c r="J1230" s="25" t="s">
        <v>328</v>
      </c>
      <c r="K1230" s="25">
        <v>31118</v>
      </c>
      <c r="L1230" s="25" t="s">
        <v>35</v>
      </c>
      <c r="Q1230" s="27">
        <v>60</v>
      </c>
      <c r="R1230" s="27">
        <v>65</v>
      </c>
      <c r="S1230" s="27">
        <v>70</v>
      </c>
      <c r="T1230" s="27">
        <v>75</v>
      </c>
      <c r="U1230" s="27">
        <v>80</v>
      </c>
      <c r="V1230" s="27">
        <v>85</v>
      </c>
      <c r="W1230" s="27">
        <v>90</v>
      </c>
      <c r="X1230" s="27">
        <v>95</v>
      </c>
      <c r="Y1230" s="27">
        <v>100</v>
      </c>
      <c r="Z1230" s="27">
        <v>105</v>
      </c>
      <c r="AA1230" s="27">
        <v>110</v>
      </c>
      <c r="AB1230" s="27">
        <v>115</v>
      </c>
      <c r="AC1230" s="27">
        <v>120</v>
      </c>
      <c r="AD1230" s="27">
        <v>125</v>
      </c>
      <c r="AE1230" s="27">
        <v>130</v>
      </c>
      <c r="AF1230" s="27">
        <v>135</v>
      </c>
    </row>
    <row r="1231" spans="1:32" x14ac:dyDescent="0.25">
      <c r="A1231" s="32" t="s">
        <v>100</v>
      </c>
      <c r="B1231" s="32" t="s">
        <v>328</v>
      </c>
      <c r="C1231" s="32">
        <v>31118</v>
      </c>
      <c r="D1231" s="32" t="s">
        <v>35</v>
      </c>
      <c r="E1231" s="32"/>
      <c r="F1231" s="32"/>
      <c r="G1231" s="32"/>
      <c r="H1231" s="32"/>
      <c r="I1231" s="52" t="s">
        <v>100</v>
      </c>
      <c r="J1231" s="52" t="s">
        <v>328</v>
      </c>
      <c r="K1231" s="52">
        <v>31118</v>
      </c>
      <c r="L1231" s="52" t="s">
        <v>35</v>
      </c>
      <c r="M1231" s="33">
        <f>(M1232-M1232*E1)</f>
        <v>920</v>
      </c>
      <c r="N1231" s="33">
        <v>1899</v>
      </c>
      <c r="O1231" s="34">
        <f t="shared" ref="O1231:O1245" si="340">SUM(Q1231:AF1231)</f>
        <v>0</v>
      </c>
      <c r="P1231" s="34">
        <f>O1231*M1232</f>
        <v>0</v>
      </c>
      <c r="Q1231" s="34">
        <f t="shared" ref="Q1231:AF1231" si="341">SUM(Q1232,Q1239)</f>
        <v>0</v>
      </c>
      <c r="R1231" s="34">
        <f t="shared" si="341"/>
        <v>0</v>
      </c>
      <c r="S1231" s="34">
        <f t="shared" si="341"/>
        <v>0</v>
      </c>
      <c r="T1231" s="34">
        <f t="shared" si="341"/>
        <v>0</v>
      </c>
      <c r="U1231" s="34">
        <f t="shared" si="341"/>
        <v>0</v>
      </c>
      <c r="V1231" s="34">
        <f t="shared" si="341"/>
        <v>0</v>
      </c>
      <c r="W1231" s="34">
        <f t="shared" si="341"/>
        <v>0</v>
      </c>
      <c r="X1231" s="34">
        <f t="shared" si="341"/>
        <v>0</v>
      </c>
      <c r="Y1231" s="34">
        <f t="shared" si="341"/>
        <v>0</v>
      </c>
      <c r="Z1231" s="34">
        <f t="shared" si="341"/>
        <v>0</v>
      </c>
      <c r="AA1231" s="34">
        <f t="shared" si="341"/>
        <v>0</v>
      </c>
      <c r="AB1231" s="34">
        <f t="shared" si="341"/>
        <v>0</v>
      </c>
      <c r="AC1231" s="34">
        <f t="shared" si="341"/>
        <v>0</v>
      </c>
      <c r="AD1231" s="34">
        <f t="shared" si="341"/>
        <v>0</v>
      </c>
      <c r="AE1231" s="34">
        <f t="shared" si="341"/>
        <v>0</v>
      </c>
      <c r="AF1231" s="34">
        <f t="shared" si="341"/>
        <v>0</v>
      </c>
    </row>
    <row r="1232" spans="1:32" x14ac:dyDescent="0.25">
      <c r="E1232" s="1" t="s">
        <v>38</v>
      </c>
      <c r="F1232" s="28" t="s">
        <v>332</v>
      </c>
      <c r="G1232" s="28">
        <v>0</v>
      </c>
      <c r="H1232" s="28"/>
      <c r="I1232" s="29" t="s">
        <v>100</v>
      </c>
      <c r="J1232" s="29" t="s">
        <v>328</v>
      </c>
      <c r="K1232" s="29">
        <v>31118</v>
      </c>
      <c r="L1232" s="29" t="s">
        <v>35</v>
      </c>
      <c r="M1232" s="30">
        <v>920</v>
      </c>
      <c r="N1232" s="28"/>
      <c r="O1232" s="31">
        <f t="shared" si="340"/>
        <v>0</v>
      </c>
      <c r="P1232" s="28"/>
      <c r="Q1232" s="31">
        <f t="shared" ref="Q1232:AF1232" si="342">SUM(Q1233:Q1238)</f>
        <v>0</v>
      </c>
      <c r="R1232" s="31">
        <f t="shared" si="342"/>
        <v>0</v>
      </c>
      <c r="S1232" s="31">
        <f t="shared" si="342"/>
        <v>0</v>
      </c>
      <c r="T1232" s="31">
        <f t="shared" si="342"/>
        <v>0</v>
      </c>
      <c r="U1232" s="31">
        <f t="shared" si="342"/>
        <v>0</v>
      </c>
      <c r="V1232" s="31">
        <f t="shared" si="342"/>
        <v>0</v>
      </c>
      <c r="W1232" s="31">
        <f t="shared" si="342"/>
        <v>0</v>
      </c>
      <c r="X1232" s="31">
        <f t="shared" si="342"/>
        <v>0</v>
      </c>
      <c r="Y1232" s="31">
        <f t="shared" si="342"/>
        <v>0</v>
      </c>
      <c r="Z1232" s="31">
        <f t="shared" si="342"/>
        <v>0</v>
      </c>
      <c r="AA1232" s="31">
        <f t="shared" si="342"/>
        <v>0</v>
      </c>
      <c r="AB1232" s="31">
        <f t="shared" si="342"/>
        <v>0</v>
      </c>
      <c r="AC1232" s="31">
        <f t="shared" si="342"/>
        <v>0</v>
      </c>
      <c r="AD1232" s="31">
        <f t="shared" si="342"/>
        <v>0</v>
      </c>
      <c r="AE1232" s="31">
        <f t="shared" si="342"/>
        <v>0</v>
      </c>
      <c r="AF1232" s="31">
        <f t="shared" si="342"/>
        <v>0</v>
      </c>
    </row>
    <row r="1233" spans="1:32" x14ac:dyDescent="0.25">
      <c r="H1233" s="1" t="s">
        <v>25</v>
      </c>
      <c r="I1233" s="25" t="s">
        <v>100</v>
      </c>
      <c r="J1233" s="25" t="s">
        <v>328</v>
      </c>
      <c r="K1233" s="25">
        <v>31118</v>
      </c>
      <c r="L1233" s="25" t="s">
        <v>35</v>
      </c>
      <c r="O1233" s="19">
        <f t="shared" si="340"/>
        <v>0</v>
      </c>
      <c r="P1233" s="20"/>
      <c r="Q1233" s="21"/>
      <c r="R1233" s="21"/>
      <c r="S1233" s="21"/>
      <c r="T1233" s="21"/>
      <c r="U1233" s="22"/>
      <c r="V1233" s="22"/>
      <c r="W1233" s="22"/>
      <c r="X1233" s="21"/>
      <c r="Y1233" s="21"/>
      <c r="Z1233" s="21"/>
      <c r="AA1233" s="21"/>
      <c r="AB1233" s="21"/>
      <c r="AC1233" s="21"/>
      <c r="AD1233" s="21"/>
      <c r="AE1233" s="21"/>
      <c r="AF1233" s="21"/>
    </row>
    <row r="1234" spans="1:32" x14ac:dyDescent="0.25">
      <c r="H1234" s="1" t="s">
        <v>26</v>
      </c>
      <c r="I1234" s="25" t="s">
        <v>100</v>
      </c>
      <c r="J1234" s="25" t="s">
        <v>328</v>
      </c>
      <c r="K1234" s="25">
        <v>31118</v>
      </c>
      <c r="L1234" s="25" t="s">
        <v>35</v>
      </c>
      <c r="O1234" s="16">
        <f t="shared" si="340"/>
        <v>0</v>
      </c>
      <c r="P1234" s="17"/>
      <c r="Q1234" s="15"/>
      <c r="R1234" s="15"/>
      <c r="S1234" s="15"/>
      <c r="T1234" s="18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</row>
    <row r="1235" spans="1:32" x14ac:dyDescent="0.25">
      <c r="H1235" s="1" t="s">
        <v>27</v>
      </c>
      <c r="I1235" s="25" t="s">
        <v>100</v>
      </c>
      <c r="J1235" s="25" t="s">
        <v>328</v>
      </c>
      <c r="K1235" s="25">
        <v>31118</v>
      </c>
      <c r="L1235" s="25" t="s">
        <v>35</v>
      </c>
      <c r="O1235" s="16">
        <f t="shared" si="340"/>
        <v>0</v>
      </c>
      <c r="P1235" s="17"/>
      <c r="Q1235" s="15"/>
      <c r="R1235" s="15"/>
      <c r="S1235" s="15"/>
      <c r="T1235" s="18"/>
      <c r="U1235" s="18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</row>
    <row r="1236" spans="1:32" x14ac:dyDescent="0.25">
      <c r="H1236" s="1" t="s">
        <v>29</v>
      </c>
      <c r="I1236" s="25" t="s">
        <v>100</v>
      </c>
      <c r="J1236" s="25" t="s">
        <v>328</v>
      </c>
      <c r="K1236" s="25">
        <v>31118</v>
      </c>
      <c r="L1236" s="25" t="s">
        <v>35</v>
      </c>
      <c r="O1236" s="16">
        <f t="shared" si="340"/>
        <v>0</v>
      </c>
      <c r="P1236" s="17"/>
      <c r="Q1236" s="15"/>
      <c r="R1236" s="15"/>
      <c r="S1236" s="15"/>
      <c r="T1236" s="18"/>
      <c r="U1236" s="15"/>
      <c r="V1236" s="15"/>
      <c r="W1236" s="18"/>
      <c r="X1236" s="15"/>
      <c r="Y1236" s="15"/>
      <c r="Z1236" s="15"/>
      <c r="AA1236" s="15"/>
      <c r="AB1236" s="15"/>
      <c r="AC1236" s="15"/>
      <c r="AD1236" s="15"/>
      <c r="AE1236" s="15"/>
      <c r="AF1236" s="15"/>
    </row>
    <row r="1237" spans="1:32" x14ac:dyDescent="0.25">
      <c r="H1237" s="1" t="s">
        <v>30</v>
      </c>
      <c r="I1237" s="25" t="s">
        <v>100</v>
      </c>
      <c r="J1237" s="25" t="s">
        <v>328</v>
      </c>
      <c r="K1237" s="25">
        <v>31118</v>
      </c>
      <c r="L1237" s="25" t="s">
        <v>35</v>
      </c>
      <c r="O1237" s="16">
        <f t="shared" si="340"/>
        <v>0</v>
      </c>
      <c r="P1237" s="17"/>
      <c r="Q1237" s="15"/>
      <c r="R1237" s="15"/>
      <c r="S1237" s="15"/>
      <c r="T1237" s="18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</row>
    <row r="1238" spans="1:32" x14ac:dyDescent="0.25">
      <c r="H1238" s="1" t="s">
        <v>76</v>
      </c>
      <c r="I1238" s="25" t="s">
        <v>100</v>
      </c>
      <c r="J1238" s="25" t="s">
        <v>328</v>
      </c>
      <c r="K1238" s="25">
        <v>31118</v>
      </c>
      <c r="L1238" s="25" t="s">
        <v>35</v>
      </c>
      <c r="O1238" s="16">
        <f t="shared" si="340"/>
        <v>0</v>
      </c>
      <c r="P1238" s="17"/>
      <c r="Q1238" s="15"/>
      <c r="R1238" s="15"/>
      <c r="S1238" s="15"/>
      <c r="T1238" s="18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</row>
    <row r="1239" spans="1:32" x14ac:dyDescent="0.25">
      <c r="E1239" s="1" t="s">
        <v>71</v>
      </c>
      <c r="F1239" s="23" t="s">
        <v>333</v>
      </c>
      <c r="G1239" s="23">
        <v>0</v>
      </c>
      <c r="H1239" s="23"/>
      <c r="I1239" s="26" t="s">
        <v>100</v>
      </c>
      <c r="J1239" s="26" t="s">
        <v>328</v>
      </c>
      <c r="K1239" s="26">
        <v>31118</v>
      </c>
      <c r="L1239" s="26" t="s">
        <v>35</v>
      </c>
      <c r="M1239" s="23"/>
      <c r="N1239" s="23"/>
      <c r="O1239" s="24">
        <f t="shared" si="340"/>
        <v>0</v>
      </c>
      <c r="P1239" s="23"/>
      <c r="Q1239" s="24">
        <f t="shared" ref="Q1239:AF1239" si="343">SUM(Q1240:Q1245)</f>
        <v>0</v>
      </c>
      <c r="R1239" s="24">
        <f t="shared" si="343"/>
        <v>0</v>
      </c>
      <c r="S1239" s="24">
        <f t="shared" si="343"/>
        <v>0</v>
      </c>
      <c r="T1239" s="24">
        <f t="shared" si="343"/>
        <v>0</v>
      </c>
      <c r="U1239" s="24">
        <f t="shared" si="343"/>
        <v>0</v>
      </c>
      <c r="V1239" s="24">
        <f t="shared" si="343"/>
        <v>0</v>
      </c>
      <c r="W1239" s="24">
        <f t="shared" si="343"/>
        <v>0</v>
      </c>
      <c r="X1239" s="24">
        <f t="shared" si="343"/>
        <v>0</v>
      </c>
      <c r="Y1239" s="24">
        <f t="shared" si="343"/>
        <v>0</v>
      </c>
      <c r="Z1239" s="24">
        <f t="shared" si="343"/>
        <v>0</v>
      </c>
      <c r="AA1239" s="24">
        <f t="shared" si="343"/>
        <v>0</v>
      </c>
      <c r="AB1239" s="24">
        <f t="shared" si="343"/>
        <v>0</v>
      </c>
      <c r="AC1239" s="24">
        <f t="shared" si="343"/>
        <v>0</v>
      </c>
      <c r="AD1239" s="24">
        <f t="shared" si="343"/>
        <v>0</v>
      </c>
      <c r="AE1239" s="24">
        <f t="shared" si="343"/>
        <v>0</v>
      </c>
      <c r="AF1239" s="24">
        <f t="shared" si="343"/>
        <v>0</v>
      </c>
    </row>
    <row r="1240" spans="1:32" x14ac:dyDescent="0.25">
      <c r="H1240" s="1" t="s">
        <v>25</v>
      </c>
      <c r="I1240" s="25" t="s">
        <v>100</v>
      </c>
      <c r="J1240" s="25" t="s">
        <v>328</v>
      </c>
      <c r="K1240" s="25">
        <v>31118</v>
      </c>
      <c r="L1240" s="25" t="s">
        <v>35</v>
      </c>
      <c r="O1240" s="19">
        <f t="shared" si="340"/>
        <v>0</v>
      </c>
      <c r="P1240" s="20"/>
      <c r="Q1240" s="21"/>
      <c r="R1240" s="21"/>
      <c r="S1240" s="21"/>
      <c r="T1240" s="21"/>
      <c r="U1240" s="22"/>
      <c r="V1240" s="22"/>
      <c r="W1240" s="22"/>
      <c r="X1240" s="21"/>
      <c r="Y1240" s="21"/>
      <c r="Z1240" s="21"/>
      <c r="AA1240" s="21"/>
      <c r="AB1240" s="21"/>
      <c r="AC1240" s="21"/>
      <c r="AD1240" s="21"/>
      <c r="AE1240" s="21"/>
      <c r="AF1240" s="21"/>
    </row>
    <row r="1241" spans="1:32" x14ac:dyDescent="0.25">
      <c r="H1241" s="1" t="s">
        <v>26</v>
      </c>
      <c r="I1241" s="25" t="s">
        <v>100</v>
      </c>
      <c r="J1241" s="25" t="s">
        <v>328</v>
      </c>
      <c r="K1241" s="25">
        <v>31118</v>
      </c>
      <c r="L1241" s="25" t="s">
        <v>35</v>
      </c>
      <c r="O1241" s="16">
        <f t="shared" si="340"/>
        <v>0</v>
      </c>
      <c r="P1241" s="17"/>
      <c r="Q1241" s="15"/>
      <c r="R1241" s="15"/>
      <c r="S1241" s="15"/>
      <c r="T1241" s="18"/>
      <c r="U1241" s="18"/>
      <c r="V1241" s="18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</row>
    <row r="1242" spans="1:32" x14ac:dyDescent="0.25">
      <c r="H1242" s="1" t="s">
        <v>27</v>
      </c>
      <c r="I1242" s="25" t="s">
        <v>100</v>
      </c>
      <c r="J1242" s="25" t="s">
        <v>328</v>
      </c>
      <c r="K1242" s="25">
        <v>31118</v>
      </c>
      <c r="L1242" s="25" t="s">
        <v>35</v>
      </c>
      <c r="O1242" s="16">
        <f t="shared" si="340"/>
        <v>0</v>
      </c>
      <c r="P1242" s="17"/>
      <c r="Q1242" s="15"/>
      <c r="R1242" s="15"/>
      <c r="S1242" s="15"/>
      <c r="T1242" s="18"/>
      <c r="U1242" s="18"/>
      <c r="V1242" s="18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</row>
    <row r="1243" spans="1:32" x14ac:dyDescent="0.25">
      <c r="H1243" s="1" t="s">
        <v>29</v>
      </c>
      <c r="I1243" s="25" t="s">
        <v>100</v>
      </c>
      <c r="J1243" s="25" t="s">
        <v>328</v>
      </c>
      <c r="K1243" s="25">
        <v>31118</v>
      </c>
      <c r="L1243" s="25" t="s">
        <v>35</v>
      </c>
      <c r="O1243" s="16">
        <f t="shared" si="340"/>
        <v>0</v>
      </c>
      <c r="P1243" s="17"/>
      <c r="Q1243" s="15"/>
      <c r="R1243" s="15"/>
      <c r="S1243" s="15"/>
      <c r="T1243" s="18"/>
      <c r="U1243" s="18"/>
      <c r="V1243" s="18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</row>
    <row r="1244" spans="1:32" x14ac:dyDescent="0.25">
      <c r="H1244" s="1" t="s">
        <v>30</v>
      </c>
      <c r="I1244" s="25" t="s">
        <v>100</v>
      </c>
      <c r="J1244" s="25" t="s">
        <v>328</v>
      </c>
      <c r="K1244" s="25">
        <v>31118</v>
      </c>
      <c r="L1244" s="25" t="s">
        <v>35</v>
      </c>
      <c r="O1244" s="16">
        <f t="shared" si="340"/>
        <v>0</v>
      </c>
      <c r="P1244" s="17"/>
      <c r="Q1244" s="15"/>
      <c r="R1244" s="15"/>
      <c r="S1244" s="15"/>
      <c r="T1244" s="18"/>
      <c r="U1244" s="18"/>
      <c r="V1244" s="18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</row>
    <row r="1245" spans="1:32" x14ac:dyDescent="0.25">
      <c r="H1245" s="1" t="s">
        <v>76</v>
      </c>
      <c r="I1245" s="25" t="s">
        <v>100</v>
      </c>
      <c r="J1245" s="25" t="s">
        <v>328</v>
      </c>
      <c r="K1245" s="25">
        <v>31118</v>
      </c>
      <c r="L1245" s="25" t="s">
        <v>35</v>
      </c>
      <c r="O1245" s="11">
        <f t="shared" si="340"/>
        <v>0</v>
      </c>
      <c r="P1245" s="12"/>
      <c r="Q1245" s="13"/>
      <c r="R1245" s="13"/>
      <c r="S1245" s="13"/>
      <c r="T1245" s="14"/>
      <c r="U1245" s="14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</row>
    <row r="1246" spans="1:32" x14ac:dyDescent="0.25">
      <c r="I1246" s="25"/>
      <c r="J1246" s="25"/>
      <c r="K1246" s="25"/>
      <c r="L1246" s="25"/>
    </row>
    <row r="1247" spans="1:32" x14ac:dyDescent="0.25">
      <c r="I1247" s="25" t="s">
        <v>100</v>
      </c>
      <c r="J1247" s="25" t="s">
        <v>334</v>
      </c>
      <c r="K1247" s="25">
        <v>12260</v>
      </c>
      <c r="L1247" s="25" t="s">
        <v>23</v>
      </c>
      <c r="Q1247" s="27">
        <v>60</v>
      </c>
      <c r="R1247" s="27">
        <v>65</v>
      </c>
      <c r="S1247" s="27">
        <v>70</v>
      </c>
      <c r="T1247" s="27">
        <v>75</v>
      </c>
      <c r="U1247" s="27">
        <v>80</v>
      </c>
      <c r="V1247" s="27">
        <v>85</v>
      </c>
      <c r="W1247" s="27">
        <v>90</v>
      </c>
      <c r="X1247" s="27">
        <v>95</v>
      </c>
      <c r="Y1247" s="27">
        <v>100</v>
      </c>
      <c r="Z1247" s="27">
        <v>105</v>
      </c>
      <c r="AA1247" s="27">
        <v>110</v>
      </c>
      <c r="AB1247" s="27">
        <v>115</v>
      </c>
      <c r="AC1247" s="27">
        <v>120</v>
      </c>
      <c r="AD1247" s="27">
        <v>125</v>
      </c>
      <c r="AE1247" s="27">
        <v>130</v>
      </c>
      <c r="AF1247" s="27">
        <v>135</v>
      </c>
    </row>
    <row r="1248" spans="1:32" x14ac:dyDescent="0.25">
      <c r="A1248" s="32" t="s">
        <v>100</v>
      </c>
      <c r="B1248" s="32" t="s">
        <v>334</v>
      </c>
      <c r="C1248" s="32">
        <v>12260</v>
      </c>
      <c r="D1248" s="32" t="s">
        <v>23</v>
      </c>
      <c r="E1248" s="32"/>
      <c r="F1248" s="32"/>
      <c r="G1248" s="32"/>
      <c r="H1248" s="32"/>
      <c r="I1248" s="52" t="s">
        <v>100</v>
      </c>
      <c r="J1248" s="52" t="s">
        <v>334</v>
      </c>
      <c r="K1248" s="52">
        <v>12260</v>
      </c>
      <c r="L1248" s="52" t="s">
        <v>23</v>
      </c>
      <c r="M1248" s="33">
        <f>(M1249-M1249*E1)</f>
        <v>1160</v>
      </c>
      <c r="N1248" s="33">
        <v>2399</v>
      </c>
      <c r="O1248" s="34">
        <f t="shared" ref="O1248:O1260" si="344">SUM(Q1248:AF1248)</f>
        <v>0</v>
      </c>
      <c r="P1248" s="34">
        <f>O1248*M1249</f>
        <v>0</v>
      </c>
      <c r="Q1248" s="34">
        <f t="shared" ref="Q1248:AF1248" si="345">SUM(Q1249,Q1255)</f>
        <v>0</v>
      </c>
      <c r="R1248" s="34">
        <f t="shared" si="345"/>
        <v>0</v>
      </c>
      <c r="S1248" s="34">
        <f t="shared" si="345"/>
        <v>0</v>
      </c>
      <c r="T1248" s="34">
        <f t="shared" si="345"/>
        <v>0</v>
      </c>
      <c r="U1248" s="34">
        <f t="shared" si="345"/>
        <v>0</v>
      </c>
      <c r="V1248" s="34">
        <f t="shared" si="345"/>
        <v>0</v>
      </c>
      <c r="W1248" s="34">
        <f t="shared" si="345"/>
        <v>0</v>
      </c>
      <c r="X1248" s="34">
        <f t="shared" si="345"/>
        <v>0</v>
      </c>
      <c r="Y1248" s="34">
        <f t="shared" si="345"/>
        <v>0</v>
      </c>
      <c r="Z1248" s="34">
        <f t="shared" si="345"/>
        <v>0</v>
      </c>
      <c r="AA1248" s="34">
        <f t="shared" si="345"/>
        <v>0</v>
      </c>
      <c r="AB1248" s="34">
        <f t="shared" si="345"/>
        <v>0</v>
      </c>
      <c r="AC1248" s="34">
        <f t="shared" si="345"/>
        <v>0</v>
      </c>
      <c r="AD1248" s="34">
        <f t="shared" si="345"/>
        <v>0</v>
      </c>
      <c r="AE1248" s="34">
        <f t="shared" si="345"/>
        <v>0</v>
      </c>
      <c r="AF1248" s="34">
        <f t="shared" si="345"/>
        <v>0</v>
      </c>
    </row>
    <row r="1249" spans="1:32" x14ac:dyDescent="0.25">
      <c r="E1249" s="1" t="s">
        <v>96</v>
      </c>
      <c r="F1249" s="28" t="s">
        <v>335</v>
      </c>
      <c r="G1249" s="28">
        <v>0</v>
      </c>
      <c r="H1249" s="28"/>
      <c r="I1249" s="29" t="s">
        <v>100</v>
      </c>
      <c r="J1249" s="29" t="s">
        <v>334</v>
      </c>
      <c r="K1249" s="29">
        <v>12260</v>
      </c>
      <c r="L1249" s="29" t="s">
        <v>23</v>
      </c>
      <c r="M1249" s="30">
        <v>1160</v>
      </c>
      <c r="N1249" s="28"/>
      <c r="O1249" s="31">
        <f t="shared" si="344"/>
        <v>0</v>
      </c>
      <c r="P1249" s="28"/>
      <c r="Q1249" s="31">
        <f t="shared" ref="Q1249:AF1249" si="346">SUM(Q1250:Q1254)</f>
        <v>0</v>
      </c>
      <c r="R1249" s="31">
        <f t="shared" si="346"/>
        <v>0</v>
      </c>
      <c r="S1249" s="31">
        <f t="shared" si="346"/>
        <v>0</v>
      </c>
      <c r="T1249" s="31">
        <f t="shared" si="346"/>
        <v>0</v>
      </c>
      <c r="U1249" s="31">
        <f t="shared" si="346"/>
        <v>0</v>
      </c>
      <c r="V1249" s="31">
        <f t="shared" si="346"/>
        <v>0</v>
      </c>
      <c r="W1249" s="31">
        <f t="shared" si="346"/>
        <v>0</v>
      </c>
      <c r="X1249" s="31">
        <f t="shared" si="346"/>
        <v>0</v>
      </c>
      <c r="Y1249" s="31">
        <f t="shared" si="346"/>
        <v>0</v>
      </c>
      <c r="Z1249" s="31">
        <f t="shared" si="346"/>
        <v>0</v>
      </c>
      <c r="AA1249" s="31">
        <f t="shared" si="346"/>
        <v>0</v>
      </c>
      <c r="AB1249" s="31">
        <f t="shared" si="346"/>
        <v>0</v>
      </c>
      <c r="AC1249" s="31">
        <f t="shared" si="346"/>
        <v>0</v>
      </c>
      <c r="AD1249" s="31">
        <f t="shared" si="346"/>
        <v>0</v>
      </c>
      <c r="AE1249" s="31">
        <f t="shared" si="346"/>
        <v>0</v>
      </c>
      <c r="AF1249" s="31">
        <f t="shared" si="346"/>
        <v>0</v>
      </c>
    </row>
    <row r="1250" spans="1:32" x14ac:dyDescent="0.25">
      <c r="H1250" s="1" t="s">
        <v>25</v>
      </c>
      <c r="I1250" s="25" t="s">
        <v>100</v>
      </c>
      <c r="J1250" s="25" t="s">
        <v>334</v>
      </c>
      <c r="K1250" s="25">
        <v>12260</v>
      </c>
      <c r="L1250" s="25" t="s">
        <v>23</v>
      </c>
      <c r="O1250" s="19">
        <f t="shared" si="344"/>
        <v>0</v>
      </c>
      <c r="P1250" s="20"/>
      <c r="Q1250" s="21"/>
      <c r="R1250" s="21"/>
      <c r="S1250" s="21"/>
      <c r="T1250" s="22"/>
      <c r="U1250" s="22"/>
      <c r="V1250" s="22"/>
      <c r="W1250" s="22"/>
      <c r="X1250" s="21"/>
      <c r="Y1250" s="21"/>
      <c r="Z1250" s="21"/>
      <c r="AA1250" s="21"/>
      <c r="AB1250" s="21"/>
      <c r="AC1250" s="21"/>
      <c r="AD1250" s="21"/>
      <c r="AE1250" s="21"/>
      <c r="AF1250" s="21"/>
    </row>
    <row r="1251" spans="1:32" x14ac:dyDescent="0.25">
      <c r="H1251" s="1" t="s">
        <v>26</v>
      </c>
      <c r="I1251" s="25" t="s">
        <v>100</v>
      </c>
      <c r="J1251" s="25" t="s">
        <v>334</v>
      </c>
      <c r="K1251" s="25">
        <v>12260</v>
      </c>
      <c r="L1251" s="25" t="s">
        <v>23</v>
      </c>
      <c r="O1251" s="16">
        <f t="shared" si="344"/>
        <v>0</v>
      </c>
      <c r="P1251" s="17"/>
      <c r="Q1251" s="15"/>
      <c r="R1251" s="15"/>
      <c r="S1251" s="18"/>
      <c r="T1251" s="18"/>
      <c r="U1251" s="18"/>
      <c r="V1251" s="18"/>
      <c r="W1251" s="18"/>
      <c r="X1251" s="15"/>
      <c r="Y1251" s="15"/>
      <c r="Z1251" s="15"/>
      <c r="AA1251" s="15"/>
      <c r="AB1251" s="15"/>
      <c r="AC1251" s="15"/>
      <c r="AD1251" s="15"/>
      <c r="AE1251" s="15"/>
      <c r="AF1251" s="15"/>
    </row>
    <row r="1252" spans="1:32" x14ac:dyDescent="0.25">
      <c r="H1252" s="1" t="s">
        <v>27</v>
      </c>
      <c r="I1252" s="25" t="s">
        <v>100</v>
      </c>
      <c r="J1252" s="25" t="s">
        <v>334</v>
      </c>
      <c r="K1252" s="25">
        <v>12260</v>
      </c>
      <c r="L1252" s="25" t="s">
        <v>23</v>
      </c>
      <c r="O1252" s="16">
        <f t="shared" si="344"/>
        <v>0</v>
      </c>
      <c r="P1252" s="17"/>
      <c r="Q1252" s="15"/>
      <c r="R1252" s="15"/>
      <c r="S1252" s="18"/>
      <c r="T1252" s="18"/>
      <c r="U1252" s="18"/>
      <c r="V1252" s="18"/>
      <c r="W1252" s="18"/>
      <c r="X1252" s="15"/>
      <c r="Y1252" s="15"/>
      <c r="Z1252" s="15"/>
      <c r="AA1252" s="15"/>
      <c r="AB1252" s="15"/>
      <c r="AC1252" s="15"/>
      <c r="AD1252" s="15"/>
      <c r="AE1252" s="15"/>
      <c r="AF1252" s="15"/>
    </row>
    <row r="1253" spans="1:32" x14ac:dyDescent="0.25">
      <c r="H1253" s="1" t="s">
        <v>29</v>
      </c>
      <c r="I1253" s="25" t="s">
        <v>100</v>
      </c>
      <c r="J1253" s="25" t="s">
        <v>334</v>
      </c>
      <c r="K1253" s="25">
        <v>12260</v>
      </c>
      <c r="L1253" s="25" t="s">
        <v>23</v>
      </c>
      <c r="O1253" s="16">
        <f t="shared" si="344"/>
        <v>0</v>
      </c>
      <c r="P1253" s="17"/>
      <c r="Q1253" s="15"/>
      <c r="R1253" s="15"/>
      <c r="S1253" s="18"/>
      <c r="T1253" s="18"/>
      <c r="U1253" s="18"/>
      <c r="V1253" s="18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</row>
    <row r="1254" spans="1:32" x14ac:dyDescent="0.25">
      <c r="H1254" s="1" t="s">
        <v>30</v>
      </c>
      <c r="I1254" s="25" t="s">
        <v>100</v>
      </c>
      <c r="J1254" s="25" t="s">
        <v>334</v>
      </c>
      <c r="K1254" s="25">
        <v>12260</v>
      </c>
      <c r="L1254" s="25" t="s">
        <v>23</v>
      </c>
      <c r="O1254" s="16">
        <f t="shared" si="344"/>
        <v>0</v>
      </c>
      <c r="P1254" s="17"/>
      <c r="Q1254" s="15"/>
      <c r="R1254" s="15"/>
      <c r="S1254" s="18"/>
      <c r="T1254" s="18"/>
      <c r="U1254" s="18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</row>
    <row r="1255" spans="1:32" x14ac:dyDescent="0.25">
      <c r="E1255" s="1" t="s">
        <v>57</v>
      </c>
      <c r="F1255" s="23" t="s">
        <v>336</v>
      </c>
      <c r="G1255" s="23">
        <v>0</v>
      </c>
      <c r="H1255" s="23"/>
      <c r="I1255" s="26" t="s">
        <v>100</v>
      </c>
      <c r="J1255" s="26" t="s">
        <v>334</v>
      </c>
      <c r="K1255" s="26">
        <v>12260</v>
      </c>
      <c r="L1255" s="26" t="s">
        <v>23</v>
      </c>
      <c r="M1255" s="23"/>
      <c r="N1255" s="23"/>
      <c r="O1255" s="24">
        <f t="shared" si="344"/>
        <v>0</v>
      </c>
      <c r="P1255" s="23"/>
      <c r="Q1255" s="24">
        <f t="shared" ref="Q1255:AF1255" si="347">SUM(Q1256:Q1260)</f>
        <v>0</v>
      </c>
      <c r="R1255" s="24">
        <f t="shared" si="347"/>
        <v>0</v>
      </c>
      <c r="S1255" s="24">
        <f t="shared" si="347"/>
        <v>0</v>
      </c>
      <c r="T1255" s="24">
        <f t="shared" si="347"/>
        <v>0</v>
      </c>
      <c r="U1255" s="24">
        <f t="shared" si="347"/>
        <v>0</v>
      </c>
      <c r="V1255" s="24">
        <f t="shared" si="347"/>
        <v>0</v>
      </c>
      <c r="W1255" s="24">
        <f t="shared" si="347"/>
        <v>0</v>
      </c>
      <c r="X1255" s="24">
        <f t="shared" si="347"/>
        <v>0</v>
      </c>
      <c r="Y1255" s="24">
        <f t="shared" si="347"/>
        <v>0</v>
      </c>
      <c r="Z1255" s="24">
        <f t="shared" si="347"/>
        <v>0</v>
      </c>
      <c r="AA1255" s="24">
        <f t="shared" si="347"/>
        <v>0</v>
      </c>
      <c r="AB1255" s="24">
        <f t="shared" si="347"/>
        <v>0</v>
      </c>
      <c r="AC1255" s="24">
        <f t="shared" si="347"/>
        <v>0</v>
      </c>
      <c r="AD1255" s="24">
        <f t="shared" si="347"/>
        <v>0</v>
      </c>
      <c r="AE1255" s="24">
        <f t="shared" si="347"/>
        <v>0</v>
      </c>
      <c r="AF1255" s="24">
        <f t="shared" si="347"/>
        <v>0</v>
      </c>
    </row>
    <row r="1256" spans="1:32" x14ac:dyDescent="0.25">
      <c r="H1256" s="1" t="s">
        <v>25</v>
      </c>
      <c r="I1256" s="25" t="s">
        <v>100</v>
      </c>
      <c r="J1256" s="25" t="s">
        <v>334</v>
      </c>
      <c r="K1256" s="25">
        <v>12260</v>
      </c>
      <c r="L1256" s="25" t="s">
        <v>23</v>
      </c>
      <c r="O1256" s="19">
        <f t="shared" si="344"/>
        <v>0</v>
      </c>
      <c r="P1256" s="20"/>
      <c r="Q1256" s="21"/>
      <c r="R1256" s="21"/>
      <c r="S1256" s="21"/>
      <c r="T1256" s="22"/>
      <c r="U1256" s="22"/>
      <c r="V1256" s="21"/>
      <c r="W1256" s="22"/>
      <c r="X1256" s="21"/>
      <c r="Y1256" s="21"/>
      <c r="Z1256" s="21"/>
      <c r="AA1256" s="21"/>
      <c r="AB1256" s="21"/>
      <c r="AC1256" s="21"/>
      <c r="AD1256" s="21"/>
      <c r="AE1256" s="21"/>
      <c r="AF1256" s="21"/>
    </row>
    <row r="1257" spans="1:32" x14ac:dyDescent="0.25">
      <c r="H1257" s="1" t="s">
        <v>26</v>
      </c>
      <c r="I1257" s="25" t="s">
        <v>100</v>
      </c>
      <c r="J1257" s="25" t="s">
        <v>334</v>
      </c>
      <c r="K1257" s="25">
        <v>12260</v>
      </c>
      <c r="L1257" s="25" t="s">
        <v>23</v>
      </c>
      <c r="O1257" s="16">
        <f t="shared" si="344"/>
        <v>0</v>
      </c>
      <c r="P1257" s="17"/>
      <c r="Q1257" s="15"/>
      <c r="R1257" s="15"/>
      <c r="S1257" s="18"/>
      <c r="T1257" s="18"/>
      <c r="U1257" s="18"/>
      <c r="V1257" s="18"/>
      <c r="W1257" s="18"/>
      <c r="X1257" s="15"/>
      <c r="Y1257" s="15"/>
      <c r="Z1257" s="15"/>
      <c r="AA1257" s="15"/>
      <c r="AB1257" s="15"/>
      <c r="AC1257" s="15"/>
      <c r="AD1257" s="15"/>
      <c r="AE1257" s="15"/>
      <c r="AF1257" s="15"/>
    </row>
    <row r="1258" spans="1:32" x14ac:dyDescent="0.25">
      <c r="H1258" s="1" t="s">
        <v>27</v>
      </c>
      <c r="I1258" s="25" t="s">
        <v>100</v>
      </c>
      <c r="J1258" s="25" t="s">
        <v>334</v>
      </c>
      <c r="K1258" s="25">
        <v>12260</v>
      </c>
      <c r="L1258" s="25" t="s">
        <v>23</v>
      </c>
      <c r="O1258" s="16">
        <f t="shared" si="344"/>
        <v>0</v>
      </c>
      <c r="P1258" s="17"/>
      <c r="Q1258" s="15"/>
      <c r="R1258" s="15"/>
      <c r="S1258" s="18"/>
      <c r="T1258" s="18"/>
      <c r="U1258" s="18"/>
      <c r="V1258" s="18"/>
      <c r="W1258" s="18"/>
      <c r="X1258" s="15"/>
      <c r="Y1258" s="15"/>
      <c r="Z1258" s="15"/>
      <c r="AA1258" s="15"/>
      <c r="AB1258" s="15"/>
      <c r="AC1258" s="15"/>
      <c r="AD1258" s="15"/>
      <c r="AE1258" s="15"/>
      <c r="AF1258" s="15"/>
    </row>
    <row r="1259" spans="1:32" x14ac:dyDescent="0.25">
      <c r="H1259" s="1" t="s">
        <v>29</v>
      </c>
      <c r="I1259" s="25" t="s">
        <v>100</v>
      </c>
      <c r="J1259" s="25" t="s">
        <v>334</v>
      </c>
      <c r="K1259" s="25">
        <v>12260</v>
      </c>
      <c r="L1259" s="25" t="s">
        <v>23</v>
      </c>
      <c r="O1259" s="16">
        <f t="shared" si="344"/>
        <v>0</v>
      </c>
      <c r="P1259" s="17"/>
      <c r="Q1259" s="15"/>
      <c r="R1259" s="15"/>
      <c r="S1259" s="18"/>
      <c r="T1259" s="18"/>
      <c r="U1259" s="18"/>
      <c r="V1259" s="18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</row>
    <row r="1260" spans="1:32" x14ac:dyDescent="0.25">
      <c r="H1260" s="1" t="s">
        <v>30</v>
      </c>
      <c r="I1260" s="25" t="s">
        <v>100</v>
      </c>
      <c r="J1260" s="25" t="s">
        <v>334</v>
      </c>
      <c r="K1260" s="25">
        <v>12260</v>
      </c>
      <c r="L1260" s="25" t="s">
        <v>23</v>
      </c>
      <c r="O1260" s="11">
        <f t="shared" si="344"/>
        <v>0</v>
      </c>
      <c r="P1260" s="12"/>
      <c r="Q1260" s="13"/>
      <c r="R1260" s="13"/>
      <c r="S1260" s="14"/>
      <c r="T1260" s="14"/>
      <c r="U1260" s="14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</row>
    <row r="1261" spans="1:32" x14ac:dyDescent="0.25">
      <c r="I1261" s="25"/>
      <c r="J1261" s="25"/>
      <c r="K1261" s="25"/>
      <c r="L1261" s="25"/>
    </row>
    <row r="1262" spans="1:32" x14ac:dyDescent="0.25">
      <c r="I1262" s="25" t="s">
        <v>100</v>
      </c>
      <c r="J1262" s="25" t="s">
        <v>334</v>
      </c>
      <c r="K1262" s="25">
        <v>12261</v>
      </c>
      <c r="L1262" s="25" t="s">
        <v>23</v>
      </c>
      <c r="Q1262" s="27">
        <v>60</v>
      </c>
      <c r="R1262" s="27">
        <v>65</v>
      </c>
      <c r="S1262" s="27">
        <v>70</v>
      </c>
      <c r="T1262" s="27">
        <v>75</v>
      </c>
      <c r="U1262" s="27">
        <v>80</v>
      </c>
      <c r="V1262" s="27">
        <v>85</v>
      </c>
      <c r="W1262" s="27">
        <v>90</v>
      </c>
      <c r="X1262" s="27">
        <v>95</v>
      </c>
      <c r="Y1262" s="27">
        <v>100</v>
      </c>
      <c r="Z1262" s="27">
        <v>105</v>
      </c>
      <c r="AA1262" s="27">
        <v>110</v>
      </c>
      <c r="AB1262" s="27">
        <v>115</v>
      </c>
      <c r="AC1262" s="27">
        <v>120</v>
      </c>
      <c r="AD1262" s="27">
        <v>125</v>
      </c>
      <c r="AE1262" s="27">
        <v>130</v>
      </c>
      <c r="AF1262" s="27">
        <v>135</v>
      </c>
    </row>
    <row r="1263" spans="1:32" x14ac:dyDescent="0.25">
      <c r="A1263" s="32" t="s">
        <v>100</v>
      </c>
      <c r="B1263" s="32" t="s">
        <v>334</v>
      </c>
      <c r="C1263" s="32">
        <v>12261</v>
      </c>
      <c r="D1263" s="32" t="s">
        <v>23</v>
      </c>
      <c r="E1263" s="32"/>
      <c r="F1263" s="32"/>
      <c r="G1263" s="32"/>
      <c r="H1263" s="32"/>
      <c r="I1263" s="52" t="s">
        <v>100</v>
      </c>
      <c r="J1263" s="52" t="s">
        <v>334</v>
      </c>
      <c r="K1263" s="52">
        <v>12261</v>
      </c>
      <c r="L1263" s="52" t="s">
        <v>23</v>
      </c>
      <c r="M1263" s="33">
        <f>(M1264-M1264*E1)</f>
        <v>1050</v>
      </c>
      <c r="N1263" s="33">
        <v>2199</v>
      </c>
      <c r="O1263" s="34">
        <f t="shared" ref="O1263:O1273" si="348">SUM(Q1263:AF1263)</f>
        <v>0</v>
      </c>
      <c r="P1263" s="34">
        <f>O1263*M1264</f>
        <v>0</v>
      </c>
      <c r="Q1263" s="34">
        <f t="shared" ref="Q1263:AF1263" si="349">SUM(Q1264,Q1270)</f>
        <v>0</v>
      </c>
      <c r="R1263" s="34">
        <f t="shared" si="349"/>
        <v>0</v>
      </c>
      <c r="S1263" s="34">
        <f t="shared" si="349"/>
        <v>0</v>
      </c>
      <c r="T1263" s="34">
        <f t="shared" si="349"/>
        <v>0</v>
      </c>
      <c r="U1263" s="34">
        <f t="shared" si="349"/>
        <v>0</v>
      </c>
      <c r="V1263" s="34">
        <f t="shared" si="349"/>
        <v>0</v>
      </c>
      <c r="W1263" s="34">
        <f t="shared" si="349"/>
        <v>0</v>
      </c>
      <c r="X1263" s="34">
        <f t="shared" si="349"/>
        <v>0</v>
      </c>
      <c r="Y1263" s="34">
        <f t="shared" si="349"/>
        <v>0</v>
      </c>
      <c r="Z1263" s="34">
        <f t="shared" si="349"/>
        <v>0</v>
      </c>
      <c r="AA1263" s="34">
        <f t="shared" si="349"/>
        <v>0</v>
      </c>
      <c r="AB1263" s="34">
        <f t="shared" si="349"/>
        <v>0</v>
      </c>
      <c r="AC1263" s="34">
        <f t="shared" si="349"/>
        <v>0</v>
      </c>
      <c r="AD1263" s="34">
        <f t="shared" si="349"/>
        <v>0</v>
      </c>
      <c r="AE1263" s="34">
        <f t="shared" si="349"/>
        <v>0</v>
      </c>
      <c r="AF1263" s="34">
        <f t="shared" si="349"/>
        <v>0</v>
      </c>
    </row>
    <row r="1264" spans="1:32" x14ac:dyDescent="0.25">
      <c r="E1264" s="1" t="s">
        <v>96</v>
      </c>
      <c r="F1264" s="28" t="s">
        <v>337</v>
      </c>
      <c r="G1264" s="28">
        <v>0</v>
      </c>
      <c r="H1264" s="28"/>
      <c r="I1264" s="29" t="s">
        <v>100</v>
      </c>
      <c r="J1264" s="29" t="s">
        <v>334</v>
      </c>
      <c r="K1264" s="29">
        <v>12261</v>
      </c>
      <c r="L1264" s="29" t="s">
        <v>23</v>
      </c>
      <c r="M1264" s="30">
        <v>1050</v>
      </c>
      <c r="N1264" s="28"/>
      <c r="O1264" s="31">
        <f t="shared" si="348"/>
        <v>0</v>
      </c>
      <c r="P1264" s="28"/>
      <c r="Q1264" s="31">
        <f t="shared" ref="Q1264:AF1264" si="350">SUM(Q1265:Q1269)</f>
        <v>0</v>
      </c>
      <c r="R1264" s="31">
        <f t="shared" si="350"/>
        <v>0</v>
      </c>
      <c r="S1264" s="31">
        <f t="shared" si="350"/>
        <v>0</v>
      </c>
      <c r="T1264" s="31">
        <f t="shared" si="350"/>
        <v>0</v>
      </c>
      <c r="U1264" s="31">
        <f t="shared" si="350"/>
        <v>0</v>
      </c>
      <c r="V1264" s="31">
        <f t="shared" si="350"/>
        <v>0</v>
      </c>
      <c r="W1264" s="31">
        <f t="shared" si="350"/>
        <v>0</v>
      </c>
      <c r="X1264" s="31">
        <f t="shared" si="350"/>
        <v>0</v>
      </c>
      <c r="Y1264" s="31">
        <f t="shared" si="350"/>
        <v>0</v>
      </c>
      <c r="Z1264" s="31">
        <f t="shared" si="350"/>
        <v>0</v>
      </c>
      <c r="AA1264" s="31">
        <f t="shared" si="350"/>
        <v>0</v>
      </c>
      <c r="AB1264" s="31">
        <f t="shared" si="350"/>
        <v>0</v>
      </c>
      <c r="AC1264" s="31">
        <f t="shared" si="350"/>
        <v>0</v>
      </c>
      <c r="AD1264" s="31">
        <f t="shared" si="350"/>
        <v>0</v>
      </c>
      <c r="AE1264" s="31">
        <f t="shared" si="350"/>
        <v>0</v>
      </c>
      <c r="AF1264" s="31">
        <f t="shared" si="350"/>
        <v>0</v>
      </c>
    </row>
    <row r="1265" spans="1:32" x14ac:dyDescent="0.25">
      <c r="H1265" s="1" t="s">
        <v>25</v>
      </c>
      <c r="I1265" s="25" t="s">
        <v>100</v>
      </c>
      <c r="J1265" s="25" t="s">
        <v>334</v>
      </c>
      <c r="K1265" s="25">
        <v>12261</v>
      </c>
      <c r="L1265" s="25" t="s">
        <v>23</v>
      </c>
      <c r="O1265" s="19">
        <f t="shared" si="348"/>
        <v>0</v>
      </c>
      <c r="P1265" s="20"/>
      <c r="Q1265" s="21"/>
      <c r="R1265" s="21"/>
      <c r="S1265" s="21"/>
      <c r="T1265" s="21"/>
      <c r="U1265" s="21"/>
      <c r="V1265" s="22"/>
      <c r="W1265" s="22"/>
      <c r="X1265" s="22"/>
      <c r="Y1265" s="21"/>
      <c r="Z1265" s="21"/>
      <c r="AA1265" s="21"/>
      <c r="AB1265" s="21"/>
      <c r="AC1265" s="21"/>
      <c r="AD1265" s="21"/>
      <c r="AE1265" s="21"/>
      <c r="AF1265" s="21"/>
    </row>
    <row r="1266" spans="1:32" x14ac:dyDescent="0.25">
      <c r="H1266" s="1" t="s">
        <v>26</v>
      </c>
      <c r="I1266" s="25" t="s">
        <v>100</v>
      </c>
      <c r="J1266" s="25" t="s">
        <v>334</v>
      </c>
      <c r="K1266" s="25">
        <v>12261</v>
      </c>
      <c r="L1266" s="25" t="s">
        <v>23</v>
      </c>
      <c r="O1266" s="16">
        <f t="shared" si="348"/>
        <v>0</v>
      </c>
      <c r="P1266" s="17"/>
      <c r="Q1266" s="15"/>
      <c r="R1266" s="15"/>
      <c r="S1266" s="15"/>
      <c r="T1266" s="18"/>
      <c r="U1266" s="18"/>
      <c r="V1266" s="18"/>
      <c r="W1266" s="18"/>
      <c r="X1266" s="18"/>
      <c r="Y1266" s="15"/>
      <c r="Z1266" s="15"/>
      <c r="AA1266" s="15"/>
      <c r="AB1266" s="15"/>
      <c r="AC1266" s="15"/>
      <c r="AD1266" s="15"/>
      <c r="AE1266" s="15"/>
      <c r="AF1266" s="15"/>
    </row>
    <row r="1267" spans="1:32" x14ac:dyDescent="0.25">
      <c r="H1267" s="1" t="s">
        <v>27</v>
      </c>
      <c r="I1267" s="25" t="s">
        <v>100</v>
      </c>
      <c r="J1267" s="25" t="s">
        <v>334</v>
      </c>
      <c r="K1267" s="25">
        <v>12261</v>
      </c>
      <c r="L1267" s="25" t="s">
        <v>23</v>
      </c>
      <c r="O1267" s="16">
        <f t="shared" si="348"/>
        <v>0</v>
      </c>
      <c r="P1267" s="17"/>
      <c r="Q1267" s="15"/>
      <c r="R1267" s="15"/>
      <c r="S1267" s="15"/>
      <c r="T1267" s="18"/>
      <c r="U1267" s="18"/>
      <c r="V1267" s="18"/>
      <c r="W1267" s="18"/>
      <c r="X1267" s="18"/>
      <c r="Y1267" s="15"/>
      <c r="Z1267" s="15"/>
      <c r="AA1267" s="15"/>
      <c r="AB1267" s="15"/>
      <c r="AC1267" s="15"/>
      <c r="AD1267" s="15"/>
      <c r="AE1267" s="15"/>
      <c r="AF1267" s="15"/>
    </row>
    <row r="1268" spans="1:32" x14ac:dyDescent="0.25">
      <c r="H1268" s="1" t="s">
        <v>29</v>
      </c>
      <c r="I1268" s="25" t="s">
        <v>100</v>
      </c>
      <c r="J1268" s="25" t="s">
        <v>334</v>
      </c>
      <c r="K1268" s="25">
        <v>12261</v>
      </c>
      <c r="L1268" s="25" t="s">
        <v>23</v>
      </c>
      <c r="O1268" s="16">
        <f t="shared" si="348"/>
        <v>0</v>
      </c>
      <c r="P1268" s="17"/>
      <c r="Q1268" s="15"/>
      <c r="R1268" s="15"/>
      <c r="S1268" s="15"/>
      <c r="T1268" s="18"/>
      <c r="U1268" s="18"/>
      <c r="V1268" s="18"/>
      <c r="W1268" s="18"/>
      <c r="X1268" s="15"/>
      <c r="Y1268" s="15"/>
      <c r="Z1268" s="15"/>
      <c r="AA1268" s="15"/>
      <c r="AB1268" s="15"/>
      <c r="AC1268" s="15"/>
      <c r="AD1268" s="15"/>
      <c r="AE1268" s="15"/>
      <c r="AF1268" s="15"/>
    </row>
    <row r="1269" spans="1:32" x14ac:dyDescent="0.25">
      <c r="H1269" s="1" t="s">
        <v>30</v>
      </c>
      <c r="I1269" s="25" t="s">
        <v>100</v>
      </c>
      <c r="J1269" s="25" t="s">
        <v>334</v>
      </c>
      <c r="K1269" s="25">
        <v>12261</v>
      </c>
      <c r="L1269" s="25" t="s">
        <v>23</v>
      </c>
      <c r="O1269" s="16">
        <f t="shared" si="348"/>
        <v>0</v>
      </c>
      <c r="P1269" s="17"/>
      <c r="Q1269" s="15"/>
      <c r="R1269" s="15"/>
      <c r="S1269" s="15"/>
      <c r="T1269" s="18"/>
      <c r="U1269" s="18"/>
      <c r="V1269" s="18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</row>
    <row r="1270" spans="1:32" x14ac:dyDescent="0.25">
      <c r="E1270" s="1" t="s">
        <v>57</v>
      </c>
      <c r="F1270" s="23" t="s">
        <v>338</v>
      </c>
      <c r="G1270" s="23">
        <v>0</v>
      </c>
      <c r="H1270" s="23"/>
      <c r="I1270" s="26" t="s">
        <v>100</v>
      </c>
      <c r="J1270" s="26" t="s">
        <v>334</v>
      </c>
      <c r="K1270" s="26">
        <v>12261</v>
      </c>
      <c r="L1270" s="26" t="s">
        <v>23</v>
      </c>
      <c r="M1270" s="23"/>
      <c r="N1270" s="23"/>
      <c r="O1270" s="24">
        <f t="shared" si="348"/>
        <v>0</v>
      </c>
      <c r="P1270" s="23"/>
      <c r="Q1270" s="24">
        <f t="shared" ref="Q1270:AF1270" si="351">SUM(Q1271:Q1273)</f>
        <v>0</v>
      </c>
      <c r="R1270" s="24">
        <f t="shared" si="351"/>
        <v>0</v>
      </c>
      <c r="S1270" s="24">
        <f t="shared" si="351"/>
        <v>0</v>
      </c>
      <c r="T1270" s="24">
        <f t="shared" si="351"/>
        <v>0</v>
      </c>
      <c r="U1270" s="24">
        <f t="shared" si="351"/>
        <v>0</v>
      </c>
      <c r="V1270" s="24">
        <f t="shared" si="351"/>
        <v>0</v>
      </c>
      <c r="W1270" s="24">
        <f t="shared" si="351"/>
        <v>0</v>
      </c>
      <c r="X1270" s="24">
        <f t="shared" si="351"/>
        <v>0</v>
      </c>
      <c r="Y1270" s="24">
        <f t="shared" si="351"/>
        <v>0</v>
      </c>
      <c r="Z1270" s="24">
        <f t="shared" si="351"/>
        <v>0</v>
      </c>
      <c r="AA1270" s="24">
        <f t="shared" si="351"/>
        <v>0</v>
      </c>
      <c r="AB1270" s="24">
        <f t="shared" si="351"/>
        <v>0</v>
      </c>
      <c r="AC1270" s="24">
        <f t="shared" si="351"/>
        <v>0</v>
      </c>
      <c r="AD1270" s="24">
        <f t="shared" si="351"/>
        <v>0</v>
      </c>
      <c r="AE1270" s="24">
        <f t="shared" si="351"/>
        <v>0</v>
      </c>
      <c r="AF1270" s="24">
        <f t="shared" si="351"/>
        <v>0</v>
      </c>
    </row>
    <row r="1271" spans="1:32" x14ac:dyDescent="0.25">
      <c r="H1271" s="1" t="s">
        <v>26</v>
      </c>
      <c r="I1271" s="25" t="s">
        <v>100</v>
      </c>
      <c r="J1271" s="25" t="s">
        <v>334</v>
      </c>
      <c r="K1271" s="25">
        <v>12261</v>
      </c>
      <c r="L1271" s="25" t="s">
        <v>23</v>
      </c>
      <c r="O1271" s="19">
        <f t="shared" si="348"/>
        <v>0</v>
      </c>
      <c r="P1271" s="20"/>
      <c r="Q1271" s="21"/>
      <c r="R1271" s="21"/>
      <c r="S1271" s="21"/>
      <c r="T1271" s="21"/>
      <c r="U1271" s="21"/>
      <c r="V1271" s="21"/>
      <c r="W1271" s="21"/>
      <c r="X1271" s="22"/>
      <c r="Y1271" s="21"/>
      <c r="Z1271" s="21"/>
      <c r="AA1271" s="21"/>
      <c r="AB1271" s="21"/>
      <c r="AC1271" s="21"/>
      <c r="AD1271" s="21"/>
      <c r="AE1271" s="21"/>
      <c r="AF1271" s="21"/>
    </row>
    <row r="1272" spans="1:32" x14ac:dyDescent="0.25">
      <c r="H1272" s="1" t="s">
        <v>27</v>
      </c>
      <c r="I1272" s="25" t="s">
        <v>100</v>
      </c>
      <c r="J1272" s="25" t="s">
        <v>334</v>
      </c>
      <c r="K1272" s="25">
        <v>12261</v>
      </c>
      <c r="L1272" s="25" t="s">
        <v>23</v>
      </c>
      <c r="O1272" s="16">
        <f t="shared" si="348"/>
        <v>0</v>
      </c>
      <c r="P1272" s="17"/>
      <c r="Q1272" s="15"/>
      <c r="R1272" s="15"/>
      <c r="S1272" s="15"/>
      <c r="T1272" s="18"/>
      <c r="U1272" s="18"/>
      <c r="V1272" s="18"/>
      <c r="W1272" s="18"/>
      <c r="X1272" s="18"/>
      <c r="Y1272" s="15"/>
      <c r="Z1272" s="15"/>
      <c r="AA1272" s="15"/>
      <c r="AB1272" s="15"/>
      <c r="AC1272" s="15"/>
      <c r="AD1272" s="15"/>
      <c r="AE1272" s="15"/>
      <c r="AF1272" s="15"/>
    </row>
    <row r="1273" spans="1:32" x14ac:dyDescent="0.25">
      <c r="H1273" s="1" t="s">
        <v>29</v>
      </c>
      <c r="I1273" s="25" t="s">
        <v>100</v>
      </c>
      <c r="J1273" s="25" t="s">
        <v>334</v>
      </c>
      <c r="K1273" s="25">
        <v>12261</v>
      </c>
      <c r="L1273" s="25" t="s">
        <v>23</v>
      </c>
      <c r="O1273" s="11">
        <f t="shared" si="348"/>
        <v>0</v>
      </c>
      <c r="P1273" s="12"/>
      <c r="Q1273" s="13"/>
      <c r="R1273" s="13"/>
      <c r="S1273" s="13"/>
      <c r="T1273" s="14"/>
      <c r="U1273" s="14"/>
      <c r="V1273" s="14"/>
      <c r="W1273" s="14"/>
      <c r="X1273" s="13"/>
      <c r="Y1273" s="13"/>
      <c r="Z1273" s="13"/>
      <c r="AA1273" s="13"/>
      <c r="AB1273" s="13"/>
      <c r="AC1273" s="13"/>
      <c r="AD1273" s="13"/>
      <c r="AE1273" s="13"/>
      <c r="AF1273" s="13"/>
    </row>
    <row r="1274" spans="1:32" x14ac:dyDescent="0.25">
      <c r="I1274" s="25"/>
      <c r="J1274" s="25"/>
      <c r="K1274" s="25"/>
      <c r="L1274" s="25"/>
    </row>
    <row r="1275" spans="1:32" x14ac:dyDescent="0.25">
      <c r="I1275" s="25" t="s">
        <v>100</v>
      </c>
      <c r="J1275" s="25" t="s">
        <v>334</v>
      </c>
      <c r="K1275" s="25">
        <v>12262</v>
      </c>
      <c r="L1275" s="25" t="s">
        <v>23</v>
      </c>
      <c r="Q1275" s="27">
        <v>60</v>
      </c>
      <c r="R1275" s="27">
        <v>65</v>
      </c>
      <c r="S1275" s="27">
        <v>70</v>
      </c>
      <c r="T1275" s="27">
        <v>75</v>
      </c>
      <c r="U1275" s="27">
        <v>80</v>
      </c>
      <c r="V1275" s="27">
        <v>85</v>
      </c>
      <c r="W1275" s="27">
        <v>90</v>
      </c>
      <c r="X1275" s="27">
        <v>95</v>
      </c>
      <c r="Y1275" s="27">
        <v>100</v>
      </c>
      <c r="Z1275" s="27">
        <v>105</v>
      </c>
      <c r="AA1275" s="27">
        <v>110</v>
      </c>
      <c r="AB1275" s="27">
        <v>115</v>
      </c>
      <c r="AC1275" s="27">
        <v>120</v>
      </c>
      <c r="AD1275" s="27">
        <v>125</v>
      </c>
      <c r="AE1275" s="27">
        <v>130</v>
      </c>
      <c r="AF1275" s="27">
        <v>135</v>
      </c>
    </row>
    <row r="1276" spans="1:32" x14ac:dyDescent="0.25">
      <c r="A1276" s="32" t="s">
        <v>100</v>
      </c>
      <c r="B1276" s="32" t="s">
        <v>334</v>
      </c>
      <c r="C1276" s="32">
        <v>12262</v>
      </c>
      <c r="D1276" s="32" t="s">
        <v>23</v>
      </c>
      <c r="E1276" s="32"/>
      <c r="F1276" s="32"/>
      <c r="G1276" s="32"/>
      <c r="H1276" s="32"/>
      <c r="I1276" s="52" t="s">
        <v>100</v>
      </c>
      <c r="J1276" s="52" t="s">
        <v>334</v>
      </c>
      <c r="K1276" s="52">
        <v>12262</v>
      </c>
      <c r="L1276" s="52" t="s">
        <v>23</v>
      </c>
      <c r="M1276" s="33">
        <f>(M1277-M1277*E1)</f>
        <v>1110</v>
      </c>
      <c r="N1276" s="33">
        <v>2299</v>
      </c>
      <c r="O1276" s="34">
        <f t="shared" ref="O1276:O1290" si="352">SUM(Q1276:AF1276)</f>
        <v>0</v>
      </c>
      <c r="P1276" s="34">
        <f>O1276*M1277</f>
        <v>0</v>
      </c>
      <c r="Q1276" s="34">
        <f t="shared" ref="Q1276:AF1276" si="353">SUM(Q1277,Q1285)</f>
        <v>0</v>
      </c>
      <c r="R1276" s="34">
        <f t="shared" si="353"/>
        <v>0</v>
      </c>
      <c r="S1276" s="34">
        <f t="shared" si="353"/>
        <v>0</v>
      </c>
      <c r="T1276" s="34">
        <f t="shared" si="353"/>
        <v>0</v>
      </c>
      <c r="U1276" s="34">
        <f t="shared" si="353"/>
        <v>0</v>
      </c>
      <c r="V1276" s="34">
        <f t="shared" si="353"/>
        <v>0</v>
      </c>
      <c r="W1276" s="34">
        <f t="shared" si="353"/>
        <v>0</v>
      </c>
      <c r="X1276" s="34">
        <f t="shared" si="353"/>
        <v>0</v>
      </c>
      <c r="Y1276" s="34">
        <f t="shared" si="353"/>
        <v>0</v>
      </c>
      <c r="Z1276" s="34">
        <f t="shared" si="353"/>
        <v>0</v>
      </c>
      <c r="AA1276" s="34">
        <f t="shared" si="353"/>
        <v>0</v>
      </c>
      <c r="AB1276" s="34">
        <f t="shared" si="353"/>
        <v>0</v>
      </c>
      <c r="AC1276" s="34">
        <f t="shared" si="353"/>
        <v>0</v>
      </c>
      <c r="AD1276" s="34">
        <f t="shared" si="353"/>
        <v>0</v>
      </c>
      <c r="AE1276" s="34">
        <f t="shared" si="353"/>
        <v>0</v>
      </c>
      <c r="AF1276" s="34">
        <f t="shared" si="353"/>
        <v>0</v>
      </c>
    </row>
    <row r="1277" spans="1:32" x14ac:dyDescent="0.25">
      <c r="E1277" s="1" t="s">
        <v>96</v>
      </c>
      <c r="F1277" s="28" t="s">
        <v>339</v>
      </c>
      <c r="G1277" s="28">
        <v>0</v>
      </c>
      <c r="H1277" s="28"/>
      <c r="I1277" s="29" t="s">
        <v>100</v>
      </c>
      <c r="J1277" s="29" t="s">
        <v>334</v>
      </c>
      <c r="K1277" s="29">
        <v>12262</v>
      </c>
      <c r="L1277" s="29" t="s">
        <v>23</v>
      </c>
      <c r="M1277" s="30">
        <v>1110</v>
      </c>
      <c r="N1277" s="28"/>
      <c r="O1277" s="31">
        <f t="shared" si="352"/>
        <v>0</v>
      </c>
      <c r="P1277" s="28"/>
      <c r="Q1277" s="31">
        <f t="shared" ref="Q1277:AF1277" si="354">SUM(Q1278:Q1284)</f>
        <v>0</v>
      </c>
      <c r="R1277" s="31">
        <f t="shared" si="354"/>
        <v>0</v>
      </c>
      <c r="S1277" s="31">
        <f t="shared" si="354"/>
        <v>0</v>
      </c>
      <c r="T1277" s="31">
        <f t="shared" si="354"/>
        <v>0</v>
      </c>
      <c r="U1277" s="31">
        <f t="shared" si="354"/>
        <v>0</v>
      </c>
      <c r="V1277" s="31">
        <f t="shared" si="354"/>
        <v>0</v>
      </c>
      <c r="W1277" s="31">
        <f t="shared" si="354"/>
        <v>0</v>
      </c>
      <c r="X1277" s="31">
        <f t="shared" si="354"/>
        <v>0</v>
      </c>
      <c r="Y1277" s="31">
        <f t="shared" si="354"/>
        <v>0</v>
      </c>
      <c r="Z1277" s="31">
        <f t="shared" si="354"/>
        <v>0</v>
      </c>
      <c r="AA1277" s="31">
        <f t="shared" si="354"/>
        <v>0</v>
      </c>
      <c r="AB1277" s="31">
        <f t="shared" si="354"/>
        <v>0</v>
      </c>
      <c r="AC1277" s="31">
        <f t="shared" si="354"/>
        <v>0</v>
      </c>
      <c r="AD1277" s="31">
        <f t="shared" si="354"/>
        <v>0</v>
      </c>
      <c r="AE1277" s="31">
        <f t="shared" si="354"/>
        <v>0</v>
      </c>
      <c r="AF1277" s="31">
        <f t="shared" si="354"/>
        <v>0</v>
      </c>
    </row>
    <row r="1278" spans="1:32" x14ac:dyDescent="0.25">
      <c r="H1278" s="1" t="s">
        <v>25</v>
      </c>
      <c r="I1278" s="25" t="s">
        <v>100</v>
      </c>
      <c r="J1278" s="25" t="s">
        <v>334</v>
      </c>
      <c r="K1278" s="25">
        <v>12262</v>
      </c>
      <c r="L1278" s="25" t="s">
        <v>23</v>
      </c>
      <c r="O1278" s="19">
        <f t="shared" si="352"/>
        <v>0</v>
      </c>
      <c r="P1278" s="20"/>
      <c r="Q1278" s="21"/>
      <c r="R1278" s="21"/>
      <c r="S1278" s="21"/>
      <c r="T1278" s="21"/>
      <c r="U1278" s="22"/>
      <c r="V1278" s="21"/>
      <c r="W1278" s="22"/>
      <c r="X1278" s="22"/>
      <c r="Y1278" s="21"/>
      <c r="Z1278" s="21"/>
      <c r="AA1278" s="21"/>
      <c r="AB1278" s="21"/>
      <c r="AC1278" s="21"/>
      <c r="AD1278" s="21"/>
      <c r="AE1278" s="21"/>
      <c r="AF1278" s="21"/>
    </row>
    <row r="1279" spans="1:32" x14ac:dyDescent="0.25">
      <c r="H1279" s="1" t="s">
        <v>26</v>
      </c>
      <c r="I1279" s="25" t="s">
        <v>100</v>
      </c>
      <c r="J1279" s="25" t="s">
        <v>334</v>
      </c>
      <c r="K1279" s="25">
        <v>12262</v>
      </c>
      <c r="L1279" s="25" t="s">
        <v>23</v>
      </c>
      <c r="O1279" s="16">
        <f t="shared" si="352"/>
        <v>0</v>
      </c>
      <c r="P1279" s="17"/>
      <c r="Q1279" s="15"/>
      <c r="R1279" s="15"/>
      <c r="S1279" s="15"/>
      <c r="T1279" s="15"/>
      <c r="U1279" s="15"/>
      <c r="V1279" s="18"/>
      <c r="W1279" s="18"/>
      <c r="X1279" s="18"/>
      <c r="Y1279" s="15"/>
      <c r="Z1279" s="15"/>
      <c r="AA1279" s="15"/>
      <c r="AB1279" s="15"/>
      <c r="AC1279" s="15"/>
      <c r="AD1279" s="15"/>
      <c r="AE1279" s="15"/>
      <c r="AF1279" s="15"/>
    </row>
    <row r="1280" spans="1:32" x14ac:dyDescent="0.25">
      <c r="H1280" s="1" t="s">
        <v>27</v>
      </c>
      <c r="I1280" s="25" t="s">
        <v>100</v>
      </c>
      <c r="J1280" s="25" t="s">
        <v>334</v>
      </c>
      <c r="K1280" s="25">
        <v>12262</v>
      </c>
      <c r="L1280" s="25" t="s">
        <v>23</v>
      </c>
      <c r="O1280" s="16">
        <f t="shared" si="352"/>
        <v>0</v>
      </c>
      <c r="P1280" s="17"/>
      <c r="Q1280" s="15"/>
      <c r="R1280" s="15"/>
      <c r="S1280" s="15"/>
      <c r="T1280" s="18"/>
      <c r="U1280" s="18"/>
      <c r="V1280" s="18"/>
      <c r="W1280" s="18"/>
      <c r="X1280" s="18"/>
      <c r="Y1280" s="15"/>
      <c r="Z1280" s="15"/>
      <c r="AA1280" s="15"/>
      <c r="AB1280" s="15"/>
      <c r="AC1280" s="15"/>
      <c r="AD1280" s="15"/>
      <c r="AE1280" s="15"/>
      <c r="AF1280" s="15"/>
    </row>
    <row r="1281" spans="1:32" x14ac:dyDescent="0.25">
      <c r="H1281" s="1" t="s">
        <v>29</v>
      </c>
      <c r="I1281" s="25" t="s">
        <v>100</v>
      </c>
      <c r="J1281" s="25" t="s">
        <v>334</v>
      </c>
      <c r="K1281" s="25">
        <v>12262</v>
      </c>
      <c r="L1281" s="25" t="s">
        <v>23</v>
      </c>
      <c r="O1281" s="16">
        <f t="shared" si="352"/>
        <v>0</v>
      </c>
      <c r="P1281" s="17"/>
      <c r="Q1281" s="15"/>
      <c r="R1281" s="15"/>
      <c r="S1281" s="15"/>
      <c r="T1281" s="18"/>
      <c r="U1281" s="18"/>
      <c r="V1281" s="18"/>
      <c r="W1281" s="18"/>
      <c r="X1281" s="18"/>
      <c r="Y1281" s="15"/>
      <c r="Z1281" s="15"/>
      <c r="AA1281" s="15"/>
      <c r="AB1281" s="15"/>
      <c r="AC1281" s="15"/>
      <c r="AD1281" s="15"/>
      <c r="AE1281" s="15"/>
      <c r="AF1281" s="15"/>
    </row>
    <row r="1282" spans="1:32" x14ac:dyDescent="0.25">
      <c r="H1282" s="1" t="s">
        <v>30</v>
      </c>
      <c r="I1282" s="25" t="s">
        <v>100</v>
      </c>
      <c r="J1282" s="25" t="s">
        <v>334</v>
      </c>
      <c r="K1282" s="25">
        <v>12262</v>
      </c>
      <c r="L1282" s="25" t="s">
        <v>23</v>
      </c>
      <c r="O1282" s="16">
        <f t="shared" si="352"/>
        <v>0</v>
      </c>
      <c r="P1282" s="17"/>
      <c r="Q1282" s="15"/>
      <c r="R1282" s="15"/>
      <c r="S1282" s="15"/>
      <c r="T1282" s="18"/>
      <c r="U1282" s="18"/>
      <c r="V1282" s="18"/>
      <c r="W1282" s="18"/>
      <c r="X1282" s="18"/>
      <c r="Y1282" s="15"/>
      <c r="Z1282" s="15"/>
      <c r="AA1282" s="15"/>
      <c r="AB1282" s="15"/>
      <c r="AC1282" s="15"/>
      <c r="AD1282" s="15"/>
      <c r="AE1282" s="15"/>
      <c r="AF1282" s="15"/>
    </row>
    <row r="1283" spans="1:32" x14ac:dyDescent="0.25">
      <c r="H1283" s="1" t="s">
        <v>76</v>
      </c>
      <c r="I1283" s="25" t="s">
        <v>100</v>
      </c>
      <c r="J1283" s="25" t="s">
        <v>334</v>
      </c>
      <c r="K1283" s="25">
        <v>12262</v>
      </c>
      <c r="L1283" s="25" t="s">
        <v>23</v>
      </c>
      <c r="O1283" s="16">
        <f t="shared" si="352"/>
        <v>0</v>
      </c>
      <c r="P1283" s="17"/>
      <c r="Q1283" s="15"/>
      <c r="R1283" s="15"/>
      <c r="S1283" s="15"/>
      <c r="T1283" s="18"/>
      <c r="U1283" s="18"/>
      <c r="V1283" s="18"/>
      <c r="W1283" s="18"/>
      <c r="X1283" s="18"/>
      <c r="Y1283" s="15"/>
      <c r="Z1283" s="15"/>
      <c r="AA1283" s="15"/>
      <c r="AB1283" s="15"/>
      <c r="AC1283" s="15"/>
      <c r="AD1283" s="15"/>
      <c r="AE1283" s="15"/>
      <c r="AF1283" s="15"/>
    </row>
    <row r="1284" spans="1:32" x14ac:dyDescent="0.25">
      <c r="H1284" s="1" t="s">
        <v>78</v>
      </c>
      <c r="I1284" s="25" t="s">
        <v>100</v>
      </c>
      <c r="J1284" s="25" t="s">
        <v>334</v>
      </c>
      <c r="K1284" s="25">
        <v>12262</v>
      </c>
      <c r="L1284" s="25" t="s">
        <v>23</v>
      </c>
      <c r="O1284" s="16">
        <f t="shared" si="352"/>
        <v>0</v>
      </c>
      <c r="P1284" s="17"/>
      <c r="Q1284" s="15"/>
      <c r="R1284" s="15"/>
      <c r="S1284" s="15"/>
      <c r="T1284" s="18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</row>
    <row r="1285" spans="1:32" x14ac:dyDescent="0.25">
      <c r="E1285" s="1" t="s">
        <v>57</v>
      </c>
      <c r="F1285" s="23" t="s">
        <v>340</v>
      </c>
      <c r="G1285" s="23">
        <v>0</v>
      </c>
      <c r="H1285" s="23"/>
      <c r="I1285" s="26" t="s">
        <v>100</v>
      </c>
      <c r="J1285" s="26" t="s">
        <v>334</v>
      </c>
      <c r="K1285" s="26">
        <v>12262</v>
      </c>
      <c r="L1285" s="26" t="s">
        <v>23</v>
      </c>
      <c r="M1285" s="23"/>
      <c r="N1285" s="23"/>
      <c r="O1285" s="24">
        <f t="shared" si="352"/>
        <v>0</v>
      </c>
      <c r="P1285" s="23"/>
      <c r="Q1285" s="24">
        <f t="shared" ref="Q1285:AF1285" si="355">SUM(Q1286:Q1290)</f>
        <v>0</v>
      </c>
      <c r="R1285" s="24">
        <f t="shared" si="355"/>
        <v>0</v>
      </c>
      <c r="S1285" s="24">
        <f t="shared" si="355"/>
        <v>0</v>
      </c>
      <c r="T1285" s="24">
        <f t="shared" si="355"/>
        <v>0</v>
      </c>
      <c r="U1285" s="24">
        <f t="shared" si="355"/>
        <v>0</v>
      </c>
      <c r="V1285" s="24">
        <f t="shared" si="355"/>
        <v>0</v>
      </c>
      <c r="W1285" s="24">
        <f t="shared" si="355"/>
        <v>0</v>
      </c>
      <c r="X1285" s="24">
        <f t="shared" si="355"/>
        <v>0</v>
      </c>
      <c r="Y1285" s="24">
        <f t="shared" si="355"/>
        <v>0</v>
      </c>
      <c r="Z1285" s="24">
        <f t="shared" si="355"/>
        <v>0</v>
      </c>
      <c r="AA1285" s="24">
        <f t="shared" si="355"/>
        <v>0</v>
      </c>
      <c r="AB1285" s="24">
        <f t="shared" si="355"/>
        <v>0</v>
      </c>
      <c r="AC1285" s="24">
        <f t="shared" si="355"/>
        <v>0</v>
      </c>
      <c r="AD1285" s="24">
        <f t="shared" si="355"/>
        <v>0</v>
      </c>
      <c r="AE1285" s="24">
        <f t="shared" si="355"/>
        <v>0</v>
      </c>
      <c r="AF1285" s="24">
        <f t="shared" si="355"/>
        <v>0</v>
      </c>
    </row>
    <row r="1286" spans="1:32" x14ac:dyDescent="0.25">
      <c r="H1286" s="1" t="s">
        <v>27</v>
      </c>
      <c r="I1286" s="25" t="s">
        <v>100</v>
      </c>
      <c r="J1286" s="25" t="s">
        <v>334</v>
      </c>
      <c r="K1286" s="25">
        <v>12262</v>
      </c>
      <c r="L1286" s="25" t="s">
        <v>23</v>
      </c>
      <c r="O1286" s="19">
        <f t="shared" si="352"/>
        <v>0</v>
      </c>
      <c r="P1286" s="20"/>
      <c r="Q1286" s="21"/>
      <c r="R1286" s="21"/>
      <c r="S1286" s="21"/>
      <c r="T1286" s="21"/>
      <c r="U1286" s="21"/>
      <c r="V1286" s="21"/>
      <c r="W1286" s="22"/>
      <c r="X1286" s="21"/>
      <c r="Y1286" s="21"/>
      <c r="Z1286" s="21"/>
      <c r="AA1286" s="21"/>
      <c r="AB1286" s="21"/>
      <c r="AC1286" s="21"/>
      <c r="AD1286" s="21"/>
      <c r="AE1286" s="21"/>
      <c r="AF1286" s="21"/>
    </row>
    <row r="1287" spans="1:32" x14ac:dyDescent="0.25">
      <c r="H1287" s="1" t="s">
        <v>29</v>
      </c>
      <c r="I1287" s="25" t="s">
        <v>100</v>
      </c>
      <c r="J1287" s="25" t="s">
        <v>334</v>
      </c>
      <c r="K1287" s="25">
        <v>12262</v>
      </c>
      <c r="L1287" s="25" t="s">
        <v>23</v>
      </c>
      <c r="O1287" s="16">
        <f t="shared" si="352"/>
        <v>0</v>
      </c>
      <c r="P1287" s="17"/>
      <c r="Q1287" s="15"/>
      <c r="R1287" s="15"/>
      <c r="S1287" s="15"/>
      <c r="T1287" s="15"/>
      <c r="U1287" s="15"/>
      <c r="V1287" s="18"/>
      <c r="W1287" s="15"/>
      <c r="X1287" s="18"/>
      <c r="Y1287" s="15"/>
      <c r="Z1287" s="15"/>
      <c r="AA1287" s="15"/>
      <c r="AB1287" s="15"/>
      <c r="AC1287" s="15"/>
      <c r="AD1287" s="15"/>
      <c r="AE1287" s="15"/>
      <c r="AF1287" s="15"/>
    </row>
    <row r="1288" spans="1:32" x14ac:dyDescent="0.25">
      <c r="H1288" s="1" t="s">
        <v>30</v>
      </c>
      <c r="I1288" s="25" t="s">
        <v>100</v>
      </c>
      <c r="J1288" s="25" t="s">
        <v>334</v>
      </c>
      <c r="K1288" s="25">
        <v>12262</v>
      </c>
      <c r="L1288" s="25" t="s">
        <v>23</v>
      </c>
      <c r="O1288" s="16">
        <f t="shared" si="352"/>
        <v>0</v>
      </c>
      <c r="P1288" s="17"/>
      <c r="Q1288" s="15"/>
      <c r="R1288" s="15"/>
      <c r="S1288" s="15"/>
      <c r="T1288" s="18"/>
      <c r="U1288" s="15"/>
      <c r="V1288" s="15"/>
      <c r="W1288" s="18"/>
      <c r="X1288" s="15"/>
      <c r="Y1288" s="15"/>
      <c r="Z1288" s="15"/>
      <c r="AA1288" s="15"/>
      <c r="AB1288" s="15"/>
      <c r="AC1288" s="15"/>
      <c r="AD1288" s="15"/>
      <c r="AE1288" s="15"/>
      <c r="AF1288" s="15"/>
    </row>
    <row r="1289" spans="1:32" x14ac:dyDescent="0.25">
      <c r="H1289" s="1" t="s">
        <v>76</v>
      </c>
      <c r="I1289" s="25" t="s">
        <v>100</v>
      </c>
      <c r="J1289" s="25" t="s">
        <v>334</v>
      </c>
      <c r="K1289" s="25">
        <v>12262</v>
      </c>
      <c r="L1289" s="25" t="s">
        <v>23</v>
      </c>
      <c r="O1289" s="16">
        <f t="shared" si="352"/>
        <v>0</v>
      </c>
      <c r="P1289" s="17"/>
      <c r="Q1289" s="15"/>
      <c r="R1289" s="15"/>
      <c r="S1289" s="15"/>
      <c r="T1289" s="18"/>
      <c r="U1289" s="15"/>
      <c r="V1289" s="15"/>
      <c r="W1289" s="18"/>
      <c r="X1289" s="15"/>
      <c r="Y1289" s="15"/>
      <c r="Z1289" s="15"/>
      <c r="AA1289" s="15"/>
      <c r="AB1289" s="15"/>
      <c r="AC1289" s="15"/>
      <c r="AD1289" s="15"/>
      <c r="AE1289" s="15"/>
      <c r="AF1289" s="15"/>
    </row>
    <row r="1290" spans="1:32" x14ac:dyDescent="0.25">
      <c r="H1290" s="1" t="s">
        <v>78</v>
      </c>
      <c r="I1290" s="25" t="s">
        <v>100</v>
      </c>
      <c r="J1290" s="25" t="s">
        <v>334</v>
      </c>
      <c r="K1290" s="25">
        <v>12262</v>
      </c>
      <c r="L1290" s="25" t="s">
        <v>23</v>
      </c>
      <c r="O1290" s="11">
        <f t="shared" si="352"/>
        <v>0</v>
      </c>
      <c r="P1290" s="12"/>
      <c r="Q1290" s="13"/>
      <c r="R1290" s="13"/>
      <c r="S1290" s="13"/>
      <c r="T1290" s="14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</row>
    <row r="1291" spans="1:32" x14ac:dyDescent="0.25">
      <c r="I1291" s="25"/>
      <c r="J1291" s="25"/>
      <c r="K1291" s="25"/>
      <c r="L1291" s="25"/>
    </row>
    <row r="1292" spans="1:32" x14ac:dyDescent="0.25">
      <c r="I1292" s="25" t="s">
        <v>100</v>
      </c>
      <c r="J1292" s="25" t="s">
        <v>334</v>
      </c>
      <c r="K1292" s="25">
        <v>26260</v>
      </c>
      <c r="L1292" s="25" t="s">
        <v>31</v>
      </c>
      <c r="Q1292" s="27">
        <v>84</v>
      </c>
      <c r="R1292" s="27">
        <v>88</v>
      </c>
      <c r="S1292" s="27">
        <v>92</v>
      </c>
      <c r="T1292" s="27">
        <v>96</v>
      </c>
      <c r="U1292" s="27">
        <v>100</v>
      </c>
      <c r="V1292" s="27">
        <v>104</v>
      </c>
      <c r="W1292" s="27">
        <v>108</v>
      </c>
      <c r="X1292" s="27">
        <v>112</v>
      </c>
      <c r="Y1292" s="27">
        <v>116</v>
      </c>
      <c r="Z1292" s="27">
        <v>120</v>
      </c>
      <c r="AA1292" s="27">
        <v>124</v>
      </c>
      <c r="AB1292" s="27">
        <v>128</v>
      </c>
      <c r="AC1292" s="27">
        <v>132</v>
      </c>
      <c r="AD1292" s="27">
        <v>136</v>
      </c>
    </row>
    <row r="1293" spans="1:32" x14ac:dyDescent="0.25">
      <c r="A1293" s="32" t="s">
        <v>100</v>
      </c>
      <c r="B1293" s="32" t="s">
        <v>334</v>
      </c>
      <c r="C1293" s="32">
        <v>26260</v>
      </c>
      <c r="D1293" s="32" t="s">
        <v>31</v>
      </c>
      <c r="E1293" s="32"/>
      <c r="F1293" s="32"/>
      <c r="G1293" s="32"/>
      <c r="H1293" s="32"/>
      <c r="I1293" s="52" t="s">
        <v>100</v>
      </c>
      <c r="J1293" s="52" t="s">
        <v>334</v>
      </c>
      <c r="K1293" s="52">
        <v>26260</v>
      </c>
      <c r="L1293" s="52" t="s">
        <v>31</v>
      </c>
      <c r="M1293" s="33">
        <f>(M1294-M1294*E1)</f>
        <v>590</v>
      </c>
      <c r="N1293" s="33">
        <v>1199</v>
      </c>
      <c r="O1293" s="34">
        <f>SUM(Q1293:AD1293)</f>
        <v>0</v>
      </c>
      <c r="P1293" s="34">
        <f>O1293*M1294</f>
        <v>0</v>
      </c>
      <c r="Q1293" s="34">
        <f t="shared" ref="Q1293:AD1294" si="356">SUM(Q1294)</f>
        <v>0</v>
      </c>
      <c r="R1293" s="34">
        <f t="shared" si="356"/>
        <v>0</v>
      </c>
      <c r="S1293" s="34">
        <f t="shared" si="356"/>
        <v>0</v>
      </c>
      <c r="T1293" s="34">
        <f t="shared" si="356"/>
        <v>0</v>
      </c>
      <c r="U1293" s="34">
        <f t="shared" si="356"/>
        <v>0</v>
      </c>
      <c r="V1293" s="34">
        <f t="shared" si="356"/>
        <v>0</v>
      </c>
      <c r="W1293" s="34">
        <f t="shared" si="356"/>
        <v>0</v>
      </c>
      <c r="X1293" s="34">
        <f t="shared" si="356"/>
        <v>0</v>
      </c>
      <c r="Y1293" s="34">
        <f t="shared" si="356"/>
        <v>0</v>
      </c>
      <c r="Z1293" s="34">
        <f t="shared" si="356"/>
        <v>0</v>
      </c>
      <c r="AA1293" s="34">
        <f t="shared" si="356"/>
        <v>0</v>
      </c>
      <c r="AB1293" s="34">
        <f t="shared" si="356"/>
        <v>0</v>
      </c>
      <c r="AC1293" s="34">
        <f t="shared" si="356"/>
        <v>0</v>
      </c>
      <c r="AD1293" s="34">
        <f t="shared" si="356"/>
        <v>0</v>
      </c>
    </row>
    <row r="1294" spans="1:32" x14ac:dyDescent="0.25">
      <c r="E1294" s="1" t="s">
        <v>96</v>
      </c>
      <c r="F1294" s="28" t="s">
        <v>341</v>
      </c>
      <c r="G1294" s="28">
        <v>0</v>
      </c>
      <c r="H1294" s="28"/>
      <c r="I1294" s="29" t="s">
        <v>100</v>
      </c>
      <c r="J1294" s="29" t="s">
        <v>334</v>
      </c>
      <c r="K1294" s="29">
        <v>26260</v>
      </c>
      <c r="L1294" s="29" t="s">
        <v>31</v>
      </c>
      <c r="M1294" s="30">
        <v>590</v>
      </c>
      <c r="N1294" s="28"/>
      <c r="O1294" s="31">
        <f>SUM(Q1294:AD1294)</f>
        <v>0</v>
      </c>
      <c r="P1294" s="28"/>
      <c r="Q1294" s="31">
        <f t="shared" si="356"/>
        <v>0</v>
      </c>
      <c r="R1294" s="31">
        <f t="shared" si="356"/>
        <v>0</v>
      </c>
      <c r="S1294" s="31">
        <f t="shared" si="356"/>
        <v>0</v>
      </c>
      <c r="T1294" s="31">
        <f t="shared" si="356"/>
        <v>0</v>
      </c>
      <c r="U1294" s="31">
        <f t="shared" si="356"/>
        <v>0</v>
      </c>
      <c r="V1294" s="31">
        <f t="shared" si="356"/>
        <v>0</v>
      </c>
      <c r="W1294" s="31">
        <f t="shared" si="356"/>
        <v>0</v>
      </c>
      <c r="X1294" s="31">
        <f t="shared" si="356"/>
        <v>0</v>
      </c>
      <c r="Y1294" s="31">
        <f t="shared" si="356"/>
        <v>0</v>
      </c>
      <c r="Z1294" s="31">
        <f t="shared" si="356"/>
        <v>0</v>
      </c>
      <c r="AA1294" s="31">
        <f t="shared" si="356"/>
        <v>0</v>
      </c>
      <c r="AB1294" s="31">
        <f t="shared" si="356"/>
        <v>0</v>
      </c>
      <c r="AC1294" s="31">
        <f t="shared" si="356"/>
        <v>0</v>
      </c>
      <c r="AD1294" s="31">
        <f t="shared" si="356"/>
        <v>0</v>
      </c>
    </row>
    <row r="1295" spans="1:32" x14ac:dyDescent="0.25">
      <c r="H1295" s="1">
        <v>0</v>
      </c>
      <c r="I1295" s="25" t="s">
        <v>100</v>
      </c>
      <c r="J1295" s="25" t="s">
        <v>334</v>
      </c>
      <c r="K1295" s="25">
        <v>26260</v>
      </c>
      <c r="L1295" s="25" t="s">
        <v>31</v>
      </c>
      <c r="O1295" s="35">
        <f>SUM(Q1295:AD1295)</f>
        <v>0</v>
      </c>
      <c r="P1295" s="36"/>
      <c r="Q1295" s="37"/>
      <c r="R1295" s="38"/>
      <c r="S1295" s="38"/>
      <c r="T1295" s="38"/>
      <c r="U1295" s="38"/>
      <c r="V1295" s="38"/>
      <c r="W1295" s="38"/>
      <c r="X1295" s="38"/>
      <c r="Y1295" s="37"/>
      <c r="Z1295" s="37"/>
      <c r="AA1295" s="37"/>
      <c r="AB1295" s="37"/>
      <c r="AC1295" s="37"/>
      <c r="AD1295" s="37"/>
    </row>
    <row r="1296" spans="1:32" x14ac:dyDescent="0.25">
      <c r="I1296" s="25" t="s">
        <v>100</v>
      </c>
      <c r="J1296" s="25" t="s">
        <v>334</v>
      </c>
      <c r="K1296" s="25">
        <v>26260</v>
      </c>
      <c r="L1296" s="25" t="s">
        <v>31</v>
      </c>
    </row>
    <row r="1297" spans="1:30" x14ac:dyDescent="0.25">
      <c r="I1297" s="25" t="s">
        <v>100</v>
      </c>
      <c r="J1297" s="25" t="s">
        <v>334</v>
      </c>
      <c r="K1297" s="25">
        <v>26260</v>
      </c>
      <c r="L1297" s="25" t="s">
        <v>31</v>
      </c>
    </row>
    <row r="1298" spans="1:30" x14ac:dyDescent="0.25">
      <c r="I1298" s="25" t="s">
        <v>100</v>
      </c>
      <c r="J1298" s="25" t="s">
        <v>334</v>
      </c>
      <c r="K1298" s="25">
        <v>26260</v>
      </c>
      <c r="L1298" s="25" t="s">
        <v>31</v>
      </c>
    </row>
    <row r="1299" spans="1:30" x14ac:dyDescent="0.25">
      <c r="I1299" s="25" t="s">
        <v>100</v>
      </c>
      <c r="J1299" s="25" t="s">
        <v>334</v>
      </c>
      <c r="K1299" s="25">
        <v>26260</v>
      </c>
      <c r="L1299" s="25" t="s">
        <v>31</v>
      </c>
    </row>
    <row r="1300" spans="1:30" x14ac:dyDescent="0.25">
      <c r="I1300" s="25" t="s">
        <v>100</v>
      </c>
      <c r="J1300" s="25" t="s">
        <v>334</v>
      </c>
      <c r="K1300" s="25">
        <v>26260</v>
      </c>
      <c r="L1300" s="25" t="s">
        <v>31</v>
      </c>
    </row>
    <row r="1301" spans="1:30" x14ac:dyDescent="0.25">
      <c r="I1301" s="25" t="s">
        <v>100</v>
      </c>
      <c r="J1301" s="25" t="s">
        <v>334</v>
      </c>
      <c r="K1301" s="25">
        <v>26260</v>
      </c>
      <c r="L1301" s="25" t="s">
        <v>31</v>
      </c>
    </row>
    <row r="1302" spans="1:30" x14ac:dyDescent="0.25">
      <c r="I1302" s="25"/>
      <c r="J1302" s="25"/>
      <c r="K1302" s="25"/>
      <c r="L1302" s="25"/>
    </row>
    <row r="1303" spans="1:30" x14ac:dyDescent="0.25">
      <c r="I1303" s="25" t="s">
        <v>100</v>
      </c>
      <c r="J1303" s="25" t="s">
        <v>334</v>
      </c>
      <c r="K1303" s="25">
        <v>26261</v>
      </c>
      <c r="L1303" s="25" t="s">
        <v>31</v>
      </c>
      <c r="Q1303" s="27">
        <v>84</v>
      </c>
      <c r="R1303" s="27">
        <v>88</v>
      </c>
      <c r="S1303" s="27">
        <v>92</v>
      </c>
      <c r="T1303" s="27">
        <v>96</v>
      </c>
      <c r="U1303" s="27">
        <v>100</v>
      </c>
      <c r="V1303" s="27">
        <v>104</v>
      </c>
      <c r="W1303" s="27">
        <v>108</v>
      </c>
      <c r="X1303" s="27">
        <v>112</v>
      </c>
      <c r="Y1303" s="27">
        <v>116</v>
      </c>
      <c r="Z1303" s="27">
        <v>120</v>
      </c>
      <c r="AA1303" s="27">
        <v>124</v>
      </c>
      <c r="AB1303" s="27">
        <v>128</v>
      </c>
      <c r="AC1303" s="27">
        <v>132</v>
      </c>
      <c r="AD1303" s="27">
        <v>136</v>
      </c>
    </row>
    <row r="1304" spans="1:30" x14ac:dyDescent="0.25">
      <c r="A1304" s="32" t="s">
        <v>100</v>
      </c>
      <c r="B1304" s="32" t="s">
        <v>334</v>
      </c>
      <c r="C1304" s="32">
        <v>26261</v>
      </c>
      <c r="D1304" s="32" t="s">
        <v>31</v>
      </c>
      <c r="E1304" s="32"/>
      <c r="F1304" s="32"/>
      <c r="G1304" s="32"/>
      <c r="H1304" s="32"/>
      <c r="I1304" s="52" t="s">
        <v>100</v>
      </c>
      <c r="J1304" s="52" t="s">
        <v>334</v>
      </c>
      <c r="K1304" s="52">
        <v>26261</v>
      </c>
      <c r="L1304" s="52" t="s">
        <v>31</v>
      </c>
      <c r="M1304" s="33">
        <f>(M1305-M1305*E1)</f>
        <v>580</v>
      </c>
      <c r="N1304" s="33">
        <v>1199</v>
      </c>
      <c r="O1304" s="34">
        <f>SUM(Q1304:AD1304)</f>
        <v>0</v>
      </c>
      <c r="P1304" s="34">
        <f>O1304*M1305</f>
        <v>0</v>
      </c>
      <c r="Q1304" s="34">
        <f t="shared" ref="Q1304:AD1305" si="357">SUM(Q1305)</f>
        <v>0</v>
      </c>
      <c r="R1304" s="34">
        <f t="shared" si="357"/>
        <v>0</v>
      </c>
      <c r="S1304" s="34">
        <f t="shared" si="357"/>
        <v>0</v>
      </c>
      <c r="T1304" s="34">
        <f t="shared" si="357"/>
        <v>0</v>
      </c>
      <c r="U1304" s="34">
        <f t="shared" si="357"/>
        <v>0</v>
      </c>
      <c r="V1304" s="34">
        <f t="shared" si="357"/>
        <v>0</v>
      </c>
      <c r="W1304" s="34">
        <f t="shared" si="357"/>
        <v>0</v>
      </c>
      <c r="X1304" s="34">
        <f t="shared" si="357"/>
        <v>0</v>
      </c>
      <c r="Y1304" s="34">
        <f t="shared" si="357"/>
        <v>0</v>
      </c>
      <c r="Z1304" s="34">
        <f t="shared" si="357"/>
        <v>0</v>
      </c>
      <c r="AA1304" s="34">
        <f t="shared" si="357"/>
        <v>0</v>
      </c>
      <c r="AB1304" s="34">
        <f t="shared" si="357"/>
        <v>0</v>
      </c>
      <c r="AC1304" s="34">
        <f t="shared" si="357"/>
        <v>0</v>
      </c>
      <c r="AD1304" s="34">
        <f t="shared" si="357"/>
        <v>0</v>
      </c>
    </row>
    <row r="1305" spans="1:30" x14ac:dyDescent="0.25">
      <c r="E1305" s="1" t="s">
        <v>96</v>
      </c>
      <c r="F1305" s="28" t="s">
        <v>342</v>
      </c>
      <c r="G1305" s="28">
        <v>0</v>
      </c>
      <c r="H1305" s="28"/>
      <c r="I1305" s="29" t="s">
        <v>100</v>
      </c>
      <c r="J1305" s="29" t="s">
        <v>334</v>
      </c>
      <c r="K1305" s="29">
        <v>26261</v>
      </c>
      <c r="L1305" s="29" t="s">
        <v>31</v>
      </c>
      <c r="M1305" s="30">
        <v>580</v>
      </c>
      <c r="N1305" s="28"/>
      <c r="O1305" s="31">
        <f>SUM(Q1305:AD1305)</f>
        <v>0</v>
      </c>
      <c r="P1305" s="28"/>
      <c r="Q1305" s="31">
        <f t="shared" si="357"/>
        <v>0</v>
      </c>
      <c r="R1305" s="31">
        <f t="shared" si="357"/>
        <v>0</v>
      </c>
      <c r="S1305" s="31">
        <f t="shared" si="357"/>
        <v>0</v>
      </c>
      <c r="T1305" s="31">
        <f t="shared" si="357"/>
        <v>0</v>
      </c>
      <c r="U1305" s="31">
        <f t="shared" si="357"/>
        <v>0</v>
      </c>
      <c r="V1305" s="31">
        <f t="shared" si="357"/>
        <v>0</v>
      </c>
      <c r="W1305" s="31">
        <f t="shared" si="357"/>
        <v>0</v>
      </c>
      <c r="X1305" s="31">
        <f t="shared" si="357"/>
        <v>0</v>
      </c>
      <c r="Y1305" s="31">
        <f t="shared" si="357"/>
        <v>0</v>
      </c>
      <c r="Z1305" s="31">
        <f t="shared" si="357"/>
        <v>0</v>
      </c>
      <c r="AA1305" s="31">
        <f t="shared" si="357"/>
        <v>0</v>
      </c>
      <c r="AB1305" s="31">
        <f t="shared" si="357"/>
        <v>0</v>
      </c>
      <c r="AC1305" s="31">
        <f t="shared" si="357"/>
        <v>0</v>
      </c>
      <c r="AD1305" s="31">
        <f t="shared" si="357"/>
        <v>0</v>
      </c>
    </row>
    <row r="1306" spans="1:30" x14ac:dyDescent="0.25">
      <c r="H1306" s="1">
        <v>0</v>
      </c>
      <c r="I1306" s="25" t="s">
        <v>100</v>
      </c>
      <c r="J1306" s="25" t="s">
        <v>334</v>
      </c>
      <c r="K1306" s="25">
        <v>26261</v>
      </c>
      <c r="L1306" s="25" t="s">
        <v>31</v>
      </c>
      <c r="O1306" s="35">
        <f>SUM(Q1306:AD1306)</f>
        <v>0</v>
      </c>
      <c r="P1306" s="36"/>
      <c r="Q1306" s="37"/>
      <c r="R1306" s="38"/>
      <c r="S1306" s="38"/>
      <c r="T1306" s="38"/>
      <c r="U1306" s="38"/>
      <c r="V1306" s="38"/>
      <c r="W1306" s="38"/>
      <c r="X1306" s="37"/>
      <c r="Y1306" s="37"/>
      <c r="Z1306" s="37"/>
      <c r="AA1306" s="37"/>
      <c r="AB1306" s="37"/>
      <c r="AC1306" s="37"/>
      <c r="AD1306" s="37"/>
    </row>
    <row r="1307" spans="1:30" x14ac:dyDescent="0.25">
      <c r="I1307" s="25" t="s">
        <v>100</v>
      </c>
      <c r="J1307" s="25" t="s">
        <v>334</v>
      </c>
      <c r="K1307" s="25">
        <v>26261</v>
      </c>
      <c r="L1307" s="25" t="s">
        <v>31</v>
      </c>
    </row>
    <row r="1308" spans="1:30" x14ac:dyDescent="0.25">
      <c r="I1308" s="25" t="s">
        <v>100</v>
      </c>
      <c r="J1308" s="25" t="s">
        <v>334</v>
      </c>
      <c r="K1308" s="25">
        <v>26261</v>
      </c>
      <c r="L1308" s="25" t="s">
        <v>31</v>
      </c>
    </row>
    <row r="1309" spans="1:30" x14ac:dyDescent="0.25">
      <c r="I1309" s="25" t="s">
        <v>100</v>
      </c>
      <c r="J1309" s="25" t="s">
        <v>334</v>
      </c>
      <c r="K1309" s="25">
        <v>26261</v>
      </c>
      <c r="L1309" s="25" t="s">
        <v>31</v>
      </c>
    </row>
    <row r="1310" spans="1:30" x14ac:dyDescent="0.25">
      <c r="I1310" s="25" t="s">
        <v>100</v>
      </c>
      <c r="J1310" s="25" t="s">
        <v>334</v>
      </c>
      <c r="K1310" s="25">
        <v>26261</v>
      </c>
      <c r="L1310" s="25" t="s">
        <v>31</v>
      </c>
    </row>
    <row r="1311" spans="1:30" x14ac:dyDescent="0.25">
      <c r="I1311" s="25" t="s">
        <v>100</v>
      </c>
      <c r="J1311" s="25" t="s">
        <v>334</v>
      </c>
      <c r="K1311" s="25">
        <v>26261</v>
      </c>
      <c r="L1311" s="25" t="s">
        <v>31</v>
      </c>
    </row>
    <row r="1312" spans="1:30" x14ac:dyDescent="0.25">
      <c r="I1312" s="25" t="s">
        <v>100</v>
      </c>
      <c r="J1312" s="25" t="s">
        <v>334</v>
      </c>
      <c r="K1312" s="25">
        <v>26261</v>
      </c>
      <c r="L1312" s="25" t="s">
        <v>31</v>
      </c>
    </row>
    <row r="1313" spans="1:32" x14ac:dyDescent="0.25">
      <c r="I1313" s="25"/>
      <c r="J1313" s="25"/>
      <c r="K1313" s="25"/>
      <c r="L1313" s="25"/>
    </row>
    <row r="1314" spans="1:32" x14ac:dyDescent="0.25">
      <c r="I1314" s="25" t="s">
        <v>100</v>
      </c>
      <c r="J1314" s="25" t="s">
        <v>334</v>
      </c>
      <c r="K1314" s="25">
        <v>26262</v>
      </c>
      <c r="L1314" s="25" t="s">
        <v>31</v>
      </c>
      <c r="Q1314" s="27">
        <v>84</v>
      </c>
      <c r="R1314" s="27">
        <v>88</v>
      </c>
      <c r="S1314" s="27">
        <v>92</v>
      </c>
      <c r="T1314" s="27">
        <v>96</v>
      </c>
      <c r="U1314" s="27">
        <v>100</v>
      </c>
      <c r="V1314" s="27">
        <v>104</v>
      </c>
      <c r="W1314" s="27">
        <v>108</v>
      </c>
      <c r="X1314" s="27">
        <v>112</v>
      </c>
      <c r="Y1314" s="27">
        <v>116</v>
      </c>
      <c r="Z1314" s="27">
        <v>120</v>
      </c>
      <c r="AA1314" s="27">
        <v>124</v>
      </c>
      <c r="AB1314" s="27">
        <v>128</v>
      </c>
      <c r="AC1314" s="27">
        <v>132</v>
      </c>
      <c r="AD1314" s="27">
        <v>136</v>
      </c>
    </row>
    <row r="1315" spans="1:32" x14ac:dyDescent="0.25">
      <c r="A1315" s="32" t="s">
        <v>100</v>
      </c>
      <c r="B1315" s="32" t="s">
        <v>334</v>
      </c>
      <c r="C1315" s="32">
        <v>26262</v>
      </c>
      <c r="D1315" s="32" t="s">
        <v>31</v>
      </c>
      <c r="E1315" s="32"/>
      <c r="F1315" s="32"/>
      <c r="G1315" s="32"/>
      <c r="H1315" s="32"/>
      <c r="I1315" s="52" t="s">
        <v>100</v>
      </c>
      <c r="J1315" s="52" t="s">
        <v>334</v>
      </c>
      <c r="K1315" s="52">
        <v>26262</v>
      </c>
      <c r="L1315" s="52" t="s">
        <v>31</v>
      </c>
      <c r="M1315" s="33">
        <f>(M1316-M1316*E1)</f>
        <v>690</v>
      </c>
      <c r="N1315" s="33">
        <v>1399</v>
      </c>
      <c r="O1315" s="34">
        <f>SUM(Q1315:AD1315)</f>
        <v>0</v>
      </c>
      <c r="P1315" s="34">
        <f>O1315*M1316</f>
        <v>0</v>
      </c>
      <c r="Q1315" s="34">
        <f t="shared" ref="Q1315:AD1315" si="358">SUM(Q1316,Q1318)</f>
        <v>0</v>
      </c>
      <c r="R1315" s="34">
        <f t="shared" si="358"/>
        <v>0</v>
      </c>
      <c r="S1315" s="34">
        <f t="shared" si="358"/>
        <v>0</v>
      </c>
      <c r="T1315" s="34">
        <f t="shared" si="358"/>
        <v>0</v>
      </c>
      <c r="U1315" s="34">
        <f t="shared" si="358"/>
        <v>0</v>
      </c>
      <c r="V1315" s="34">
        <f t="shared" si="358"/>
        <v>0</v>
      </c>
      <c r="W1315" s="34">
        <f t="shared" si="358"/>
        <v>0</v>
      </c>
      <c r="X1315" s="34">
        <f t="shared" si="358"/>
        <v>0</v>
      </c>
      <c r="Y1315" s="34">
        <f t="shared" si="358"/>
        <v>0</v>
      </c>
      <c r="Z1315" s="34">
        <f t="shared" si="358"/>
        <v>0</v>
      </c>
      <c r="AA1315" s="34">
        <f t="shared" si="358"/>
        <v>0</v>
      </c>
      <c r="AB1315" s="34">
        <f t="shared" si="358"/>
        <v>0</v>
      </c>
      <c r="AC1315" s="34">
        <f t="shared" si="358"/>
        <v>0</v>
      </c>
      <c r="AD1315" s="34">
        <f t="shared" si="358"/>
        <v>0</v>
      </c>
    </row>
    <row r="1316" spans="1:32" x14ac:dyDescent="0.25">
      <c r="E1316" s="1" t="s">
        <v>96</v>
      </c>
      <c r="F1316" s="28" t="s">
        <v>343</v>
      </c>
      <c r="G1316" s="28">
        <v>0</v>
      </c>
      <c r="H1316" s="28"/>
      <c r="I1316" s="29" t="s">
        <v>100</v>
      </c>
      <c r="J1316" s="29" t="s">
        <v>334</v>
      </c>
      <c r="K1316" s="29">
        <v>26262</v>
      </c>
      <c r="L1316" s="29" t="s">
        <v>31</v>
      </c>
      <c r="M1316" s="30">
        <v>690</v>
      </c>
      <c r="N1316" s="28"/>
      <c r="O1316" s="31">
        <f>SUM(Q1316:AD1316)</f>
        <v>0</v>
      </c>
      <c r="P1316" s="28"/>
      <c r="Q1316" s="31">
        <f t="shared" ref="Q1316:AD1316" si="359">SUM(Q1317)</f>
        <v>0</v>
      </c>
      <c r="R1316" s="31">
        <f t="shared" si="359"/>
        <v>0</v>
      </c>
      <c r="S1316" s="31">
        <f t="shared" si="359"/>
        <v>0</v>
      </c>
      <c r="T1316" s="31">
        <f t="shared" si="359"/>
        <v>0</v>
      </c>
      <c r="U1316" s="31">
        <f t="shared" si="359"/>
        <v>0</v>
      </c>
      <c r="V1316" s="31">
        <f t="shared" si="359"/>
        <v>0</v>
      </c>
      <c r="W1316" s="31">
        <f t="shared" si="359"/>
        <v>0</v>
      </c>
      <c r="X1316" s="31">
        <f t="shared" si="359"/>
        <v>0</v>
      </c>
      <c r="Y1316" s="31">
        <f t="shared" si="359"/>
        <v>0</v>
      </c>
      <c r="Z1316" s="31">
        <f t="shared" si="359"/>
        <v>0</v>
      </c>
      <c r="AA1316" s="31">
        <f t="shared" si="359"/>
        <v>0</v>
      </c>
      <c r="AB1316" s="31">
        <f t="shared" si="359"/>
        <v>0</v>
      </c>
      <c r="AC1316" s="31">
        <f t="shared" si="359"/>
        <v>0</v>
      </c>
      <c r="AD1316" s="31">
        <f t="shared" si="359"/>
        <v>0</v>
      </c>
    </row>
    <row r="1317" spans="1:32" x14ac:dyDescent="0.25">
      <c r="H1317" s="1">
        <v>0</v>
      </c>
      <c r="I1317" s="25" t="s">
        <v>100</v>
      </c>
      <c r="J1317" s="25" t="s">
        <v>334</v>
      </c>
      <c r="K1317" s="25">
        <v>26262</v>
      </c>
      <c r="L1317" s="25" t="s">
        <v>31</v>
      </c>
      <c r="O1317" s="19">
        <f>SUM(Q1317:AD1317)</f>
        <v>0</v>
      </c>
      <c r="P1317" s="20"/>
      <c r="Q1317" s="21"/>
      <c r="R1317" s="21"/>
      <c r="S1317" s="21"/>
      <c r="T1317" s="22"/>
      <c r="U1317" s="22"/>
      <c r="V1317" s="22"/>
      <c r="W1317" s="22"/>
      <c r="X1317" s="22"/>
      <c r="Y1317" s="22"/>
      <c r="Z1317" s="21"/>
      <c r="AA1317" s="21"/>
      <c r="AB1317" s="21"/>
      <c r="AC1317" s="21"/>
      <c r="AD1317" s="21"/>
    </row>
    <row r="1318" spans="1:32" x14ac:dyDescent="0.25">
      <c r="E1318" s="1" t="s">
        <v>57</v>
      </c>
      <c r="F1318" s="23" t="s">
        <v>344</v>
      </c>
      <c r="G1318" s="23">
        <v>0</v>
      </c>
      <c r="H1318" s="23"/>
      <c r="I1318" s="26" t="s">
        <v>100</v>
      </c>
      <c r="J1318" s="26" t="s">
        <v>334</v>
      </c>
      <c r="K1318" s="26">
        <v>26262</v>
      </c>
      <c r="L1318" s="26" t="s">
        <v>31</v>
      </c>
      <c r="M1318" s="23"/>
      <c r="N1318" s="23"/>
      <c r="O1318" s="24">
        <f>SUM(Q1318:AD1318)</f>
        <v>0</v>
      </c>
      <c r="P1318" s="23"/>
      <c r="Q1318" s="24">
        <f t="shared" ref="Q1318:AD1318" si="360">SUM(Q1319)</f>
        <v>0</v>
      </c>
      <c r="R1318" s="24">
        <f t="shared" si="360"/>
        <v>0</v>
      </c>
      <c r="S1318" s="24">
        <f t="shared" si="360"/>
        <v>0</v>
      </c>
      <c r="T1318" s="24">
        <f t="shared" si="360"/>
        <v>0</v>
      </c>
      <c r="U1318" s="24">
        <f t="shared" si="360"/>
        <v>0</v>
      </c>
      <c r="V1318" s="24">
        <f t="shared" si="360"/>
        <v>0</v>
      </c>
      <c r="W1318" s="24">
        <f t="shared" si="360"/>
        <v>0</v>
      </c>
      <c r="X1318" s="24">
        <f t="shared" si="360"/>
        <v>0</v>
      </c>
      <c r="Y1318" s="24">
        <f t="shared" si="360"/>
        <v>0</v>
      </c>
      <c r="Z1318" s="24">
        <f t="shared" si="360"/>
        <v>0</v>
      </c>
      <c r="AA1318" s="24">
        <f t="shared" si="360"/>
        <v>0</v>
      </c>
      <c r="AB1318" s="24">
        <f t="shared" si="360"/>
        <v>0</v>
      </c>
      <c r="AC1318" s="24">
        <f t="shared" si="360"/>
        <v>0</v>
      </c>
      <c r="AD1318" s="24">
        <f t="shared" si="360"/>
        <v>0</v>
      </c>
    </row>
    <row r="1319" spans="1:32" x14ac:dyDescent="0.25">
      <c r="H1319" s="1">
        <v>0</v>
      </c>
      <c r="I1319" s="25" t="s">
        <v>100</v>
      </c>
      <c r="J1319" s="25" t="s">
        <v>334</v>
      </c>
      <c r="K1319" s="25">
        <v>26262</v>
      </c>
      <c r="L1319" s="25" t="s">
        <v>31</v>
      </c>
      <c r="O1319" s="35">
        <f>SUM(Q1319:AD1319)</f>
        <v>0</v>
      </c>
      <c r="P1319" s="36"/>
      <c r="Q1319" s="37"/>
      <c r="R1319" s="37"/>
      <c r="S1319" s="37"/>
      <c r="T1319" s="37"/>
      <c r="U1319" s="38"/>
      <c r="V1319" s="37"/>
      <c r="W1319" s="38"/>
      <c r="X1319" s="38"/>
      <c r="Y1319" s="37"/>
      <c r="Z1319" s="37"/>
      <c r="AA1319" s="37"/>
      <c r="AB1319" s="37"/>
      <c r="AC1319" s="37"/>
      <c r="AD1319" s="37"/>
    </row>
    <row r="1320" spans="1:32" x14ac:dyDescent="0.25">
      <c r="I1320" s="25" t="s">
        <v>100</v>
      </c>
      <c r="J1320" s="25" t="s">
        <v>334</v>
      </c>
      <c r="K1320" s="25">
        <v>26262</v>
      </c>
      <c r="L1320" s="25" t="s">
        <v>31</v>
      </c>
    </row>
    <row r="1321" spans="1:32" x14ac:dyDescent="0.25">
      <c r="I1321" s="25" t="s">
        <v>100</v>
      </c>
      <c r="J1321" s="25" t="s">
        <v>334</v>
      </c>
      <c r="K1321" s="25">
        <v>26262</v>
      </c>
      <c r="L1321" s="25" t="s">
        <v>31</v>
      </c>
    </row>
    <row r="1322" spans="1:32" x14ac:dyDescent="0.25">
      <c r="I1322" s="25" t="s">
        <v>100</v>
      </c>
      <c r="J1322" s="25" t="s">
        <v>334</v>
      </c>
      <c r="K1322" s="25">
        <v>26262</v>
      </c>
      <c r="L1322" s="25" t="s">
        <v>31</v>
      </c>
    </row>
    <row r="1323" spans="1:32" x14ac:dyDescent="0.25">
      <c r="I1323" s="25" t="s">
        <v>100</v>
      </c>
      <c r="J1323" s="25" t="s">
        <v>334</v>
      </c>
      <c r="K1323" s="25">
        <v>26262</v>
      </c>
      <c r="L1323" s="25" t="s">
        <v>31</v>
      </c>
    </row>
    <row r="1324" spans="1:32" x14ac:dyDescent="0.25">
      <c r="I1324" s="25"/>
      <c r="J1324" s="25"/>
      <c r="K1324" s="25"/>
      <c r="L1324" s="25"/>
    </row>
    <row r="1325" spans="1:32" x14ac:dyDescent="0.25">
      <c r="I1325" s="25" t="s">
        <v>100</v>
      </c>
      <c r="J1325" s="25" t="s">
        <v>345</v>
      </c>
      <c r="K1325" s="25">
        <v>347</v>
      </c>
      <c r="L1325" s="25" t="s">
        <v>23</v>
      </c>
      <c r="Q1325" s="27">
        <v>60</v>
      </c>
      <c r="R1325" s="27">
        <v>65</v>
      </c>
      <c r="S1325" s="27">
        <v>70</v>
      </c>
      <c r="T1325" s="27">
        <v>75</v>
      </c>
      <c r="U1325" s="27">
        <v>80</v>
      </c>
      <c r="V1325" s="27">
        <v>85</v>
      </c>
      <c r="W1325" s="27">
        <v>90</v>
      </c>
      <c r="X1325" s="27">
        <v>95</v>
      </c>
      <c r="Y1325" s="27">
        <v>100</v>
      </c>
      <c r="Z1325" s="27">
        <v>105</v>
      </c>
      <c r="AA1325" s="27">
        <v>110</v>
      </c>
      <c r="AB1325" s="27">
        <v>115</v>
      </c>
      <c r="AC1325" s="27">
        <v>120</v>
      </c>
      <c r="AD1325" s="27">
        <v>125</v>
      </c>
      <c r="AE1325" s="27">
        <v>130</v>
      </c>
      <c r="AF1325" s="27">
        <v>135</v>
      </c>
    </row>
    <row r="1326" spans="1:32" x14ac:dyDescent="0.25">
      <c r="A1326" s="32" t="s">
        <v>100</v>
      </c>
      <c r="B1326" s="32" t="s">
        <v>345</v>
      </c>
      <c r="C1326" s="32">
        <v>347</v>
      </c>
      <c r="D1326" s="32" t="s">
        <v>23</v>
      </c>
      <c r="E1326" s="32"/>
      <c r="F1326" s="32"/>
      <c r="G1326" s="32"/>
      <c r="H1326" s="32"/>
      <c r="I1326" s="52" t="s">
        <v>100</v>
      </c>
      <c r="J1326" s="52" t="s">
        <v>345</v>
      </c>
      <c r="K1326" s="52">
        <v>347</v>
      </c>
      <c r="L1326" s="52" t="s">
        <v>23</v>
      </c>
      <c r="M1326" s="33">
        <f>(M1327-M1327*E1)</f>
        <v>1450</v>
      </c>
      <c r="N1326" s="33">
        <v>2999</v>
      </c>
      <c r="O1326" s="34">
        <f t="shared" ref="O1326:O1338" si="361">SUM(Q1326:AF1326)</f>
        <v>0</v>
      </c>
      <c r="P1326" s="34">
        <f>O1326*M1327</f>
        <v>0</v>
      </c>
      <c r="Q1326" s="34">
        <f t="shared" ref="Q1326:AF1326" si="362">SUM(Q1327,Q1331,Q1335)</f>
        <v>0</v>
      </c>
      <c r="R1326" s="34">
        <f t="shared" si="362"/>
        <v>0</v>
      </c>
      <c r="S1326" s="34">
        <f t="shared" si="362"/>
        <v>0</v>
      </c>
      <c r="T1326" s="34">
        <f t="shared" si="362"/>
        <v>0</v>
      </c>
      <c r="U1326" s="34">
        <f t="shared" si="362"/>
        <v>0</v>
      </c>
      <c r="V1326" s="34">
        <f t="shared" si="362"/>
        <v>0</v>
      </c>
      <c r="W1326" s="34">
        <f t="shared" si="362"/>
        <v>0</v>
      </c>
      <c r="X1326" s="34">
        <f t="shared" si="362"/>
        <v>0</v>
      </c>
      <c r="Y1326" s="34">
        <f t="shared" si="362"/>
        <v>0</v>
      </c>
      <c r="Z1326" s="34">
        <f t="shared" si="362"/>
        <v>0</v>
      </c>
      <c r="AA1326" s="34">
        <f t="shared" si="362"/>
        <v>0</v>
      </c>
      <c r="AB1326" s="34">
        <f t="shared" si="362"/>
        <v>0</v>
      </c>
      <c r="AC1326" s="34">
        <f t="shared" si="362"/>
        <v>0</v>
      </c>
      <c r="AD1326" s="34">
        <f t="shared" si="362"/>
        <v>0</v>
      </c>
      <c r="AE1326" s="34">
        <f t="shared" si="362"/>
        <v>0</v>
      </c>
      <c r="AF1326" s="34">
        <f t="shared" si="362"/>
        <v>0</v>
      </c>
    </row>
    <row r="1327" spans="1:32" x14ac:dyDescent="0.25">
      <c r="E1327" s="1" t="s">
        <v>346</v>
      </c>
      <c r="F1327" s="28" t="s">
        <v>347</v>
      </c>
      <c r="G1327" s="28">
        <v>0</v>
      </c>
      <c r="H1327" s="28"/>
      <c r="I1327" s="29" t="s">
        <v>100</v>
      </c>
      <c r="J1327" s="29" t="s">
        <v>345</v>
      </c>
      <c r="K1327" s="29">
        <v>347</v>
      </c>
      <c r="L1327" s="29" t="s">
        <v>23</v>
      </c>
      <c r="M1327" s="30">
        <v>1450</v>
      </c>
      <c r="N1327" s="28"/>
      <c r="O1327" s="31">
        <f t="shared" si="361"/>
        <v>0</v>
      </c>
      <c r="P1327" s="28"/>
      <c r="Q1327" s="31">
        <f t="shared" ref="Q1327:AF1327" si="363">SUM(Q1328:Q1330)</f>
        <v>0</v>
      </c>
      <c r="R1327" s="31">
        <f t="shared" si="363"/>
        <v>0</v>
      </c>
      <c r="S1327" s="31">
        <f t="shared" si="363"/>
        <v>0</v>
      </c>
      <c r="T1327" s="31">
        <f t="shared" si="363"/>
        <v>0</v>
      </c>
      <c r="U1327" s="31">
        <f t="shared" si="363"/>
        <v>0</v>
      </c>
      <c r="V1327" s="31">
        <f t="shared" si="363"/>
        <v>0</v>
      </c>
      <c r="W1327" s="31">
        <f t="shared" si="363"/>
        <v>0</v>
      </c>
      <c r="X1327" s="31">
        <f t="shared" si="363"/>
        <v>0</v>
      </c>
      <c r="Y1327" s="31">
        <f t="shared" si="363"/>
        <v>0</v>
      </c>
      <c r="Z1327" s="31">
        <f t="shared" si="363"/>
        <v>0</v>
      </c>
      <c r="AA1327" s="31">
        <f t="shared" si="363"/>
        <v>0</v>
      </c>
      <c r="AB1327" s="31">
        <f t="shared" si="363"/>
        <v>0</v>
      </c>
      <c r="AC1327" s="31">
        <f t="shared" si="363"/>
        <v>0</v>
      </c>
      <c r="AD1327" s="31">
        <f t="shared" si="363"/>
        <v>0</v>
      </c>
      <c r="AE1327" s="31">
        <f t="shared" si="363"/>
        <v>0</v>
      </c>
      <c r="AF1327" s="31">
        <f t="shared" si="363"/>
        <v>0</v>
      </c>
    </row>
    <row r="1328" spans="1:32" x14ac:dyDescent="0.25">
      <c r="H1328" s="1" t="s">
        <v>30</v>
      </c>
      <c r="I1328" s="25" t="s">
        <v>100</v>
      </c>
      <c r="J1328" s="25" t="s">
        <v>345</v>
      </c>
      <c r="K1328" s="25">
        <v>347</v>
      </c>
      <c r="L1328" s="25" t="s">
        <v>23</v>
      </c>
      <c r="O1328" s="19">
        <f t="shared" si="361"/>
        <v>0</v>
      </c>
      <c r="P1328" s="20"/>
      <c r="Q1328" s="21"/>
      <c r="R1328" s="21"/>
      <c r="S1328" s="21"/>
      <c r="T1328" s="22"/>
      <c r="U1328" s="22"/>
      <c r="V1328" s="22"/>
      <c r="W1328" s="22"/>
      <c r="X1328" s="22"/>
      <c r="Y1328" s="21"/>
      <c r="Z1328" s="21"/>
      <c r="AA1328" s="21"/>
      <c r="AB1328" s="21"/>
      <c r="AC1328" s="21"/>
      <c r="AD1328" s="21"/>
      <c r="AE1328" s="21"/>
      <c r="AF1328" s="21"/>
    </row>
    <row r="1329" spans="1:32" x14ac:dyDescent="0.25">
      <c r="H1329" s="1" t="s">
        <v>76</v>
      </c>
      <c r="I1329" s="25" t="s">
        <v>100</v>
      </c>
      <c r="J1329" s="25" t="s">
        <v>345</v>
      </c>
      <c r="K1329" s="25">
        <v>347</v>
      </c>
      <c r="L1329" s="25" t="s">
        <v>23</v>
      </c>
      <c r="O1329" s="16">
        <f t="shared" si="361"/>
        <v>0</v>
      </c>
      <c r="P1329" s="17"/>
      <c r="Q1329" s="15"/>
      <c r="R1329" s="15"/>
      <c r="S1329" s="15"/>
      <c r="T1329" s="18"/>
      <c r="U1329" s="18"/>
      <c r="V1329" s="18"/>
      <c r="W1329" s="18"/>
      <c r="X1329" s="15"/>
      <c r="Y1329" s="15"/>
      <c r="Z1329" s="15"/>
      <c r="AA1329" s="15"/>
      <c r="AB1329" s="15"/>
      <c r="AC1329" s="15"/>
      <c r="AD1329" s="15"/>
      <c r="AE1329" s="15"/>
      <c r="AF1329" s="15"/>
    </row>
    <row r="1330" spans="1:32" x14ac:dyDescent="0.25">
      <c r="H1330" s="1" t="s">
        <v>78</v>
      </c>
      <c r="I1330" s="25" t="s">
        <v>100</v>
      </c>
      <c r="J1330" s="25" t="s">
        <v>345</v>
      </c>
      <c r="K1330" s="25">
        <v>347</v>
      </c>
      <c r="L1330" s="25" t="s">
        <v>23</v>
      </c>
      <c r="O1330" s="16">
        <f t="shared" si="361"/>
        <v>0</v>
      </c>
      <c r="P1330" s="17"/>
      <c r="Q1330" s="15"/>
      <c r="R1330" s="15"/>
      <c r="S1330" s="15"/>
      <c r="T1330" s="18"/>
      <c r="U1330" s="18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</row>
    <row r="1331" spans="1:32" x14ac:dyDescent="0.25">
      <c r="E1331" s="1" t="s">
        <v>32</v>
      </c>
      <c r="F1331" s="23" t="s">
        <v>348</v>
      </c>
      <c r="G1331" s="23">
        <v>0</v>
      </c>
      <c r="H1331" s="23"/>
      <c r="I1331" s="26" t="s">
        <v>100</v>
      </c>
      <c r="J1331" s="26" t="s">
        <v>345</v>
      </c>
      <c r="K1331" s="26">
        <v>347</v>
      </c>
      <c r="L1331" s="26" t="s">
        <v>23</v>
      </c>
      <c r="M1331" s="23"/>
      <c r="N1331" s="23"/>
      <c r="O1331" s="24">
        <f t="shared" si="361"/>
        <v>0</v>
      </c>
      <c r="P1331" s="23"/>
      <c r="Q1331" s="24">
        <f t="shared" ref="Q1331:AF1331" si="364">SUM(Q1332:Q1334)</f>
        <v>0</v>
      </c>
      <c r="R1331" s="24">
        <f t="shared" si="364"/>
        <v>0</v>
      </c>
      <c r="S1331" s="24">
        <f t="shared" si="364"/>
        <v>0</v>
      </c>
      <c r="T1331" s="24">
        <f t="shared" si="364"/>
        <v>0</v>
      </c>
      <c r="U1331" s="24">
        <f t="shared" si="364"/>
        <v>0</v>
      </c>
      <c r="V1331" s="24">
        <f t="shared" si="364"/>
        <v>0</v>
      </c>
      <c r="W1331" s="24">
        <f t="shared" si="364"/>
        <v>0</v>
      </c>
      <c r="X1331" s="24">
        <f t="shared" si="364"/>
        <v>0</v>
      </c>
      <c r="Y1331" s="24">
        <f t="shared" si="364"/>
        <v>0</v>
      </c>
      <c r="Z1331" s="24">
        <f t="shared" si="364"/>
        <v>0</v>
      </c>
      <c r="AA1331" s="24">
        <f t="shared" si="364"/>
        <v>0</v>
      </c>
      <c r="AB1331" s="24">
        <f t="shared" si="364"/>
        <v>0</v>
      </c>
      <c r="AC1331" s="24">
        <f t="shared" si="364"/>
        <v>0</v>
      </c>
      <c r="AD1331" s="24">
        <f t="shared" si="364"/>
        <v>0</v>
      </c>
      <c r="AE1331" s="24">
        <f t="shared" si="364"/>
        <v>0</v>
      </c>
      <c r="AF1331" s="24">
        <f t="shared" si="364"/>
        <v>0</v>
      </c>
    </row>
    <row r="1332" spans="1:32" x14ac:dyDescent="0.25">
      <c r="H1332" s="1" t="s">
        <v>30</v>
      </c>
      <c r="I1332" s="25" t="s">
        <v>100</v>
      </c>
      <c r="J1332" s="25" t="s">
        <v>345</v>
      </c>
      <c r="K1332" s="25">
        <v>347</v>
      </c>
      <c r="L1332" s="25" t="s">
        <v>23</v>
      </c>
      <c r="O1332" s="19">
        <f t="shared" si="361"/>
        <v>0</v>
      </c>
      <c r="P1332" s="20"/>
      <c r="Q1332" s="21"/>
      <c r="R1332" s="21"/>
      <c r="S1332" s="21"/>
      <c r="T1332" s="22"/>
      <c r="U1332" s="22"/>
      <c r="V1332" s="22"/>
      <c r="W1332" s="22"/>
      <c r="X1332" s="22"/>
      <c r="Y1332" s="21"/>
      <c r="Z1332" s="21"/>
      <c r="AA1332" s="21"/>
      <c r="AB1332" s="21"/>
      <c r="AC1332" s="21"/>
      <c r="AD1332" s="21"/>
      <c r="AE1332" s="21"/>
      <c r="AF1332" s="21"/>
    </row>
    <row r="1333" spans="1:32" x14ac:dyDescent="0.25">
      <c r="H1333" s="1" t="s">
        <v>76</v>
      </c>
      <c r="I1333" s="25" t="s">
        <v>100</v>
      </c>
      <c r="J1333" s="25" t="s">
        <v>345</v>
      </c>
      <c r="K1333" s="25">
        <v>347</v>
      </c>
      <c r="L1333" s="25" t="s">
        <v>23</v>
      </c>
      <c r="O1333" s="16">
        <f t="shared" si="361"/>
        <v>0</v>
      </c>
      <c r="P1333" s="17"/>
      <c r="Q1333" s="15"/>
      <c r="R1333" s="15"/>
      <c r="S1333" s="15"/>
      <c r="T1333" s="18"/>
      <c r="U1333" s="18"/>
      <c r="V1333" s="18"/>
      <c r="W1333" s="18"/>
      <c r="X1333" s="15"/>
      <c r="Y1333" s="15"/>
      <c r="Z1333" s="15"/>
      <c r="AA1333" s="15"/>
      <c r="AB1333" s="15"/>
      <c r="AC1333" s="15"/>
      <c r="AD1333" s="15"/>
      <c r="AE1333" s="15"/>
      <c r="AF1333" s="15"/>
    </row>
    <row r="1334" spans="1:32" x14ac:dyDescent="0.25">
      <c r="H1334" s="1" t="s">
        <v>78</v>
      </c>
      <c r="I1334" s="25" t="s">
        <v>100</v>
      </c>
      <c r="J1334" s="25" t="s">
        <v>345</v>
      </c>
      <c r="K1334" s="25">
        <v>347</v>
      </c>
      <c r="L1334" s="25" t="s">
        <v>23</v>
      </c>
      <c r="O1334" s="16">
        <f t="shared" si="361"/>
        <v>0</v>
      </c>
      <c r="P1334" s="17"/>
      <c r="Q1334" s="15"/>
      <c r="R1334" s="15"/>
      <c r="S1334" s="15"/>
      <c r="T1334" s="18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</row>
    <row r="1335" spans="1:32" x14ac:dyDescent="0.25">
      <c r="E1335" s="1" t="s">
        <v>44</v>
      </c>
      <c r="F1335" s="23" t="s">
        <v>349</v>
      </c>
      <c r="G1335" s="23">
        <v>0</v>
      </c>
      <c r="H1335" s="23"/>
      <c r="I1335" s="26" t="s">
        <v>100</v>
      </c>
      <c r="J1335" s="26" t="s">
        <v>345</v>
      </c>
      <c r="K1335" s="26">
        <v>347</v>
      </c>
      <c r="L1335" s="26" t="s">
        <v>23</v>
      </c>
      <c r="M1335" s="23"/>
      <c r="N1335" s="23"/>
      <c r="O1335" s="24">
        <f t="shared" si="361"/>
        <v>0</v>
      </c>
      <c r="P1335" s="23"/>
      <c r="Q1335" s="24">
        <f t="shared" ref="Q1335:AF1335" si="365">SUM(Q1336:Q1338)</f>
        <v>0</v>
      </c>
      <c r="R1335" s="24">
        <f t="shared" si="365"/>
        <v>0</v>
      </c>
      <c r="S1335" s="24">
        <f t="shared" si="365"/>
        <v>0</v>
      </c>
      <c r="T1335" s="24">
        <f t="shared" si="365"/>
        <v>0</v>
      </c>
      <c r="U1335" s="24">
        <f t="shared" si="365"/>
        <v>0</v>
      </c>
      <c r="V1335" s="24">
        <f t="shared" si="365"/>
        <v>0</v>
      </c>
      <c r="W1335" s="24">
        <f t="shared" si="365"/>
        <v>0</v>
      </c>
      <c r="X1335" s="24">
        <f t="shared" si="365"/>
        <v>0</v>
      </c>
      <c r="Y1335" s="24">
        <f t="shared" si="365"/>
        <v>0</v>
      </c>
      <c r="Z1335" s="24">
        <f t="shared" si="365"/>
        <v>0</v>
      </c>
      <c r="AA1335" s="24">
        <f t="shared" si="365"/>
        <v>0</v>
      </c>
      <c r="AB1335" s="24">
        <f t="shared" si="365"/>
        <v>0</v>
      </c>
      <c r="AC1335" s="24">
        <f t="shared" si="365"/>
        <v>0</v>
      </c>
      <c r="AD1335" s="24">
        <f t="shared" si="365"/>
        <v>0</v>
      </c>
      <c r="AE1335" s="24">
        <f t="shared" si="365"/>
        <v>0</v>
      </c>
      <c r="AF1335" s="24">
        <f t="shared" si="365"/>
        <v>0</v>
      </c>
    </row>
    <row r="1336" spans="1:32" x14ac:dyDescent="0.25">
      <c r="H1336" s="1" t="s">
        <v>30</v>
      </c>
      <c r="I1336" s="25" t="s">
        <v>100</v>
      </c>
      <c r="J1336" s="25" t="s">
        <v>345</v>
      </c>
      <c r="K1336" s="25">
        <v>347</v>
      </c>
      <c r="L1336" s="25" t="s">
        <v>23</v>
      </c>
      <c r="O1336" s="19">
        <f t="shared" si="361"/>
        <v>0</v>
      </c>
      <c r="P1336" s="20"/>
      <c r="Q1336" s="21"/>
      <c r="R1336" s="21"/>
      <c r="S1336" s="21"/>
      <c r="T1336" s="22"/>
      <c r="U1336" s="22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</row>
    <row r="1337" spans="1:32" x14ac:dyDescent="0.25">
      <c r="H1337" s="1" t="s">
        <v>76</v>
      </c>
      <c r="I1337" s="25" t="s">
        <v>100</v>
      </c>
      <c r="J1337" s="25" t="s">
        <v>345</v>
      </c>
      <c r="K1337" s="25">
        <v>347</v>
      </c>
      <c r="L1337" s="25" t="s">
        <v>23</v>
      </c>
      <c r="O1337" s="16">
        <f t="shared" si="361"/>
        <v>0</v>
      </c>
      <c r="P1337" s="17"/>
      <c r="Q1337" s="15"/>
      <c r="R1337" s="15"/>
      <c r="S1337" s="15"/>
      <c r="T1337" s="18"/>
      <c r="U1337" s="18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</row>
    <row r="1338" spans="1:32" x14ac:dyDescent="0.25">
      <c r="H1338" s="1" t="s">
        <v>78</v>
      </c>
      <c r="I1338" s="25" t="s">
        <v>100</v>
      </c>
      <c r="J1338" s="25" t="s">
        <v>345</v>
      </c>
      <c r="K1338" s="25">
        <v>347</v>
      </c>
      <c r="L1338" s="25" t="s">
        <v>23</v>
      </c>
      <c r="O1338" s="11">
        <f t="shared" si="361"/>
        <v>0</v>
      </c>
      <c r="P1338" s="12"/>
      <c r="Q1338" s="13"/>
      <c r="R1338" s="13"/>
      <c r="S1338" s="13"/>
      <c r="T1338" s="14"/>
      <c r="U1338" s="14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</row>
    <row r="1339" spans="1:32" x14ac:dyDescent="0.25">
      <c r="I1339" s="25"/>
      <c r="J1339" s="25"/>
      <c r="K1339" s="25"/>
      <c r="L1339" s="25"/>
    </row>
    <row r="1340" spans="1:32" x14ac:dyDescent="0.25">
      <c r="I1340" s="25" t="s">
        <v>100</v>
      </c>
      <c r="J1340" s="25" t="s">
        <v>345</v>
      </c>
      <c r="K1340" s="25">
        <v>348</v>
      </c>
      <c r="L1340" s="25" t="s">
        <v>23</v>
      </c>
      <c r="Q1340" s="27">
        <v>60</v>
      </c>
      <c r="R1340" s="27">
        <v>65</v>
      </c>
      <c r="S1340" s="27">
        <v>70</v>
      </c>
      <c r="T1340" s="27">
        <v>75</v>
      </c>
      <c r="U1340" s="27">
        <v>80</v>
      </c>
      <c r="V1340" s="27">
        <v>85</v>
      </c>
      <c r="W1340" s="27">
        <v>90</v>
      </c>
      <c r="X1340" s="27">
        <v>95</v>
      </c>
      <c r="Y1340" s="27">
        <v>100</v>
      </c>
      <c r="Z1340" s="27">
        <v>105</v>
      </c>
      <c r="AA1340" s="27">
        <v>110</v>
      </c>
      <c r="AB1340" s="27">
        <v>115</v>
      </c>
      <c r="AC1340" s="27">
        <v>120</v>
      </c>
      <c r="AD1340" s="27">
        <v>125</v>
      </c>
      <c r="AE1340" s="27">
        <v>130</v>
      </c>
      <c r="AF1340" s="27">
        <v>135</v>
      </c>
    </row>
    <row r="1341" spans="1:32" x14ac:dyDescent="0.25">
      <c r="A1341" s="32" t="s">
        <v>100</v>
      </c>
      <c r="B1341" s="32" t="s">
        <v>345</v>
      </c>
      <c r="C1341" s="32">
        <v>348</v>
      </c>
      <c r="D1341" s="32" t="s">
        <v>23</v>
      </c>
      <c r="E1341" s="32"/>
      <c r="F1341" s="32"/>
      <c r="G1341" s="32"/>
      <c r="H1341" s="32"/>
      <c r="I1341" s="52" t="s">
        <v>100</v>
      </c>
      <c r="J1341" s="52" t="s">
        <v>345</v>
      </c>
      <c r="K1341" s="52">
        <v>348</v>
      </c>
      <c r="L1341" s="52" t="s">
        <v>23</v>
      </c>
      <c r="M1341" s="33">
        <f>(M1342-M1342*E1)</f>
        <v>1420</v>
      </c>
      <c r="N1341" s="33">
        <v>2999</v>
      </c>
      <c r="O1341" s="34">
        <f t="shared" ref="O1341:O1352" si="366">SUM(Q1341:AF1341)</f>
        <v>0</v>
      </c>
      <c r="P1341" s="34">
        <f>O1341*M1342</f>
        <v>0</v>
      </c>
      <c r="Q1341" s="34">
        <f t="shared" ref="Q1341:AF1341" si="367">SUM(Q1342,Q1348,Q1350)</f>
        <v>0</v>
      </c>
      <c r="R1341" s="34">
        <f t="shared" si="367"/>
        <v>0</v>
      </c>
      <c r="S1341" s="34">
        <f t="shared" si="367"/>
        <v>0</v>
      </c>
      <c r="T1341" s="34">
        <f t="shared" si="367"/>
        <v>0</v>
      </c>
      <c r="U1341" s="34">
        <f t="shared" si="367"/>
        <v>0</v>
      </c>
      <c r="V1341" s="34">
        <f t="shared" si="367"/>
        <v>0</v>
      </c>
      <c r="W1341" s="34">
        <f t="shared" si="367"/>
        <v>0</v>
      </c>
      <c r="X1341" s="34">
        <f t="shared" si="367"/>
        <v>0</v>
      </c>
      <c r="Y1341" s="34">
        <f t="shared" si="367"/>
        <v>0</v>
      </c>
      <c r="Z1341" s="34">
        <f t="shared" si="367"/>
        <v>0</v>
      </c>
      <c r="AA1341" s="34">
        <f t="shared" si="367"/>
        <v>0</v>
      </c>
      <c r="AB1341" s="34">
        <f t="shared" si="367"/>
        <v>0</v>
      </c>
      <c r="AC1341" s="34">
        <f t="shared" si="367"/>
        <v>0</v>
      </c>
      <c r="AD1341" s="34">
        <f t="shared" si="367"/>
        <v>0</v>
      </c>
      <c r="AE1341" s="34">
        <f t="shared" si="367"/>
        <v>0</v>
      </c>
      <c r="AF1341" s="34">
        <f t="shared" si="367"/>
        <v>0</v>
      </c>
    </row>
    <row r="1342" spans="1:32" x14ac:dyDescent="0.25">
      <c r="E1342" s="1" t="s">
        <v>346</v>
      </c>
      <c r="F1342" s="28" t="s">
        <v>350</v>
      </c>
      <c r="G1342" s="28">
        <v>0</v>
      </c>
      <c r="H1342" s="28"/>
      <c r="I1342" s="29" t="s">
        <v>100</v>
      </c>
      <c r="J1342" s="29" t="s">
        <v>345</v>
      </c>
      <c r="K1342" s="29">
        <v>348</v>
      </c>
      <c r="L1342" s="29" t="s">
        <v>23</v>
      </c>
      <c r="M1342" s="30">
        <v>1420</v>
      </c>
      <c r="N1342" s="28"/>
      <c r="O1342" s="31">
        <f t="shared" si="366"/>
        <v>0</v>
      </c>
      <c r="P1342" s="28"/>
      <c r="Q1342" s="31">
        <f t="shared" ref="Q1342:AF1342" si="368">SUM(Q1343:Q1347)</f>
        <v>0</v>
      </c>
      <c r="R1342" s="31">
        <f t="shared" si="368"/>
        <v>0</v>
      </c>
      <c r="S1342" s="31">
        <f t="shared" si="368"/>
        <v>0</v>
      </c>
      <c r="T1342" s="31">
        <f t="shared" si="368"/>
        <v>0</v>
      </c>
      <c r="U1342" s="31">
        <f t="shared" si="368"/>
        <v>0</v>
      </c>
      <c r="V1342" s="31">
        <f t="shared" si="368"/>
        <v>0</v>
      </c>
      <c r="W1342" s="31">
        <f t="shared" si="368"/>
        <v>0</v>
      </c>
      <c r="X1342" s="31">
        <f t="shared" si="368"/>
        <v>0</v>
      </c>
      <c r="Y1342" s="31">
        <f t="shared" si="368"/>
        <v>0</v>
      </c>
      <c r="Z1342" s="31">
        <f t="shared" si="368"/>
        <v>0</v>
      </c>
      <c r="AA1342" s="31">
        <f t="shared" si="368"/>
        <v>0</v>
      </c>
      <c r="AB1342" s="31">
        <f t="shared" si="368"/>
        <v>0</v>
      </c>
      <c r="AC1342" s="31">
        <f t="shared" si="368"/>
        <v>0</v>
      </c>
      <c r="AD1342" s="31">
        <f t="shared" si="368"/>
        <v>0</v>
      </c>
      <c r="AE1342" s="31">
        <f t="shared" si="368"/>
        <v>0</v>
      </c>
      <c r="AF1342" s="31">
        <f t="shared" si="368"/>
        <v>0</v>
      </c>
    </row>
    <row r="1343" spans="1:32" x14ac:dyDescent="0.25">
      <c r="H1343" s="1" t="s">
        <v>27</v>
      </c>
      <c r="I1343" s="25" t="s">
        <v>100</v>
      </c>
      <c r="J1343" s="25" t="s">
        <v>345</v>
      </c>
      <c r="K1343" s="25">
        <v>348</v>
      </c>
      <c r="L1343" s="25" t="s">
        <v>23</v>
      </c>
      <c r="O1343" s="19">
        <f t="shared" si="366"/>
        <v>0</v>
      </c>
      <c r="P1343" s="20"/>
      <c r="Q1343" s="21"/>
      <c r="R1343" s="21"/>
      <c r="S1343" s="21"/>
      <c r="T1343" s="21"/>
      <c r="U1343" s="21"/>
      <c r="V1343" s="21"/>
      <c r="W1343" s="21"/>
      <c r="X1343" s="21"/>
      <c r="Y1343" s="22"/>
      <c r="Z1343" s="21"/>
      <c r="AA1343" s="21"/>
      <c r="AB1343" s="21"/>
      <c r="AC1343" s="21"/>
      <c r="AD1343" s="21"/>
      <c r="AE1343" s="21"/>
      <c r="AF1343" s="21"/>
    </row>
    <row r="1344" spans="1:32" x14ac:dyDescent="0.25">
      <c r="H1344" s="1" t="s">
        <v>29</v>
      </c>
      <c r="I1344" s="25" t="s">
        <v>100</v>
      </c>
      <c r="J1344" s="25" t="s">
        <v>345</v>
      </c>
      <c r="K1344" s="25">
        <v>348</v>
      </c>
      <c r="L1344" s="25" t="s">
        <v>23</v>
      </c>
      <c r="O1344" s="16">
        <f t="shared" si="366"/>
        <v>0</v>
      </c>
      <c r="P1344" s="17"/>
      <c r="Q1344" s="15"/>
      <c r="R1344" s="15"/>
      <c r="S1344" s="15"/>
      <c r="T1344" s="15"/>
      <c r="U1344" s="15"/>
      <c r="V1344" s="15"/>
      <c r="W1344" s="15"/>
      <c r="X1344" s="15"/>
      <c r="Y1344" s="18"/>
      <c r="Z1344" s="15"/>
      <c r="AA1344" s="15"/>
      <c r="AB1344" s="15"/>
      <c r="AC1344" s="15"/>
      <c r="AD1344" s="15"/>
      <c r="AE1344" s="15"/>
      <c r="AF1344" s="15"/>
    </row>
    <row r="1345" spans="1:32" x14ac:dyDescent="0.25">
      <c r="H1345" s="1" t="s">
        <v>30</v>
      </c>
      <c r="I1345" s="25" t="s">
        <v>100</v>
      </c>
      <c r="J1345" s="25" t="s">
        <v>345</v>
      </c>
      <c r="K1345" s="25">
        <v>348</v>
      </c>
      <c r="L1345" s="25" t="s">
        <v>23</v>
      </c>
      <c r="O1345" s="16">
        <f t="shared" si="366"/>
        <v>0</v>
      </c>
      <c r="P1345" s="17"/>
      <c r="Q1345" s="15"/>
      <c r="R1345" s="15"/>
      <c r="S1345" s="15"/>
      <c r="T1345" s="18"/>
      <c r="U1345" s="15"/>
      <c r="V1345" s="15"/>
      <c r="W1345" s="15"/>
      <c r="X1345" s="18"/>
      <c r="Y1345" s="15"/>
      <c r="Z1345" s="15"/>
      <c r="AA1345" s="15"/>
      <c r="AB1345" s="15"/>
      <c r="AC1345" s="15"/>
      <c r="AD1345" s="15"/>
      <c r="AE1345" s="15"/>
      <c r="AF1345" s="15"/>
    </row>
    <row r="1346" spans="1:32" x14ac:dyDescent="0.25">
      <c r="H1346" s="1" t="s">
        <v>76</v>
      </c>
      <c r="I1346" s="25" t="s">
        <v>100</v>
      </c>
      <c r="J1346" s="25" t="s">
        <v>345</v>
      </c>
      <c r="K1346" s="25">
        <v>348</v>
      </c>
      <c r="L1346" s="25" t="s">
        <v>23</v>
      </c>
      <c r="O1346" s="16">
        <f t="shared" si="366"/>
        <v>0</v>
      </c>
      <c r="P1346" s="17"/>
      <c r="Q1346" s="15"/>
      <c r="R1346" s="15"/>
      <c r="S1346" s="15"/>
      <c r="T1346" s="18"/>
      <c r="U1346" s="15"/>
      <c r="V1346" s="15"/>
      <c r="W1346" s="18"/>
      <c r="X1346" s="15"/>
      <c r="Y1346" s="15"/>
      <c r="Z1346" s="15"/>
      <c r="AA1346" s="15"/>
      <c r="AB1346" s="15"/>
      <c r="AC1346" s="15"/>
      <c r="AD1346" s="15"/>
      <c r="AE1346" s="15"/>
      <c r="AF1346" s="15"/>
    </row>
    <row r="1347" spans="1:32" x14ac:dyDescent="0.25">
      <c r="H1347" s="1" t="s">
        <v>78</v>
      </c>
      <c r="I1347" s="25" t="s">
        <v>100</v>
      </c>
      <c r="J1347" s="25" t="s">
        <v>345</v>
      </c>
      <c r="K1347" s="25">
        <v>348</v>
      </c>
      <c r="L1347" s="25" t="s">
        <v>23</v>
      </c>
      <c r="O1347" s="16">
        <f t="shared" si="366"/>
        <v>0</v>
      </c>
      <c r="P1347" s="17"/>
      <c r="Q1347" s="15"/>
      <c r="R1347" s="15"/>
      <c r="S1347" s="15"/>
      <c r="T1347" s="18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</row>
    <row r="1348" spans="1:32" x14ac:dyDescent="0.25">
      <c r="E1348" s="1" t="s">
        <v>32</v>
      </c>
      <c r="F1348" s="23" t="s">
        <v>351</v>
      </c>
      <c r="G1348" s="23">
        <v>0</v>
      </c>
      <c r="H1348" s="23"/>
      <c r="I1348" s="26" t="s">
        <v>100</v>
      </c>
      <c r="J1348" s="26" t="s">
        <v>345</v>
      </c>
      <c r="K1348" s="26">
        <v>348</v>
      </c>
      <c r="L1348" s="26" t="s">
        <v>23</v>
      </c>
      <c r="M1348" s="23"/>
      <c r="N1348" s="23"/>
      <c r="O1348" s="24">
        <f t="shared" si="366"/>
        <v>0</v>
      </c>
      <c r="P1348" s="23"/>
      <c r="Q1348" s="24">
        <f t="shared" ref="Q1348:AF1348" si="369">SUM(Q1349)</f>
        <v>0</v>
      </c>
      <c r="R1348" s="24">
        <f t="shared" si="369"/>
        <v>0</v>
      </c>
      <c r="S1348" s="24">
        <f t="shared" si="369"/>
        <v>0</v>
      </c>
      <c r="T1348" s="24">
        <f t="shared" si="369"/>
        <v>0</v>
      </c>
      <c r="U1348" s="24">
        <f t="shared" si="369"/>
        <v>0</v>
      </c>
      <c r="V1348" s="24">
        <f t="shared" si="369"/>
        <v>0</v>
      </c>
      <c r="W1348" s="24">
        <f t="shared" si="369"/>
        <v>0</v>
      </c>
      <c r="X1348" s="24">
        <f t="shared" si="369"/>
        <v>0</v>
      </c>
      <c r="Y1348" s="24">
        <f t="shared" si="369"/>
        <v>0</v>
      </c>
      <c r="Z1348" s="24">
        <f t="shared" si="369"/>
        <v>0</v>
      </c>
      <c r="AA1348" s="24">
        <f t="shared" si="369"/>
        <v>0</v>
      </c>
      <c r="AB1348" s="24">
        <f t="shared" si="369"/>
        <v>0</v>
      </c>
      <c r="AC1348" s="24">
        <f t="shared" si="369"/>
        <v>0</v>
      </c>
      <c r="AD1348" s="24">
        <f t="shared" si="369"/>
        <v>0</v>
      </c>
      <c r="AE1348" s="24">
        <f t="shared" si="369"/>
        <v>0</v>
      </c>
      <c r="AF1348" s="24">
        <f t="shared" si="369"/>
        <v>0</v>
      </c>
    </row>
    <row r="1349" spans="1:32" x14ac:dyDescent="0.25">
      <c r="H1349" s="1" t="s">
        <v>30</v>
      </c>
      <c r="I1349" s="25" t="s">
        <v>100</v>
      </c>
      <c r="J1349" s="25" t="s">
        <v>345</v>
      </c>
      <c r="K1349" s="25">
        <v>348</v>
      </c>
      <c r="L1349" s="25" t="s">
        <v>23</v>
      </c>
      <c r="O1349" s="19">
        <f t="shared" si="366"/>
        <v>0</v>
      </c>
      <c r="P1349" s="20"/>
      <c r="Q1349" s="21"/>
      <c r="R1349" s="21"/>
      <c r="S1349" s="21"/>
      <c r="T1349" s="21"/>
      <c r="U1349" s="22"/>
      <c r="V1349" s="21"/>
      <c r="W1349" s="22"/>
      <c r="X1349" s="22"/>
      <c r="Y1349" s="21"/>
      <c r="Z1349" s="21"/>
      <c r="AA1349" s="21"/>
      <c r="AB1349" s="21"/>
      <c r="AC1349" s="21"/>
      <c r="AD1349" s="21"/>
      <c r="AE1349" s="21"/>
      <c r="AF1349" s="21"/>
    </row>
    <row r="1350" spans="1:32" x14ac:dyDescent="0.25">
      <c r="E1350" s="1" t="s">
        <v>44</v>
      </c>
      <c r="F1350" s="23" t="s">
        <v>352</v>
      </c>
      <c r="G1350" s="23">
        <v>0</v>
      </c>
      <c r="H1350" s="23"/>
      <c r="I1350" s="26" t="s">
        <v>100</v>
      </c>
      <c r="J1350" s="26" t="s">
        <v>345</v>
      </c>
      <c r="K1350" s="26">
        <v>348</v>
      </c>
      <c r="L1350" s="26" t="s">
        <v>23</v>
      </c>
      <c r="M1350" s="23"/>
      <c r="N1350" s="23"/>
      <c r="O1350" s="24">
        <f t="shared" si="366"/>
        <v>0</v>
      </c>
      <c r="P1350" s="23"/>
      <c r="Q1350" s="24">
        <f t="shared" ref="Q1350:AF1350" si="370">SUM(Q1351:Q1352)</f>
        <v>0</v>
      </c>
      <c r="R1350" s="24">
        <f t="shared" si="370"/>
        <v>0</v>
      </c>
      <c r="S1350" s="24">
        <f t="shared" si="370"/>
        <v>0</v>
      </c>
      <c r="T1350" s="24">
        <f t="shared" si="370"/>
        <v>0</v>
      </c>
      <c r="U1350" s="24">
        <f t="shared" si="370"/>
        <v>0</v>
      </c>
      <c r="V1350" s="24">
        <f t="shared" si="370"/>
        <v>0</v>
      </c>
      <c r="W1350" s="24">
        <f t="shared" si="370"/>
        <v>0</v>
      </c>
      <c r="X1350" s="24">
        <f t="shared" si="370"/>
        <v>0</v>
      </c>
      <c r="Y1350" s="24">
        <f t="shared" si="370"/>
        <v>0</v>
      </c>
      <c r="Z1350" s="24">
        <f t="shared" si="370"/>
        <v>0</v>
      </c>
      <c r="AA1350" s="24">
        <f t="shared" si="370"/>
        <v>0</v>
      </c>
      <c r="AB1350" s="24">
        <f t="shared" si="370"/>
        <v>0</v>
      </c>
      <c r="AC1350" s="24">
        <f t="shared" si="370"/>
        <v>0</v>
      </c>
      <c r="AD1350" s="24">
        <f t="shared" si="370"/>
        <v>0</v>
      </c>
      <c r="AE1350" s="24">
        <f t="shared" si="370"/>
        <v>0</v>
      </c>
      <c r="AF1350" s="24">
        <f t="shared" si="370"/>
        <v>0</v>
      </c>
    </row>
    <row r="1351" spans="1:32" x14ac:dyDescent="0.25">
      <c r="H1351" s="1" t="s">
        <v>30</v>
      </c>
      <c r="I1351" s="25" t="s">
        <v>100</v>
      </c>
      <c r="J1351" s="25" t="s">
        <v>345</v>
      </c>
      <c r="K1351" s="25">
        <v>348</v>
      </c>
      <c r="L1351" s="25" t="s">
        <v>23</v>
      </c>
      <c r="O1351" s="19">
        <f t="shared" si="366"/>
        <v>0</v>
      </c>
      <c r="P1351" s="20"/>
      <c r="Q1351" s="21"/>
      <c r="R1351" s="21"/>
      <c r="S1351" s="21"/>
      <c r="T1351" s="22"/>
      <c r="U1351" s="21"/>
      <c r="V1351" s="21"/>
      <c r="W1351" s="22"/>
      <c r="X1351" s="22"/>
      <c r="Y1351" s="21"/>
      <c r="Z1351" s="21"/>
      <c r="AA1351" s="21"/>
      <c r="AB1351" s="21"/>
      <c r="AC1351" s="21"/>
      <c r="AD1351" s="21"/>
      <c r="AE1351" s="21"/>
      <c r="AF1351" s="21"/>
    </row>
    <row r="1352" spans="1:32" x14ac:dyDescent="0.25">
      <c r="H1352" s="1" t="s">
        <v>76</v>
      </c>
      <c r="I1352" s="25" t="s">
        <v>100</v>
      </c>
      <c r="J1352" s="25" t="s">
        <v>345</v>
      </c>
      <c r="K1352" s="25">
        <v>348</v>
      </c>
      <c r="L1352" s="25" t="s">
        <v>23</v>
      </c>
      <c r="O1352" s="11">
        <f t="shared" si="366"/>
        <v>0</v>
      </c>
      <c r="P1352" s="12"/>
      <c r="Q1352" s="13"/>
      <c r="R1352" s="13"/>
      <c r="S1352" s="13"/>
      <c r="T1352" s="13"/>
      <c r="U1352" s="13"/>
      <c r="V1352" s="14"/>
      <c r="W1352" s="14"/>
      <c r="X1352" s="13"/>
      <c r="Y1352" s="13"/>
      <c r="Z1352" s="13"/>
      <c r="AA1352" s="13"/>
      <c r="AB1352" s="13"/>
      <c r="AC1352" s="13"/>
      <c r="AD1352" s="13"/>
      <c r="AE1352" s="13"/>
      <c r="AF1352" s="13"/>
    </row>
    <row r="1353" spans="1:32" x14ac:dyDescent="0.25">
      <c r="I1353" s="25"/>
      <c r="J1353" s="25"/>
      <c r="K1353" s="25"/>
      <c r="L1353" s="25"/>
    </row>
    <row r="1354" spans="1:32" x14ac:dyDescent="0.25">
      <c r="I1354" s="25" t="s">
        <v>100</v>
      </c>
      <c r="J1354" s="25" t="s">
        <v>345</v>
      </c>
      <c r="K1354" s="25">
        <v>12345</v>
      </c>
      <c r="L1354" s="25" t="s">
        <v>23</v>
      </c>
      <c r="Q1354" s="27">
        <v>60</v>
      </c>
      <c r="R1354" s="27">
        <v>65</v>
      </c>
      <c r="S1354" s="27">
        <v>70</v>
      </c>
      <c r="T1354" s="27">
        <v>75</v>
      </c>
      <c r="U1354" s="27">
        <v>80</v>
      </c>
      <c r="V1354" s="27">
        <v>85</v>
      </c>
      <c r="W1354" s="27">
        <v>90</v>
      </c>
      <c r="X1354" s="27">
        <v>95</v>
      </c>
      <c r="Y1354" s="27">
        <v>100</v>
      </c>
      <c r="Z1354" s="27">
        <v>105</v>
      </c>
      <c r="AA1354" s="27">
        <v>110</v>
      </c>
      <c r="AB1354" s="27">
        <v>115</v>
      </c>
      <c r="AC1354" s="27">
        <v>120</v>
      </c>
      <c r="AD1354" s="27">
        <v>125</v>
      </c>
      <c r="AE1354" s="27">
        <v>130</v>
      </c>
      <c r="AF1354" s="27">
        <v>135</v>
      </c>
    </row>
    <row r="1355" spans="1:32" x14ac:dyDescent="0.25">
      <c r="A1355" s="32" t="s">
        <v>100</v>
      </c>
      <c r="B1355" s="32" t="s">
        <v>345</v>
      </c>
      <c r="C1355" s="32">
        <v>12345</v>
      </c>
      <c r="D1355" s="32" t="s">
        <v>23</v>
      </c>
      <c r="E1355" s="32"/>
      <c r="F1355" s="32"/>
      <c r="G1355" s="32"/>
      <c r="H1355" s="32"/>
      <c r="I1355" s="52" t="s">
        <v>100</v>
      </c>
      <c r="J1355" s="52" t="s">
        <v>345</v>
      </c>
      <c r="K1355" s="52">
        <v>12345</v>
      </c>
      <c r="L1355" s="52" t="s">
        <v>23</v>
      </c>
      <c r="M1355" s="33">
        <f>(M1356-M1356*E1)</f>
        <v>1280</v>
      </c>
      <c r="N1355" s="33">
        <v>2699</v>
      </c>
      <c r="O1355" s="34">
        <f t="shared" ref="O1355:O1370" si="371">SUM(Q1355:AF1355)</f>
        <v>0</v>
      </c>
      <c r="P1355" s="34">
        <f>O1355*M1356</f>
        <v>0</v>
      </c>
      <c r="Q1355" s="34">
        <f t="shared" ref="Q1355:AF1355" si="372">SUM(Q1356,Q1359,Q1365)</f>
        <v>0</v>
      </c>
      <c r="R1355" s="34">
        <f t="shared" si="372"/>
        <v>0</v>
      </c>
      <c r="S1355" s="34">
        <f t="shared" si="372"/>
        <v>0</v>
      </c>
      <c r="T1355" s="34">
        <f t="shared" si="372"/>
        <v>0</v>
      </c>
      <c r="U1355" s="34">
        <f t="shared" si="372"/>
        <v>0</v>
      </c>
      <c r="V1355" s="34">
        <f t="shared" si="372"/>
        <v>0</v>
      </c>
      <c r="W1355" s="34">
        <f t="shared" si="372"/>
        <v>0</v>
      </c>
      <c r="X1355" s="34">
        <f t="shared" si="372"/>
        <v>0</v>
      </c>
      <c r="Y1355" s="34">
        <f t="shared" si="372"/>
        <v>0</v>
      </c>
      <c r="Z1355" s="34">
        <f t="shared" si="372"/>
        <v>0</v>
      </c>
      <c r="AA1355" s="34">
        <f t="shared" si="372"/>
        <v>0</v>
      </c>
      <c r="AB1355" s="34">
        <f t="shared" si="372"/>
        <v>0</v>
      </c>
      <c r="AC1355" s="34">
        <f t="shared" si="372"/>
        <v>0</v>
      </c>
      <c r="AD1355" s="34">
        <f t="shared" si="372"/>
        <v>0</v>
      </c>
      <c r="AE1355" s="34">
        <f t="shared" si="372"/>
        <v>0</v>
      </c>
      <c r="AF1355" s="34">
        <f t="shared" si="372"/>
        <v>0</v>
      </c>
    </row>
    <row r="1356" spans="1:32" x14ac:dyDescent="0.25">
      <c r="E1356" s="1" t="s">
        <v>346</v>
      </c>
      <c r="F1356" s="28" t="s">
        <v>353</v>
      </c>
      <c r="G1356" s="28">
        <v>0</v>
      </c>
      <c r="H1356" s="28"/>
      <c r="I1356" s="29" t="s">
        <v>100</v>
      </c>
      <c r="J1356" s="29" t="s">
        <v>345</v>
      </c>
      <c r="K1356" s="29">
        <v>12345</v>
      </c>
      <c r="L1356" s="29" t="s">
        <v>23</v>
      </c>
      <c r="M1356" s="30">
        <v>1280</v>
      </c>
      <c r="N1356" s="28"/>
      <c r="O1356" s="31">
        <f t="shared" si="371"/>
        <v>0</v>
      </c>
      <c r="P1356" s="28"/>
      <c r="Q1356" s="31">
        <f t="shared" ref="Q1356:AF1356" si="373">SUM(Q1357:Q1358)</f>
        <v>0</v>
      </c>
      <c r="R1356" s="31">
        <f t="shared" si="373"/>
        <v>0</v>
      </c>
      <c r="S1356" s="31">
        <f t="shared" si="373"/>
        <v>0</v>
      </c>
      <c r="T1356" s="31">
        <f t="shared" si="373"/>
        <v>0</v>
      </c>
      <c r="U1356" s="31">
        <f t="shared" si="373"/>
        <v>0</v>
      </c>
      <c r="V1356" s="31">
        <f t="shared" si="373"/>
        <v>0</v>
      </c>
      <c r="W1356" s="31">
        <f t="shared" si="373"/>
        <v>0</v>
      </c>
      <c r="X1356" s="31">
        <f t="shared" si="373"/>
        <v>0</v>
      </c>
      <c r="Y1356" s="31">
        <f t="shared" si="373"/>
        <v>0</v>
      </c>
      <c r="Z1356" s="31">
        <f t="shared" si="373"/>
        <v>0</v>
      </c>
      <c r="AA1356" s="31">
        <f t="shared" si="373"/>
        <v>0</v>
      </c>
      <c r="AB1356" s="31">
        <f t="shared" si="373"/>
        <v>0</v>
      </c>
      <c r="AC1356" s="31">
        <f t="shared" si="373"/>
        <v>0</v>
      </c>
      <c r="AD1356" s="31">
        <f t="shared" si="373"/>
        <v>0</v>
      </c>
      <c r="AE1356" s="31">
        <f t="shared" si="373"/>
        <v>0</v>
      </c>
      <c r="AF1356" s="31">
        <f t="shared" si="373"/>
        <v>0</v>
      </c>
    </row>
    <row r="1357" spans="1:32" x14ac:dyDescent="0.25">
      <c r="H1357" s="1" t="s">
        <v>25</v>
      </c>
      <c r="I1357" s="25" t="s">
        <v>100</v>
      </c>
      <c r="J1357" s="25" t="s">
        <v>345</v>
      </c>
      <c r="K1357" s="25">
        <v>12345</v>
      </c>
      <c r="L1357" s="25" t="s">
        <v>23</v>
      </c>
      <c r="O1357" s="19">
        <f t="shared" si="371"/>
        <v>0</v>
      </c>
      <c r="P1357" s="20"/>
      <c r="Q1357" s="21"/>
      <c r="R1357" s="21"/>
      <c r="S1357" s="21"/>
      <c r="T1357" s="21"/>
      <c r="U1357" s="22"/>
      <c r="V1357" s="22"/>
      <c r="W1357" s="22"/>
      <c r="X1357" s="21"/>
      <c r="Y1357" s="21"/>
      <c r="Z1357" s="21"/>
      <c r="AA1357" s="21"/>
      <c r="AB1357" s="21"/>
      <c r="AC1357" s="21"/>
      <c r="AD1357" s="21"/>
      <c r="AE1357" s="21"/>
      <c r="AF1357" s="21"/>
    </row>
    <row r="1358" spans="1:32" x14ac:dyDescent="0.25">
      <c r="H1358" s="1" t="s">
        <v>27</v>
      </c>
      <c r="I1358" s="25" t="s">
        <v>100</v>
      </c>
      <c r="J1358" s="25" t="s">
        <v>345</v>
      </c>
      <c r="K1358" s="25">
        <v>12345</v>
      </c>
      <c r="L1358" s="25" t="s">
        <v>23</v>
      </c>
      <c r="O1358" s="16">
        <f t="shared" si="371"/>
        <v>0</v>
      </c>
      <c r="P1358" s="17"/>
      <c r="Q1358" s="15"/>
      <c r="R1358" s="15"/>
      <c r="S1358" s="15"/>
      <c r="T1358" s="18"/>
      <c r="U1358" s="18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</row>
    <row r="1359" spans="1:32" x14ac:dyDescent="0.25">
      <c r="E1359" s="1" t="s">
        <v>32</v>
      </c>
      <c r="F1359" s="23" t="s">
        <v>354</v>
      </c>
      <c r="G1359" s="23">
        <v>0</v>
      </c>
      <c r="H1359" s="23"/>
      <c r="I1359" s="26" t="s">
        <v>100</v>
      </c>
      <c r="J1359" s="26" t="s">
        <v>345</v>
      </c>
      <c r="K1359" s="26">
        <v>12345</v>
      </c>
      <c r="L1359" s="26" t="s">
        <v>23</v>
      </c>
      <c r="M1359" s="23"/>
      <c r="N1359" s="23"/>
      <c r="O1359" s="24">
        <f t="shared" si="371"/>
        <v>0</v>
      </c>
      <c r="P1359" s="23"/>
      <c r="Q1359" s="24">
        <f t="shared" ref="Q1359:AF1359" si="374">SUM(Q1360:Q1364)</f>
        <v>0</v>
      </c>
      <c r="R1359" s="24">
        <f t="shared" si="374"/>
        <v>0</v>
      </c>
      <c r="S1359" s="24">
        <f t="shared" si="374"/>
        <v>0</v>
      </c>
      <c r="T1359" s="24">
        <f t="shared" si="374"/>
        <v>0</v>
      </c>
      <c r="U1359" s="24">
        <f t="shared" si="374"/>
        <v>0</v>
      </c>
      <c r="V1359" s="24">
        <f t="shared" si="374"/>
        <v>0</v>
      </c>
      <c r="W1359" s="24">
        <f t="shared" si="374"/>
        <v>0</v>
      </c>
      <c r="X1359" s="24">
        <f t="shared" si="374"/>
        <v>0</v>
      </c>
      <c r="Y1359" s="24">
        <f t="shared" si="374"/>
        <v>0</v>
      </c>
      <c r="Z1359" s="24">
        <f t="shared" si="374"/>
        <v>0</v>
      </c>
      <c r="AA1359" s="24">
        <f t="shared" si="374"/>
        <v>0</v>
      </c>
      <c r="AB1359" s="24">
        <f t="shared" si="374"/>
        <v>0</v>
      </c>
      <c r="AC1359" s="24">
        <f t="shared" si="374"/>
        <v>0</v>
      </c>
      <c r="AD1359" s="24">
        <f t="shared" si="374"/>
        <v>0</v>
      </c>
      <c r="AE1359" s="24">
        <f t="shared" si="374"/>
        <v>0</v>
      </c>
      <c r="AF1359" s="24">
        <f t="shared" si="374"/>
        <v>0</v>
      </c>
    </row>
    <row r="1360" spans="1:32" x14ac:dyDescent="0.25">
      <c r="H1360" s="1" t="s">
        <v>25</v>
      </c>
      <c r="I1360" s="25" t="s">
        <v>100</v>
      </c>
      <c r="J1360" s="25" t="s">
        <v>345</v>
      </c>
      <c r="K1360" s="25">
        <v>12345</v>
      </c>
      <c r="L1360" s="25" t="s">
        <v>23</v>
      </c>
      <c r="O1360" s="19">
        <f t="shared" si="371"/>
        <v>0</v>
      </c>
      <c r="P1360" s="20"/>
      <c r="Q1360" s="21"/>
      <c r="R1360" s="21"/>
      <c r="S1360" s="21"/>
      <c r="T1360" s="21"/>
      <c r="U1360" s="21"/>
      <c r="V1360" s="21"/>
      <c r="W1360" s="22"/>
      <c r="X1360" s="21"/>
      <c r="Y1360" s="21"/>
      <c r="Z1360" s="21"/>
      <c r="AA1360" s="21"/>
      <c r="AB1360" s="21"/>
      <c r="AC1360" s="21"/>
      <c r="AD1360" s="21"/>
      <c r="AE1360" s="21"/>
      <c r="AF1360" s="21"/>
    </row>
    <row r="1361" spans="1:32" x14ac:dyDescent="0.25">
      <c r="H1361" s="1" t="s">
        <v>26</v>
      </c>
      <c r="I1361" s="25" t="s">
        <v>100</v>
      </c>
      <c r="J1361" s="25" t="s">
        <v>345</v>
      </c>
      <c r="K1361" s="25">
        <v>12345</v>
      </c>
      <c r="L1361" s="25" t="s">
        <v>23</v>
      </c>
      <c r="O1361" s="16">
        <f t="shared" si="371"/>
        <v>0</v>
      </c>
      <c r="P1361" s="17"/>
      <c r="Q1361" s="15"/>
      <c r="R1361" s="15"/>
      <c r="S1361" s="15"/>
      <c r="T1361" s="18"/>
      <c r="U1361" s="18"/>
      <c r="V1361" s="18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</row>
    <row r="1362" spans="1:32" x14ac:dyDescent="0.25">
      <c r="H1362" s="1" t="s">
        <v>27</v>
      </c>
      <c r="I1362" s="25" t="s">
        <v>100</v>
      </c>
      <c r="J1362" s="25" t="s">
        <v>345</v>
      </c>
      <c r="K1362" s="25">
        <v>12345</v>
      </c>
      <c r="L1362" s="25" t="s">
        <v>23</v>
      </c>
      <c r="O1362" s="16">
        <f t="shared" si="371"/>
        <v>0</v>
      </c>
      <c r="P1362" s="17"/>
      <c r="Q1362" s="15"/>
      <c r="R1362" s="15"/>
      <c r="S1362" s="15"/>
      <c r="T1362" s="18"/>
      <c r="U1362" s="18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</row>
    <row r="1363" spans="1:32" x14ac:dyDescent="0.25">
      <c r="H1363" s="1" t="s">
        <v>29</v>
      </c>
      <c r="I1363" s="25" t="s">
        <v>100</v>
      </c>
      <c r="J1363" s="25" t="s">
        <v>345</v>
      </c>
      <c r="K1363" s="25">
        <v>12345</v>
      </c>
      <c r="L1363" s="25" t="s">
        <v>23</v>
      </c>
      <c r="O1363" s="16">
        <f t="shared" si="371"/>
        <v>0</v>
      </c>
      <c r="P1363" s="17"/>
      <c r="Q1363" s="15"/>
      <c r="R1363" s="15"/>
      <c r="S1363" s="15"/>
      <c r="T1363" s="18"/>
      <c r="U1363" s="18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</row>
    <row r="1364" spans="1:32" x14ac:dyDescent="0.25">
      <c r="H1364" s="1" t="s">
        <v>30</v>
      </c>
      <c r="I1364" s="25" t="s">
        <v>100</v>
      </c>
      <c r="J1364" s="25" t="s">
        <v>345</v>
      </c>
      <c r="K1364" s="25">
        <v>12345</v>
      </c>
      <c r="L1364" s="25" t="s">
        <v>23</v>
      </c>
      <c r="O1364" s="16">
        <f t="shared" si="371"/>
        <v>0</v>
      </c>
      <c r="P1364" s="17"/>
      <c r="Q1364" s="15"/>
      <c r="R1364" s="15"/>
      <c r="S1364" s="15"/>
      <c r="T1364" s="18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</row>
    <row r="1365" spans="1:32" x14ac:dyDescent="0.25">
      <c r="E1365" s="1" t="s">
        <v>44</v>
      </c>
      <c r="F1365" s="23" t="s">
        <v>355</v>
      </c>
      <c r="G1365" s="23">
        <v>0</v>
      </c>
      <c r="H1365" s="23"/>
      <c r="I1365" s="26" t="s">
        <v>100</v>
      </c>
      <c r="J1365" s="26" t="s">
        <v>345</v>
      </c>
      <c r="K1365" s="26">
        <v>12345</v>
      </c>
      <c r="L1365" s="26" t="s">
        <v>23</v>
      </c>
      <c r="M1365" s="23"/>
      <c r="N1365" s="23"/>
      <c r="O1365" s="24">
        <f t="shared" si="371"/>
        <v>0</v>
      </c>
      <c r="P1365" s="23"/>
      <c r="Q1365" s="24">
        <f t="shared" ref="Q1365:AF1365" si="375">SUM(Q1366:Q1370)</f>
        <v>0</v>
      </c>
      <c r="R1365" s="24">
        <f t="shared" si="375"/>
        <v>0</v>
      </c>
      <c r="S1365" s="24">
        <f t="shared" si="375"/>
        <v>0</v>
      </c>
      <c r="T1365" s="24">
        <f t="shared" si="375"/>
        <v>0</v>
      </c>
      <c r="U1365" s="24">
        <f t="shared" si="375"/>
        <v>0</v>
      </c>
      <c r="V1365" s="24">
        <f t="shared" si="375"/>
        <v>0</v>
      </c>
      <c r="W1365" s="24">
        <f t="shared" si="375"/>
        <v>0</v>
      </c>
      <c r="X1365" s="24">
        <f t="shared" si="375"/>
        <v>0</v>
      </c>
      <c r="Y1365" s="24">
        <f t="shared" si="375"/>
        <v>0</v>
      </c>
      <c r="Z1365" s="24">
        <f t="shared" si="375"/>
        <v>0</v>
      </c>
      <c r="AA1365" s="24">
        <f t="shared" si="375"/>
        <v>0</v>
      </c>
      <c r="AB1365" s="24">
        <f t="shared" si="375"/>
        <v>0</v>
      </c>
      <c r="AC1365" s="24">
        <f t="shared" si="375"/>
        <v>0</v>
      </c>
      <c r="AD1365" s="24">
        <f t="shared" si="375"/>
        <v>0</v>
      </c>
      <c r="AE1365" s="24">
        <f t="shared" si="375"/>
        <v>0</v>
      </c>
      <c r="AF1365" s="24">
        <f t="shared" si="375"/>
        <v>0</v>
      </c>
    </row>
    <row r="1366" spans="1:32" x14ac:dyDescent="0.25">
      <c r="H1366" s="1" t="s">
        <v>25</v>
      </c>
      <c r="I1366" s="25" t="s">
        <v>100</v>
      </c>
      <c r="J1366" s="25" t="s">
        <v>345</v>
      </c>
      <c r="K1366" s="25">
        <v>12345</v>
      </c>
      <c r="L1366" s="25" t="s">
        <v>23</v>
      </c>
      <c r="O1366" s="19">
        <f t="shared" si="371"/>
        <v>0</v>
      </c>
      <c r="P1366" s="20"/>
      <c r="Q1366" s="21"/>
      <c r="R1366" s="21"/>
      <c r="S1366" s="21"/>
      <c r="T1366" s="21"/>
      <c r="U1366" s="22"/>
      <c r="V1366" s="22"/>
      <c r="W1366" s="22"/>
      <c r="X1366" s="21"/>
      <c r="Y1366" s="21"/>
      <c r="Z1366" s="21"/>
      <c r="AA1366" s="21"/>
      <c r="AB1366" s="21"/>
      <c r="AC1366" s="21"/>
      <c r="AD1366" s="21"/>
      <c r="AE1366" s="21"/>
      <c r="AF1366" s="21"/>
    </row>
    <row r="1367" spans="1:32" x14ac:dyDescent="0.25">
      <c r="H1367" s="1" t="s">
        <v>26</v>
      </c>
      <c r="I1367" s="25" t="s">
        <v>100</v>
      </c>
      <c r="J1367" s="25" t="s">
        <v>345</v>
      </c>
      <c r="K1367" s="25">
        <v>12345</v>
      </c>
      <c r="L1367" s="25" t="s">
        <v>23</v>
      </c>
      <c r="O1367" s="16">
        <f t="shared" si="371"/>
        <v>0</v>
      </c>
      <c r="P1367" s="17"/>
      <c r="Q1367" s="15"/>
      <c r="R1367" s="15"/>
      <c r="S1367" s="15"/>
      <c r="T1367" s="18"/>
      <c r="U1367" s="18"/>
      <c r="V1367" s="18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</row>
    <row r="1368" spans="1:32" x14ac:dyDescent="0.25">
      <c r="H1368" s="1" t="s">
        <v>27</v>
      </c>
      <c r="I1368" s="25" t="s">
        <v>100</v>
      </c>
      <c r="J1368" s="25" t="s">
        <v>345</v>
      </c>
      <c r="K1368" s="25">
        <v>12345</v>
      </c>
      <c r="L1368" s="25" t="s">
        <v>23</v>
      </c>
      <c r="O1368" s="16">
        <f t="shared" si="371"/>
        <v>0</v>
      </c>
      <c r="P1368" s="17"/>
      <c r="Q1368" s="15"/>
      <c r="R1368" s="15"/>
      <c r="S1368" s="15"/>
      <c r="T1368" s="18"/>
      <c r="U1368" s="18"/>
      <c r="V1368" s="18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</row>
    <row r="1369" spans="1:32" x14ac:dyDescent="0.25">
      <c r="H1369" s="1" t="s">
        <v>29</v>
      </c>
      <c r="I1369" s="25" t="s">
        <v>100</v>
      </c>
      <c r="J1369" s="25" t="s">
        <v>345</v>
      </c>
      <c r="K1369" s="25">
        <v>12345</v>
      </c>
      <c r="L1369" s="25" t="s">
        <v>23</v>
      </c>
      <c r="O1369" s="16">
        <f t="shared" si="371"/>
        <v>0</v>
      </c>
      <c r="P1369" s="17"/>
      <c r="Q1369" s="15"/>
      <c r="R1369" s="15"/>
      <c r="S1369" s="15"/>
      <c r="T1369" s="18"/>
      <c r="U1369" s="18"/>
      <c r="V1369" s="18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</row>
    <row r="1370" spans="1:32" x14ac:dyDescent="0.25">
      <c r="H1370" s="1" t="s">
        <v>30</v>
      </c>
      <c r="I1370" s="25" t="s">
        <v>100</v>
      </c>
      <c r="J1370" s="25" t="s">
        <v>345</v>
      </c>
      <c r="K1370" s="25">
        <v>12345</v>
      </c>
      <c r="L1370" s="25" t="s">
        <v>23</v>
      </c>
      <c r="O1370" s="11">
        <f t="shared" si="371"/>
        <v>0</v>
      </c>
      <c r="P1370" s="12"/>
      <c r="Q1370" s="13"/>
      <c r="R1370" s="13"/>
      <c r="S1370" s="13"/>
      <c r="T1370" s="14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</row>
    <row r="1371" spans="1:32" x14ac:dyDescent="0.25">
      <c r="I1371" s="25"/>
      <c r="J1371" s="25"/>
      <c r="K1371" s="25"/>
      <c r="L1371" s="25"/>
    </row>
    <row r="1372" spans="1:32" x14ac:dyDescent="0.25">
      <c r="I1372" s="25" t="s">
        <v>100</v>
      </c>
      <c r="J1372" s="25" t="s">
        <v>345</v>
      </c>
      <c r="K1372" s="25">
        <v>12346</v>
      </c>
      <c r="L1372" s="25" t="s">
        <v>23</v>
      </c>
      <c r="Q1372" s="27">
        <v>60</v>
      </c>
      <c r="R1372" s="27">
        <v>65</v>
      </c>
      <c r="S1372" s="27">
        <v>70</v>
      </c>
      <c r="T1372" s="27">
        <v>75</v>
      </c>
      <c r="U1372" s="27">
        <v>80</v>
      </c>
      <c r="V1372" s="27">
        <v>85</v>
      </c>
      <c r="W1372" s="27">
        <v>90</v>
      </c>
      <c r="X1372" s="27">
        <v>95</v>
      </c>
      <c r="Y1372" s="27">
        <v>100</v>
      </c>
      <c r="Z1372" s="27">
        <v>105</v>
      </c>
      <c r="AA1372" s="27">
        <v>110</v>
      </c>
      <c r="AB1372" s="27">
        <v>115</v>
      </c>
      <c r="AC1372" s="27">
        <v>120</v>
      </c>
      <c r="AD1372" s="27">
        <v>125</v>
      </c>
      <c r="AE1372" s="27">
        <v>130</v>
      </c>
      <c r="AF1372" s="27">
        <v>135</v>
      </c>
    </row>
    <row r="1373" spans="1:32" x14ac:dyDescent="0.25">
      <c r="A1373" s="32" t="s">
        <v>100</v>
      </c>
      <c r="B1373" s="32" t="s">
        <v>345</v>
      </c>
      <c r="C1373" s="32">
        <v>12346</v>
      </c>
      <c r="D1373" s="32" t="s">
        <v>23</v>
      </c>
      <c r="E1373" s="32"/>
      <c r="F1373" s="32"/>
      <c r="G1373" s="32"/>
      <c r="H1373" s="32"/>
      <c r="I1373" s="52" t="s">
        <v>100</v>
      </c>
      <c r="J1373" s="52" t="s">
        <v>345</v>
      </c>
      <c r="K1373" s="52">
        <v>12346</v>
      </c>
      <c r="L1373" s="52" t="s">
        <v>23</v>
      </c>
      <c r="M1373" s="33">
        <f>(M1374-M1374*E1)</f>
        <v>1310</v>
      </c>
      <c r="N1373" s="33">
        <v>2699</v>
      </c>
      <c r="O1373" s="34">
        <f t="shared" ref="O1373:O1381" si="376">SUM(Q1373:AF1373)</f>
        <v>0</v>
      </c>
      <c r="P1373" s="34">
        <f>O1373*M1374</f>
        <v>0</v>
      </c>
      <c r="Q1373" s="34">
        <f t="shared" ref="Q1373:AF1373" si="377">SUM(Q1374,Q1379)</f>
        <v>0</v>
      </c>
      <c r="R1373" s="34">
        <f t="shared" si="377"/>
        <v>0</v>
      </c>
      <c r="S1373" s="34">
        <f t="shared" si="377"/>
        <v>0</v>
      </c>
      <c r="T1373" s="34">
        <f t="shared" si="377"/>
        <v>0</v>
      </c>
      <c r="U1373" s="34">
        <f t="shared" si="377"/>
        <v>0</v>
      </c>
      <c r="V1373" s="34">
        <f t="shared" si="377"/>
        <v>0</v>
      </c>
      <c r="W1373" s="34">
        <f t="shared" si="377"/>
        <v>0</v>
      </c>
      <c r="X1373" s="34">
        <f t="shared" si="377"/>
        <v>0</v>
      </c>
      <c r="Y1373" s="34">
        <f t="shared" si="377"/>
        <v>0</v>
      </c>
      <c r="Z1373" s="34">
        <f t="shared" si="377"/>
        <v>0</v>
      </c>
      <c r="AA1373" s="34">
        <f t="shared" si="377"/>
        <v>0</v>
      </c>
      <c r="AB1373" s="34">
        <f t="shared" si="377"/>
        <v>0</v>
      </c>
      <c r="AC1373" s="34">
        <f t="shared" si="377"/>
        <v>0</v>
      </c>
      <c r="AD1373" s="34">
        <f t="shared" si="377"/>
        <v>0</v>
      </c>
      <c r="AE1373" s="34">
        <f t="shared" si="377"/>
        <v>0</v>
      </c>
      <c r="AF1373" s="34">
        <f t="shared" si="377"/>
        <v>0</v>
      </c>
    </row>
    <row r="1374" spans="1:32" x14ac:dyDescent="0.25">
      <c r="E1374" s="1" t="s">
        <v>32</v>
      </c>
      <c r="F1374" s="28" t="s">
        <v>356</v>
      </c>
      <c r="G1374" s="28">
        <v>0</v>
      </c>
      <c r="H1374" s="28"/>
      <c r="I1374" s="29" t="s">
        <v>100</v>
      </c>
      <c r="J1374" s="29" t="s">
        <v>345</v>
      </c>
      <c r="K1374" s="29">
        <v>12346</v>
      </c>
      <c r="L1374" s="29" t="s">
        <v>23</v>
      </c>
      <c r="M1374" s="30">
        <v>1310</v>
      </c>
      <c r="N1374" s="28"/>
      <c r="O1374" s="31">
        <f t="shared" si="376"/>
        <v>0</v>
      </c>
      <c r="P1374" s="28"/>
      <c r="Q1374" s="31">
        <f t="shared" ref="Q1374:AF1374" si="378">SUM(Q1375:Q1378)</f>
        <v>0</v>
      </c>
      <c r="R1374" s="31">
        <f t="shared" si="378"/>
        <v>0</v>
      </c>
      <c r="S1374" s="31">
        <f t="shared" si="378"/>
        <v>0</v>
      </c>
      <c r="T1374" s="31">
        <f t="shared" si="378"/>
        <v>0</v>
      </c>
      <c r="U1374" s="31">
        <f t="shared" si="378"/>
        <v>0</v>
      </c>
      <c r="V1374" s="31">
        <f t="shared" si="378"/>
        <v>0</v>
      </c>
      <c r="W1374" s="31">
        <f t="shared" si="378"/>
        <v>0</v>
      </c>
      <c r="X1374" s="31">
        <f t="shared" si="378"/>
        <v>0</v>
      </c>
      <c r="Y1374" s="31">
        <f t="shared" si="378"/>
        <v>0</v>
      </c>
      <c r="Z1374" s="31">
        <f t="shared" si="378"/>
        <v>0</v>
      </c>
      <c r="AA1374" s="31">
        <f t="shared" si="378"/>
        <v>0</v>
      </c>
      <c r="AB1374" s="31">
        <f t="shared" si="378"/>
        <v>0</v>
      </c>
      <c r="AC1374" s="31">
        <f t="shared" si="378"/>
        <v>0</v>
      </c>
      <c r="AD1374" s="31">
        <f t="shared" si="378"/>
        <v>0</v>
      </c>
      <c r="AE1374" s="31">
        <f t="shared" si="378"/>
        <v>0</v>
      </c>
      <c r="AF1374" s="31">
        <f t="shared" si="378"/>
        <v>0</v>
      </c>
    </row>
    <row r="1375" spans="1:32" x14ac:dyDescent="0.25">
      <c r="H1375" s="1" t="s">
        <v>25</v>
      </c>
      <c r="I1375" s="25" t="s">
        <v>100</v>
      </c>
      <c r="J1375" s="25" t="s">
        <v>345</v>
      </c>
      <c r="K1375" s="25">
        <v>12346</v>
      </c>
      <c r="L1375" s="25" t="s">
        <v>23</v>
      </c>
      <c r="O1375" s="19">
        <f t="shared" si="376"/>
        <v>0</v>
      </c>
      <c r="P1375" s="20"/>
      <c r="Q1375" s="21"/>
      <c r="R1375" s="21"/>
      <c r="S1375" s="21"/>
      <c r="T1375" s="21"/>
      <c r="U1375" s="21"/>
      <c r="V1375" s="22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</row>
    <row r="1376" spans="1:32" x14ac:dyDescent="0.25">
      <c r="H1376" s="1" t="s">
        <v>26</v>
      </c>
      <c r="I1376" s="25" t="s">
        <v>100</v>
      </c>
      <c r="J1376" s="25" t="s">
        <v>345</v>
      </c>
      <c r="K1376" s="25">
        <v>12346</v>
      </c>
      <c r="L1376" s="25" t="s">
        <v>23</v>
      </c>
      <c r="O1376" s="16">
        <f t="shared" si="376"/>
        <v>0</v>
      </c>
      <c r="P1376" s="17"/>
      <c r="Q1376" s="15"/>
      <c r="R1376" s="15"/>
      <c r="S1376" s="15"/>
      <c r="T1376" s="18"/>
      <c r="U1376" s="18"/>
      <c r="V1376" s="18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</row>
    <row r="1377" spans="1:32" x14ac:dyDescent="0.25">
      <c r="H1377" s="1" t="s">
        <v>27</v>
      </c>
      <c r="I1377" s="25" t="s">
        <v>100</v>
      </c>
      <c r="J1377" s="25" t="s">
        <v>345</v>
      </c>
      <c r="K1377" s="25">
        <v>12346</v>
      </c>
      <c r="L1377" s="25" t="s">
        <v>23</v>
      </c>
      <c r="O1377" s="16">
        <f t="shared" si="376"/>
        <v>0</v>
      </c>
      <c r="P1377" s="17"/>
      <c r="Q1377" s="15"/>
      <c r="R1377" s="15"/>
      <c r="S1377" s="18"/>
      <c r="T1377" s="18"/>
      <c r="U1377" s="18"/>
      <c r="V1377" s="18"/>
      <c r="W1377" s="18"/>
      <c r="X1377" s="15"/>
      <c r="Y1377" s="15"/>
      <c r="Z1377" s="15"/>
      <c r="AA1377" s="15"/>
      <c r="AB1377" s="15"/>
      <c r="AC1377" s="15"/>
      <c r="AD1377" s="15"/>
      <c r="AE1377" s="15"/>
      <c r="AF1377" s="15"/>
    </row>
    <row r="1378" spans="1:32" x14ac:dyDescent="0.25">
      <c r="H1378" s="1" t="s">
        <v>29</v>
      </c>
      <c r="I1378" s="25" t="s">
        <v>100</v>
      </c>
      <c r="J1378" s="25" t="s">
        <v>345</v>
      </c>
      <c r="K1378" s="25">
        <v>12346</v>
      </c>
      <c r="L1378" s="25" t="s">
        <v>23</v>
      </c>
      <c r="O1378" s="16">
        <f t="shared" si="376"/>
        <v>0</v>
      </c>
      <c r="P1378" s="17"/>
      <c r="Q1378" s="15"/>
      <c r="R1378" s="15"/>
      <c r="S1378" s="18"/>
      <c r="T1378" s="18"/>
      <c r="U1378" s="18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</row>
    <row r="1379" spans="1:32" x14ac:dyDescent="0.25">
      <c r="E1379" s="1" t="s">
        <v>44</v>
      </c>
      <c r="F1379" s="23" t="s">
        <v>357</v>
      </c>
      <c r="G1379" s="23">
        <v>0</v>
      </c>
      <c r="H1379" s="23"/>
      <c r="I1379" s="26" t="s">
        <v>100</v>
      </c>
      <c r="J1379" s="26" t="s">
        <v>345</v>
      </c>
      <c r="K1379" s="26">
        <v>12346</v>
      </c>
      <c r="L1379" s="26" t="s">
        <v>23</v>
      </c>
      <c r="M1379" s="23"/>
      <c r="N1379" s="23"/>
      <c r="O1379" s="24">
        <f t="shared" si="376"/>
        <v>0</v>
      </c>
      <c r="P1379" s="23"/>
      <c r="Q1379" s="24">
        <f t="shared" ref="Q1379:AF1379" si="379">SUM(Q1380:Q1381)</f>
        <v>0</v>
      </c>
      <c r="R1379" s="24">
        <f t="shared" si="379"/>
        <v>0</v>
      </c>
      <c r="S1379" s="24">
        <f t="shared" si="379"/>
        <v>0</v>
      </c>
      <c r="T1379" s="24">
        <f t="shared" si="379"/>
        <v>0</v>
      </c>
      <c r="U1379" s="24">
        <f t="shared" si="379"/>
        <v>0</v>
      </c>
      <c r="V1379" s="24">
        <f t="shared" si="379"/>
        <v>0</v>
      </c>
      <c r="W1379" s="24">
        <f t="shared" si="379"/>
        <v>0</v>
      </c>
      <c r="X1379" s="24">
        <f t="shared" si="379"/>
        <v>0</v>
      </c>
      <c r="Y1379" s="24">
        <f t="shared" si="379"/>
        <v>0</v>
      </c>
      <c r="Z1379" s="24">
        <f t="shared" si="379"/>
        <v>0</v>
      </c>
      <c r="AA1379" s="24">
        <f t="shared" si="379"/>
        <v>0</v>
      </c>
      <c r="AB1379" s="24">
        <f t="shared" si="379"/>
        <v>0</v>
      </c>
      <c r="AC1379" s="24">
        <f t="shared" si="379"/>
        <v>0</v>
      </c>
      <c r="AD1379" s="24">
        <f t="shared" si="379"/>
        <v>0</v>
      </c>
      <c r="AE1379" s="24">
        <f t="shared" si="379"/>
        <v>0</v>
      </c>
      <c r="AF1379" s="24">
        <f t="shared" si="379"/>
        <v>0</v>
      </c>
    </row>
    <row r="1380" spans="1:32" x14ac:dyDescent="0.25">
      <c r="H1380" s="1" t="s">
        <v>29</v>
      </c>
      <c r="I1380" s="25" t="s">
        <v>100</v>
      </c>
      <c r="J1380" s="25" t="s">
        <v>345</v>
      </c>
      <c r="K1380" s="25">
        <v>12346</v>
      </c>
      <c r="L1380" s="25" t="s">
        <v>23</v>
      </c>
      <c r="O1380" s="19">
        <f t="shared" si="376"/>
        <v>0</v>
      </c>
      <c r="P1380" s="20"/>
      <c r="Q1380" s="21"/>
      <c r="R1380" s="21"/>
      <c r="S1380" s="22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</row>
    <row r="1381" spans="1:32" x14ac:dyDescent="0.25">
      <c r="H1381" s="1" t="s">
        <v>30</v>
      </c>
      <c r="I1381" s="25" t="s">
        <v>100</v>
      </c>
      <c r="J1381" s="25" t="s">
        <v>345</v>
      </c>
      <c r="K1381" s="25">
        <v>12346</v>
      </c>
      <c r="L1381" s="25" t="s">
        <v>23</v>
      </c>
      <c r="O1381" s="11">
        <f t="shared" si="376"/>
        <v>0</v>
      </c>
      <c r="P1381" s="12"/>
      <c r="Q1381" s="13"/>
      <c r="R1381" s="13"/>
      <c r="S1381" s="14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</row>
    <row r="1382" spans="1:32" x14ac:dyDescent="0.25">
      <c r="I1382" s="25"/>
      <c r="J1382" s="25"/>
      <c r="K1382" s="25"/>
      <c r="L1382" s="25"/>
    </row>
    <row r="1383" spans="1:32" x14ac:dyDescent="0.25">
      <c r="I1383" s="25" t="s">
        <v>100</v>
      </c>
      <c r="J1383" s="25" t="s">
        <v>345</v>
      </c>
      <c r="K1383" s="25">
        <v>12347</v>
      </c>
      <c r="L1383" s="25" t="s">
        <v>23</v>
      </c>
      <c r="Q1383" s="27">
        <v>60</v>
      </c>
      <c r="R1383" s="27">
        <v>65</v>
      </c>
      <c r="S1383" s="27">
        <v>70</v>
      </c>
      <c r="T1383" s="27">
        <v>75</v>
      </c>
      <c r="U1383" s="27">
        <v>80</v>
      </c>
      <c r="V1383" s="27">
        <v>85</v>
      </c>
      <c r="W1383" s="27">
        <v>90</v>
      </c>
      <c r="X1383" s="27">
        <v>95</v>
      </c>
      <c r="Y1383" s="27">
        <v>100</v>
      </c>
      <c r="Z1383" s="27">
        <v>105</v>
      </c>
      <c r="AA1383" s="27">
        <v>110</v>
      </c>
      <c r="AB1383" s="27">
        <v>115</v>
      </c>
      <c r="AC1383" s="27">
        <v>120</v>
      </c>
      <c r="AD1383" s="27">
        <v>125</v>
      </c>
      <c r="AE1383" s="27">
        <v>130</v>
      </c>
      <c r="AF1383" s="27">
        <v>135</v>
      </c>
    </row>
    <row r="1384" spans="1:32" x14ac:dyDescent="0.25">
      <c r="A1384" s="32" t="s">
        <v>100</v>
      </c>
      <c r="B1384" s="32" t="s">
        <v>345</v>
      </c>
      <c r="C1384" s="32">
        <v>12347</v>
      </c>
      <c r="D1384" s="32" t="s">
        <v>23</v>
      </c>
      <c r="E1384" s="32"/>
      <c r="F1384" s="32"/>
      <c r="G1384" s="32"/>
      <c r="H1384" s="32"/>
      <c r="I1384" s="52" t="s">
        <v>100</v>
      </c>
      <c r="J1384" s="52" t="s">
        <v>345</v>
      </c>
      <c r="K1384" s="52">
        <v>12347</v>
      </c>
      <c r="L1384" s="52" t="s">
        <v>23</v>
      </c>
      <c r="M1384" s="33">
        <f>(M1385-M1385*E1)</f>
        <v>1300</v>
      </c>
      <c r="N1384" s="33">
        <v>2699</v>
      </c>
      <c r="O1384" s="34">
        <f t="shared" ref="O1384:O1397" si="380">SUM(Q1384:AF1384)</f>
        <v>0</v>
      </c>
      <c r="P1384" s="34">
        <f>O1384*M1385</f>
        <v>0</v>
      </c>
      <c r="Q1384" s="34">
        <f t="shared" ref="Q1384:AF1384" si="381">SUM(Q1385,Q1390,Q1395)</f>
        <v>0</v>
      </c>
      <c r="R1384" s="34">
        <f t="shared" si="381"/>
        <v>0</v>
      </c>
      <c r="S1384" s="34">
        <f t="shared" si="381"/>
        <v>0</v>
      </c>
      <c r="T1384" s="34">
        <f t="shared" si="381"/>
        <v>0</v>
      </c>
      <c r="U1384" s="34">
        <f t="shared" si="381"/>
        <v>0</v>
      </c>
      <c r="V1384" s="34">
        <f t="shared" si="381"/>
        <v>0</v>
      </c>
      <c r="W1384" s="34">
        <f t="shared" si="381"/>
        <v>0</v>
      </c>
      <c r="X1384" s="34">
        <f t="shared" si="381"/>
        <v>0</v>
      </c>
      <c r="Y1384" s="34">
        <f t="shared" si="381"/>
        <v>0</v>
      </c>
      <c r="Z1384" s="34">
        <f t="shared" si="381"/>
        <v>0</v>
      </c>
      <c r="AA1384" s="34">
        <f t="shared" si="381"/>
        <v>0</v>
      </c>
      <c r="AB1384" s="34">
        <f t="shared" si="381"/>
        <v>0</v>
      </c>
      <c r="AC1384" s="34">
        <f t="shared" si="381"/>
        <v>0</v>
      </c>
      <c r="AD1384" s="34">
        <f t="shared" si="381"/>
        <v>0</v>
      </c>
      <c r="AE1384" s="34">
        <f t="shared" si="381"/>
        <v>0</v>
      </c>
      <c r="AF1384" s="34">
        <f t="shared" si="381"/>
        <v>0</v>
      </c>
    </row>
    <row r="1385" spans="1:32" x14ac:dyDescent="0.25">
      <c r="E1385" s="1" t="s">
        <v>346</v>
      </c>
      <c r="F1385" s="28" t="s">
        <v>358</v>
      </c>
      <c r="G1385" s="28">
        <v>0</v>
      </c>
      <c r="H1385" s="28"/>
      <c r="I1385" s="29" t="s">
        <v>100</v>
      </c>
      <c r="J1385" s="29" t="s">
        <v>345</v>
      </c>
      <c r="K1385" s="29">
        <v>12347</v>
      </c>
      <c r="L1385" s="29" t="s">
        <v>23</v>
      </c>
      <c r="M1385" s="30">
        <v>1300</v>
      </c>
      <c r="N1385" s="28"/>
      <c r="O1385" s="31">
        <f t="shared" si="380"/>
        <v>0</v>
      </c>
      <c r="P1385" s="28"/>
      <c r="Q1385" s="31">
        <f t="shared" ref="Q1385:AF1385" si="382">SUM(Q1386:Q1389)</f>
        <v>0</v>
      </c>
      <c r="R1385" s="31">
        <f t="shared" si="382"/>
        <v>0</v>
      </c>
      <c r="S1385" s="31">
        <f t="shared" si="382"/>
        <v>0</v>
      </c>
      <c r="T1385" s="31">
        <f t="shared" si="382"/>
        <v>0</v>
      </c>
      <c r="U1385" s="31">
        <f t="shared" si="382"/>
        <v>0</v>
      </c>
      <c r="V1385" s="31">
        <f t="shared" si="382"/>
        <v>0</v>
      </c>
      <c r="W1385" s="31">
        <f t="shared" si="382"/>
        <v>0</v>
      </c>
      <c r="X1385" s="31">
        <f t="shared" si="382"/>
        <v>0</v>
      </c>
      <c r="Y1385" s="31">
        <f t="shared" si="382"/>
        <v>0</v>
      </c>
      <c r="Z1385" s="31">
        <f t="shared" si="382"/>
        <v>0</v>
      </c>
      <c r="AA1385" s="31">
        <f t="shared" si="382"/>
        <v>0</v>
      </c>
      <c r="AB1385" s="31">
        <f t="shared" si="382"/>
        <v>0</v>
      </c>
      <c r="AC1385" s="31">
        <f t="shared" si="382"/>
        <v>0</v>
      </c>
      <c r="AD1385" s="31">
        <f t="shared" si="382"/>
        <v>0</v>
      </c>
      <c r="AE1385" s="31">
        <f t="shared" si="382"/>
        <v>0</v>
      </c>
      <c r="AF1385" s="31">
        <f t="shared" si="382"/>
        <v>0</v>
      </c>
    </row>
    <row r="1386" spans="1:32" x14ac:dyDescent="0.25">
      <c r="H1386" s="1" t="s">
        <v>25</v>
      </c>
      <c r="I1386" s="25" t="s">
        <v>100</v>
      </c>
      <c r="J1386" s="25" t="s">
        <v>345</v>
      </c>
      <c r="K1386" s="25">
        <v>12347</v>
      </c>
      <c r="L1386" s="25" t="s">
        <v>23</v>
      </c>
      <c r="O1386" s="19">
        <f t="shared" si="380"/>
        <v>0</v>
      </c>
      <c r="P1386" s="20"/>
      <c r="Q1386" s="21"/>
      <c r="R1386" s="21"/>
      <c r="S1386" s="21"/>
      <c r="T1386" s="21"/>
      <c r="U1386" s="21"/>
      <c r="V1386" s="21"/>
      <c r="W1386" s="22"/>
      <c r="X1386" s="22"/>
      <c r="Y1386" s="21"/>
      <c r="Z1386" s="21"/>
      <c r="AA1386" s="21"/>
      <c r="AB1386" s="21"/>
      <c r="AC1386" s="21"/>
      <c r="AD1386" s="21"/>
      <c r="AE1386" s="21"/>
      <c r="AF1386" s="21"/>
    </row>
    <row r="1387" spans="1:32" x14ac:dyDescent="0.25">
      <c r="H1387" s="1" t="s">
        <v>26</v>
      </c>
      <c r="I1387" s="25" t="s">
        <v>100</v>
      </c>
      <c r="J1387" s="25" t="s">
        <v>345</v>
      </c>
      <c r="K1387" s="25">
        <v>12347</v>
      </c>
      <c r="L1387" s="25" t="s">
        <v>23</v>
      </c>
      <c r="O1387" s="16">
        <f t="shared" si="380"/>
        <v>0</v>
      </c>
      <c r="P1387" s="17"/>
      <c r="Q1387" s="15"/>
      <c r="R1387" s="15"/>
      <c r="S1387" s="15"/>
      <c r="T1387" s="15"/>
      <c r="U1387" s="18"/>
      <c r="V1387" s="18"/>
      <c r="W1387" s="18"/>
      <c r="X1387" s="18"/>
      <c r="Y1387" s="15"/>
      <c r="Z1387" s="15"/>
      <c r="AA1387" s="15"/>
      <c r="AB1387" s="15"/>
      <c r="AC1387" s="15"/>
      <c r="AD1387" s="15"/>
      <c r="AE1387" s="15"/>
      <c r="AF1387" s="15"/>
    </row>
    <row r="1388" spans="1:32" x14ac:dyDescent="0.25">
      <c r="H1388" s="1" t="s">
        <v>27</v>
      </c>
      <c r="I1388" s="25" t="s">
        <v>100</v>
      </c>
      <c r="J1388" s="25" t="s">
        <v>345</v>
      </c>
      <c r="K1388" s="25">
        <v>12347</v>
      </c>
      <c r="L1388" s="25" t="s">
        <v>23</v>
      </c>
      <c r="O1388" s="16">
        <f t="shared" si="380"/>
        <v>0</v>
      </c>
      <c r="P1388" s="17"/>
      <c r="Q1388" s="15"/>
      <c r="R1388" s="15"/>
      <c r="S1388" s="15"/>
      <c r="T1388" s="18"/>
      <c r="U1388" s="18"/>
      <c r="V1388" s="18"/>
      <c r="W1388" s="18"/>
      <c r="X1388" s="18"/>
      <c r="Y1388" s="15"/>
      <c r="Z1388" s="15"/>
      <c r="AA1388" s="15"/>
      <c r="AB1388" s="15"/>
      <c r="AC1388" s="15"/>
      <c r="AD1388" s="15"/>
      <c r="AE1388" s="15"/>
      <c r="AF1388" s="15"/>
    </row>
    <row r="1389" spans="1:32" x14ac:dyDescent="0.25">
      <c r="H1389" s="1" t="s">
        <v>29</v>
      </c>
      <c r="I1389" s="25" t="s">
        <v>100</v>
      </c>
      <c r="J1389" s="25" t="s">
        <v>345</v>
      </c>
      <c r="K1389" s="25">
        <v>12347</v>
      </c>
      <c r="L1389" s="25" t="s">
        <v>23</v>
      </c>
      <c r="O1389" s="16">
        <f t="shared" si="380"/>
        <v>0</v>
      </c>
      <c r="P1389" s="17"/>
      <c r="Q1389" s="15"/>
      <c r="R1389" s="15"/>
      <c r="S1389" s="15"/>
      <c r="T1389" s="18"/>
      <c r="U1389" s="18"/>
      <c r="V1389" s="18"/>
      <c r="W1389" s="18"/>
      <c r="X1389" s="18"/>
      <c r="Y1389" s="15"/>
      <c r="Z1389" s="15"/>
      <c r="AA1389" s="15"/>
      <c r="AB1389" s="15"/>
      <c r="AC1389" s="15"/>
      <c r="AD1389" s="15"/>
      <c r="AE1389" s="15"/>
      <c r="AF1389" s="15"/>
    </row>
    <row r="1390" spans="1:32" x14ac:dyDescent="0.25">
      <c r="E1390" s="1" t="s">
        <v>32</v>
      </c>
      <c r="F1390" s="23" t="s">
        <v>359</v>
      </c>
      <c r="G1390" s="23">
        <v>0</v>
      </c>
      <c r="H1390" s="23"/>
      <c r="I1390" s="26" t="s">
        <v>100</v>
      </c>
      <c r="J1390" s="26" t="s">
        <v>345</v>
      </c>
      <c r="K1390" s="26">
        <v>12347</v>
      </c>
      <c r="L1390" s="26" t="s">
        <v>23</v>
      </c>
      <c r="M1390" s="23"/>
      <c r="N1390" s="23"/>
      <c r="O1390" s="24">
        <f t="shared" si="380"/>
        <v>0</v>
      </c>
      <c r="P1390" s="23"/>
      <c r="Q1390" s="24">
        <f t="shared" ref="Q1390:AF1390" si="383">SUM(Q1391:Q1394)</f>
        <v>0</v>
      </c>
      <c r="R1390" s="24">
        <f t="shared" si="383"/>
        <v>0</v>
      </c>
      <c r="S1390" s="24">
        <f t="shared" si="383"/>
        <v>0</v>
      </c>
      <c r="T1390" s="24">
        <f t="shared" si="383"/>
        <v>0</v>
      </c>
      <c r="U1390" s="24">
        <f t="shared" si="383"/>
        <v>0</v>
      </c>
      <c r="V1390" s="24">
        <f t="shared" si="383"/>
        <v>0</v>
      </c>
      <c r="W1390" s="24">
        <f t="shared" si="383"/>
        <v>0</v>
      </c>
      <c r="X1390" s="24">
        <f t="shared" si="383"/>
        <v>0</v>
      </c>
      <c r="Y1390" s="24">
        <f t="shared" si="383"/>
        <v>0</v>
      </c>
      <c r="Z1390" s="24">
        <f t="shared" si="383"/>
        <v>0</v>
      </c>
      <c r="AA1390" s="24">
        <f t="shared" si="383"/>
        <v>0</v>
      </c>
      <c r="AB1390" s="24">
        <f t="shared" si="383"/>
        <v>0</v>
      </c>
      <c r="AC1390" s="24">
        <f t="shared" si="383"/>
        <v>0</v>
      </c>
      <c r="AD1390" s="24">
        <f t="shared" si="383"/>
        <v>0</v>
      </c>
      <c r="AE1390" s="24">
        <f t="shared" si="383"/>
        <v>0</v>
      </c>
      <c r="AF1390" s="24">
        <f t="shared" si="383"/>
        <v>0</v>
      </c>
    </row>
    <row r="1391" spans="1:32" x14ac:dyDescent="0.25">
      <c r="H1391" s="1" t="s">
        <v>25</v>
      </c>
      <c r="I1391" s="25" t="s">
        <v>100</v>
      </c>
      <c r="J1391" s="25" t="s">
        <v>345</v>
      </c>
      <c r="K1391" s="25">
        <v>12347</v>
      </c>
      <c r="L1391" s="25" t="s">
        <v>23</v>
      </c>
      <c r="O1391" s="19">
        <f t="shared" si="380"/>
        <v>0</v>
      </c>
      <c r="P1391" s="20"/>
      <c r="Q1391" s="21"/>
      <c r="R1391" s="21"/>
      <c r="S1391" s="21"/>
      <c r="T1391" s="21"/>
      <c r="U1391" s="21"/>
      <c r="V1391" s="22"/>
      <c r="W1391" s="22"/>
      <c r="X1391" s="22"/>
      <c r="Y1391" s="21"/>
      <c r="Z1391" s="21"/>
      <c r="AA1391" s="21"/>
      <c r="AB1391" s="21"/>
      <c r="AC1391" s="21"/>
      <c r="AD1391" s="21"/>
      <c r="AE1391" s="21"/>
      <c r="AF1391" s="21"/>
    </row>
    <row r="1392" spans="1:32" x14ac:dyDescent="0.25">
      <c r="H1392" s="1" t="s">
        <v>26</v>
      </c>
      <c r="I1392" s="25" t="s">
        <v>100</v>
      </c>
      <c r="J1392" s="25" t="s">
        <v>345</v>
      </c>
      <c r="K1392" s="25">
        <v>12347</v>
      </c>
      <c r="L1392" s="25" t="s">
        <v>23</v>
      </c>
      <c r="O1392" s="16">
        <f t="shared" si="380"/>
        <v>0</v>
      </c>
      <c r="P1392" s="17"/>
      <c r="Q1392" s="15"/>
      <c r="R1392" s="15"/>
      <c r="S1392" s="15"/>
      <c r="T1392" s="15"/>
      <c r="U1392" s="18"/>
      <c r="V1392" s="18"/>
      <c r="W1392" s="18"/>
      <c r="X1392" s="18"/>
      <c r="Y1392" s="15"/>
      <c r="Z1392" s="15"/>
      <c r="AA1392" s="15"/>
      <c r="AB1392" s="15"/>
      <c r="AC1392" s="15"/>
      <c r="AD1392" s="15"/>
      <c r="AE1392" s="15"/>
      <c r="AF1392" s="15"/>
    </row>
    <row r="1393" spans="1:32" x14ac:dyDescent="0.25">
      <c r="H1393" s="1" t="s">
        <v>27</v>
      </c>
      <c r="I1393" s="25" t="s">
        <v>100</v>
      </c>
      <c r="J1393" s="25" t="s">
        <v>345</v>
      </c>
      <c r="K1393" s="25">
        <v>12347</v>
      </c>
      <c r="L1393" s="25" t="s">
        <v>23</v>
      </c>
      <c r="O1393" s="16">
        <f t="shared" si="380"/>
        <v>0</v>
      </c>
      <c r="P1393" s="17"/>
      <c r="Q1393" s="15"/>
      <c r="R1393" s="15"/>
      <c r="S1393" s="15"/>
      <c r="T1393" s="18"/>
      <c r="U1393" s="18"/>
      <c r="V1393" s="18"/>
      <c r="W1393" s="18"/>
      <c r="X1393" s="18"/>
      <c r="Y1393" s="15"/>
      <c r="Z1393" s="15"/>
      <c r="AA1393" s="15"/>
      <c r="AB1393" s="15"/>
      <c r="AC1393" s="15"/>
      <c r="AD1393" s="15"/>
      <c r="AE1393" s="15"/>
      <c r="AF1393" s="15"/>
    </row>
    <row r="1394" spans="1:32" x14ac:dyDescent="0.25">
      <c r="H1394" s="1" t="s">
        <v>29</v>
      </c>
      <c r="I1394" s="25" t="s">
        <v>100</v>
      </c>
      <c r="J1394" s="25" t="s">
        <v>345</v>
      </c>
      <c r="K1394" s="25">
        <v>12347</v>
      </c>
      <c r="L1394" s="25" t="s">
        <v>23</v>
      </c>
      <c r="O1394" s="16">
        <f t="shared" si="380"/>
        <v>0</v>
      </c>
      <c r="P1394" s="17"/>
      <c r="Q1394" s="15"/>
      <c r="R1394" s="15"/>
      <c r="S1394" s="15"/>
      <c r="T1394" s="18"/>
      <c r="U1394" s="18"/>
      <c r="V1394" s="18"/>
      <c r="W1394" s="18"/>
      <c r="X1394" s="18"/>
      <c r="Y1394" s="15"/>
      <c r="Z1394" s="15"/>
      <c r="AA1394" s="15"/>
      <c r="AB1394" s="15"/>
      <c r="AC1394" s="15"/>
      <c r="AD1394" s="15"/>
      <c r="AE1394" s="15"/>
      <c r="AF1394" s="15"/>
    </row>
    <row r="1395" spans="1:32" x14ac:dyDescent="0.25">
      <c r="E1395" s="1" t="s">
        <v>44</v>
      </c>
      <c r="F1395" s="23" t="s">
        <v>360</v>
      </c>
      <c r="G1395" s="23">
        <v>0</v>
      </c>
      <c r="H1395" s="23"/>
      <c r="I1395" s="26" t="s">
        <v>100</v>
      </c>
      <c r="J1395" s="26" t="s">
        <v>345</v>
      </c>
      <c r="K1395" s="26">
        <v>12347</v>
      </c>
      <c r="L1395" s="26" t="s">
        <v>23</v>
      </c>
      <c r="M1395" s="23"/>
      <c r="N1395" s="23"/>
      <c r="O1395" s="24">
        <f t="shared" si="380"/>
        <v>0</v>
      </c>
      <c r="P1395" s="23"/>
      <c r="Q1395" s="24">
        <f t="shared" ref="Q1395:AF1395" si="384">SUM(Q1396:Q1397)</f>
        <v>0</v>
      </c>
      <c r="R1395" s="24">
        <f t="shared" si="384"/>
        <v>0</v>
      </c>
      <c r="S1395" s="24">
        <f t="shared" si="384"/>
        <v>0</v>
      </c>
      <c r="T1395" s="24">
        <f t="shared" si="384"/>
        <v>0</v>
      </c>
      <c r="U1395" s="24">
        <f t="shared" si="384"/>
        <v>0</v>
      </c>
      <c r="V1395" s="24">
        <f t="shared" si="384"/>
        <v>0</v>
      </c>
      <c r="W1395" s="24">
        <f t="shared" si="384"/>
        <v>0</v>
      </c>
      <c r="X1395" s="24">
        <f t="shared" si="384"/>
        <v>0</v>
      </c>
      <c r="Y1395" s="24">
        <f t="shared" si="384"/>
        <v>0</v>
      </c>
      <c r="Z1395" s="24">
        <f t="shared" si="384"/>
        <v>0</v>
      </c>
      <c r="AA1395" s="24">
        <f t="shared" si="384"/>
        <v>0</v>
      </c>
      <c r="AB1395" s="24">
        <f t="shared" si="384"/>
        <v>0</v>
      </c>
      <c r="AC1395" s="24">
        <f t="shared" si="384"/>
        <v>0</v>
      </c>
      <c r="AD1395" s="24">
        <f t="shared" si="384"/>
        <v>0</v>
      </c>
      <c r="AE1395" s="24">
        <f t="shared" si="384"/>
        <v>0</v>
      </c>
      <c r="AF1395" s="24">
        <f t="shared" si="384"/>
        <v>0</v>
      </c>
    </row>
    <row r="1396" spans="1:32" x14ac:dyDescent="0.25">
      <c r="H1396" s="1" t="s">
        <v>25</v>
      </c>
      <c r="I1396" s="25" t="s">
        <v>100</v>
      </c>
      <c r="J1396" s="25" t="s">
        <v>345</v>
      </c>
      <c r="K1396" s="25">
        <v>12347</v>
      </c>
      <c r="L1396" s="25" t="s">
        <v>23</v>
      </c>
      <c r="O1396" s="19">
        <f t="shared" si="380"/>
        <v>0</v>
      </c>
      <c r="P1396" s="20"/>
      <c r="Q1396" s="21"/>
      <c r="R1396" s="21"/>
      <c r="S1396" s="21"/>
      <c r="T1396" s="21"/>
      <c r="U1396" s="21"/>
      <c r="V1396" s="21"/>
      <c r="W1396" s="22"/>
      <c r="X1396" s="21"/>
      <c r="Y1396" s="21"/>
      <c r="Z1396" s="21"/>
      <c r="AA1396" s="21"/>
      <c r="AB1396" s="21"/>
      <c r="AC1396" s="21"/>
      <c r="AD1396" s="21"/>
      <c r="AE1396" s="21"/>
      <c r="AF1396" s="21"/>
    </row>
    <row r="1397" spans="1:32" x14ac:dyDescent="0.25">
      <c r="H1397" s="1" t="s">
        <v>29</v>
      </c>
      <c r="I1397" s="25" t="s">
        <v>100</v>
      </c>
      <c r="J1397" s="25" t="s">
        <v>345</v>
      </c>
      <c r="K1397" s="25">
        <v>12347</v>
      </c>
      <c r="L1397" s="25" t="s">
        <v>23</v>
      </c>
      <c r="O1397" s="11">
        <f t="shared" si="380"/>
        <v>0</v>
      </c>
      <c r="P1397" s="12"/>
      <c r="Q1397" s="13"/>
      <c r="R1397" s="13"/>
      <c r="S1397" s="13"/>
      <c r="T1397" s="14"/>
      <c r="U1397" s="14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</row>
    <row r="1398" spans="1:32" x14ac:dyDescent="0.25">
      <c r="I1398" s="25"/>
      <c r="J1398" s="25"/>
      <c r="K1398" s="25"/>
      <c r="L1398" s="25"/>
    </row>
    <row r="1399" spans="1:32" x14ac:dyDescent="0.25">
      <c r="I1399" s="25" t="s">
        <v>100</v>
      </c>
      <c r="J1399" s="25" t="s">
        <v>345</v>
      </c>
      <c r="K1399" s="25">
        <v>12348</v>
      </c>
      <c r="L1399" s="25" t="s">
        <v>23</v>
      </c>
      <c r="Q1399" s="27">
        <v>60</v>
      </c>
      <c r="R1399" s="27">
        <v>65</v>
      </c>
      <c r="S1399" s="27">
        <v>70</v>
      </c>
      <c r="T1399" s="27">
        <v>75</v>
      </c>
      <c r="U1399" s="27">
        <v>80</v>
      </c>
      <c r="V1399" s="27">
        <v>85</v>
      </c>
      <c r="W1399" s="27">
        <v>90</v>
      </c>
      <c r="X1399" s="27">
        <v>95</v>
      </c>
      <c r="Y1399" s="27">
        <v>100</v>
      </c>
      <c r="Z1399" s="27">
        <v>105</v>
      </c>
      <c r="AA1399" s="27">
        <v>110</v>
      </c>
      <c r="AB1399" s="27">
        <v>115</v>
      </c>
      <c r="AC1399" s="27">
        <v>120</v>
      </c>
      <c r="AD1399" s="27">
        <v>125</v>
      </c>
      <c r="AE1399" s="27">
        <v>130</v>
      </c>
      <c r="AF1399" s="27">
        <v>135</v>
      </c>
    </row>
    <row r="1400" spans="1:32" x14ac:dyDescent="0.25">
      <c r="A1400" s="32" t="s">
        <v>100</v>
      </c>
      <c r="B1400" s="32" t="s">
        <v>345</v>
      </c>
      <c r="C1400" s="32">
        <v>12348</v>
      </c>
      <c r="D1400" s="32" t="s">
        <v>23</v>
      </c>
      <c r="E1400" s="32"/>
      <c r="F1400" s="32"/>
      <c r="G1400" s="32"/>
      <c r="H1400" s="32"/>
      <c r="I1400" s="52" t="s">
        <v>100</v>
      </c>
      <c r="J1400" s="52" t="s">
        <v>345</v>
      </c>
      <c r="K1400" s="52">
        <v>12348</v>
      </c>
      <c r="L1400" s="52" t="s">
        <v>23</v>
      </c>
      <c r="M1400" s="33">
        <f>(M1401-M1401*E1)</f>
        <v>1330</v>
      </c>
      <c r="N1400" s="33">
        <v>2799</v>
      </c>
      <c r="O1400" s="34">
        <f t="shared" ref="O1400:O1413" si="385">SUM(Q1400:AF1400)</f>
        <v>0</v>
      </c>
      <c r="P1400" s="34">
        <f>O1400*M1401</f>
        <v>0</v>
      </c>
      <c r="Q1400" s="34">
        <f t="shared" ref="Q1400:AF1400" si="386">SUM(Q1401,Q1406,Q1410)</f>
        <v>0</v>
      </c>
      <c r="R1400" s="34">
        <f t="shared" si="386"/>
        <v>0</v>
      </c>
      <c r="S1400" s="34">
        <f t="shared" si="386"/>
        <v>0</v>
      </c>
      <c r="T1400" s="34">
        <f t="shared" si="386"/>
        <v>0</v>
      </c>
      <c r="U1400" s="34">
        <f t="shared" si="386"/>
        <v>0</v>
      </c>
      <c r="V1400" s="34">
        <f t="shared" si="386"/>
        <v>0</v>
      </c>
      <c r="W1400" s="34">
        <f t="shared" si="386"/>
        <v>0</v>
      </c>
      <c r="X1400" s="34">
        <f t="shared" si="386"/>
        <v>0</v>
      </c>
      <c r="Y1400" s="34">
        <f t="shared" si="386"/>
        <v>0</v>
      </c>
      <c r="Z1400" s="34">
        <f t="shared" si="386"/>
        <v>0</v>
      </c>
      <c r="AA1400" s="34">
        <f t="shared" si="386"/>
        <v>0</v>
      </c>
      <c r="AB1400" s="34">
        <f t="shared" si="386"/>
        <v>0</v>
      </c>
      <c r="AC1400" s="34">
        <f t="shared" si="386"/>
        <v>0</v>
      </c>
      <c r="AD1400" s="34">
        <f t="shared" si="386"/>
        <v>0</v>
      </c>
      <c r="AE1400" s="34">
        <f t="shared" si="386"/>
        <v>0</v>
      </c>
      <c r="AF1400" s="34">
        <f t="shared" si="386"/>
        <v>0</v>
      </c>
    </row>
    <row r="1401" spans="1:32" x14ac:dyDescent="0.25">
      <c r="E1401" s="1" t="s">
        <v>346</v>
      </c>
      <c r="F1401" s="28" t="s">
        <v>361</v>
      </c>
      <c r="G1401" s="28">
        <v>0</v>
      </c>
      <c r="H1401" s="28"/>
      <c r="I1401" s="29" t="s">
        <v>100</v>
      </c>
      <c r="J1401" s="29" t="s">
        <v>345</v>
      </c>
      <c r="K1401" s="29">
        <v>12348</v>
      </c>
      <c r="L1401" s="29" t="s">
        <v>23</v>
      </c>
      <c r="M1401" s="30">
        <v>1330</v>
      </c>
      <c r="N1401" s="28"/>
      <c r="O1401" s="31">
        <f t="shared" si="385"/>
        <v>0</v>
      </c>
      <c r="P1401" s="28"/>
      <c r="Q1401" s="31">
        <f t="shared" ref="Q1401:AF1401" si="387">SUM(Q1402:Q1405)</f>
        <v>0</v>
      </c>
      <c r="R1401" s="31">
        <f t="shared" si="387"/>
        <v>0</v>
      </c>
      <c r="S1401" s="31">
        <f t="shared" si="387"/>
        <v>0</v>
      </c>
      <c r="T1401" s="31">
        <f t="shared" si="387"/>
        <v>0</v>
      </c>
      <c r="U1401" s="31">
        <f t="shared" si="387"/>
        <v>0</v>
      </c>
      <c r="V1401" s="31">
        <f t="shared" si="387"/>
        <v>0</v>
      </c>
      <c r="W1401" s="31">
        <f t="shared" si="387"/>
        <v>0</v>
      </c>
      <c r="X1401" s="31">
        <f t="shared" si="387"/>
        <v>0</v>
      </c>
      <c r="Y1401" s="31">
        <f t="shared" si="387"/>
        <v>0</v>
      </c>
      <c r="Z1401" s="31">
        <f t="shared" si="387"/>
        <v>0</v>
      </c>
      <c r="AA1401" s="31">
        <f t="shared" si="387"/>
        <v>0</v>
      </c>
      <c r="AB1401" s="31">
        <f t="shared" si="387"/>
        <v>0</v>
      </c>
      <c r="AC1401" s="31">
        <f t="shared" si="387"/>
        <v>0</v>
      </c>
      <c r="AD1401" s="31">
        <f t="shared" si="387"/>
        <v>0</v>
      </c>
      <c r="AE1401" s="31">
        <f t="shared" si="387"/>
        <v>0</v>
      </c>
      <c r="AF1401" s="31">
        <f t="shared" si="387"/>
        <v>0</v>
      </c>
    </row>
    <row r="1402" spans="1:32" x14ac:dyDescent="0.25">
      <c r="H1402" s="1" t="s">
        <v>25</v>
      </c>
      <c r="I1402" s="25" t="s">
        <v>100</v>
      </c>
      <c r="J1402" s="25" t="s">
        <v>345</v>
      </c>
      <c r="K1402" s="25">
        <v>12348</v>
      </c>
      <c r="L1402" s="25" t="s">
        <v>23</v>
      </c>
      <c r="O1402" s="19">
        <f t="shared" si="385"/>
        <v>0</v>
      </c>
      <c r="P1402" s="20"/>
      <c r="Q1402" s="21"/>
      <c r="R1402" s="21"/>
      <c r="S1402" s="21"/>
      <c r="T1402" s="21"/>
      <c r="U1402" s="21"/>
      <c r="V1402" s="21"/>
      <c r="W1402" s="22"/>
      <c r="X1402" s="22"/>
      <c r="Y1402" s="22"/>
      <c r="Z1402" s="21"/>
      <c r="AA1402" s="21"/>
      <c r="AB1402" s="21"/>
      <c r="AC1402" s="21"/>
      <c r="AD1402" s="21"/>
      <c r="AE1402" s="21"/>
      <c r="AF1402" s="21"/>
    </row>
    <row r="1403" spans="1:32" x14ac:dyDescent="0.25">
      <c r="H1403" s="1" t="s">
        <v>26</v>
      </c>
      <c r="I1403" s="25" t="s">
        <v>100</v>
      </c>
      <c r="J1403" s="25" t="s">
        <v>345</v>
      </c>
      <c r="K1403" s="25">
        <v>12348</v>
      </c>
      <c r="L1403" s="25" t="s">
        <v>23</v>
      </c>
      <c r="O1403" s="16">
        <f t="shared" si="385"/>
        <v>0</v>
      </c>
      <c r="P1403" s="17"/>
      <c r="Q1403" s="15"/>
      <c r="R1403" s="15"/>
      <c r="S1403" s="15"/>
      <c r="T1403" s="15"/>
      <c r="U1403" s="15"/>
      <c r="V1403" s="15"/>
      <c r="W1403" s="15"/>
      <c r="X1403" s="15"/>
      <c r="Y1403" s="18"/>
      <c r="Z1403" s="15"/>
      <c r="AA1403" s="15"/>
      <c r="AB1403" s="15"/>
      <c r="AC1403" s="15"/>
      <c r="AD1403" s="15"/>
      <c r="AE1403" s="15"/>
      <c r="AF1403" s="15"/>
    </row>
    <row r="1404" spans="1:32" x14ac:dyDescent="0.25">
      <c r="H1404" s="1" t="s">
        <v>27</v>
      </c>
      <c r="I1404" s="25" t="s">
        <v>100</v>
      </c>
      <c r="J1404" s="25" t="s">
        <v>345</v>
      </c>
      <c r="K1404" s="25">
        <v>12348</v>
      </c>
      <c r="L1404" s="25" t="s">
        <v>23</v>
      </c>
      <c r="O1404" s="16">
        <f t="shared" si="385"/>
        <v>0</v>
      </c>
      <c r="P1404" s="17"/>
      <c r="Q1404" s="15"/>
      <c r="R1404" s="15"/>
      <c r="S1404" s="15"/>
      <c r="T1404" s="15"/>
      <c r="U1404" s="15"/>
      <c r="V1404" s="15"/>
      <c r="W1404" s="18"/>
      <c r="X1404" s="15"/>
      <c r="Y1404" s="15"/>
      <c r="Z1404" s="15"/>
      <c r="AA1404" s="15"/>
      <c r="AB1404" s="15"/>
      <c r="AC1404" s="15"/>
      <c r="AD1404" s="15"/>
      <c r="AE1404" s="15"/>
      <c r="AF1404" s="15"/>
    </row>
    <row r="1405" spans="1:32" x14ac:dyDescent="0.25">
      <c r="H1405" s="1" t="s">
        <v>29</v>
      </c>
      <c r="I1405" s="25" t="s">
        <v>100</v>
      </c>
      <c r="J1405" s="25" t="s">
        <v>345</v>
      </c>
      <c r="K1405" s="25">
        <v>12348</v>
      </c>
      <c r="L1405" s="25" t="s">
        <v>23</v>
      </c>
      <c r="O1405" s="16">
        <f t="shared" si="385"/>
        <v>0</v>
      </c>
      <c r="P1405" s="17"/>
      <c r="Q1405" s="15"/>
      <c r="R1405" s="15"/>
      <c r="S1405" s="15"/>
      <c r="T1405" s="15"/>
      <c r="U1405" s="15"/>
      <c r="V1405" s="15"/>
      <c r="W1405" s="18"/>
      <c r="X1405" s="15"/>
      <c r="Y1405" s="15"/>
      <c r="Z1405" s="15"/>
      <c r="AA1405" s="15"/>
      <c r="AB1405" s="15"/>
      <c r="AC1405" s="15"/>
      <c r="AD1405" s="15"/>
      <c r="AE1405" s="15"/>
      <c r="AF1405" s="15"/>
    </row>
    <row r="1406" spans="1:32" x14ac:dyDescent="0.25">
      <c r="E1406" s="1" t="s">
        <v>32</v>
      </c>
      <c r="F1406" s="23" t="s">
        <v>362</v>
      </c>
      <c r="G1406" s="23">
        <v>0</v>
      </c>
      <c r="H1406" s="23"/>
      <c r="I1406" s="26" t="s">
        <v>100</v>
      </c>
      <c r="J1406" s="26" t="s">
        <v>345</v>
      </c>
      <c r="K1406" s="26">
        <v>12348</v>
      </c>
      <c r="L1406" s="26" t="s">
        <v>23</v>
      </c>
      <c r="M1406" s="23"/>
      <c r="N1406" s="23"/>
      <c r="O1406" s="24">
        <f t="shared" si="385"/>
        <v>0</v>
      </c>
      <c r="P1406" s="23"/>
      <c r="Q1406" s="24">
        <f t="shared" ref="Q1406:AF1406" si="388">SUM(Q1407:Q1409)</f>
        <v>0</v>
      </c>
      <c r="R1406" s="24">
        <f t="shared" si="388"/>
        <v>0</v>
      </c>
      <c r="S1406" s="24">
        <f t="shared" si="388"/>
        <v>0</v>
      </c>
      <c r="T1406" s="24">
        <f t="shared" si="388"/>
        <v>0</v>
      </c>
      <c r="U1406" s="24">
        <f t="shared" si="388"/>
        <v>0</v>
      </c>
      <c r="V1406" s="24">
        <f t="shared" si="388"/>
        <v>0</v>
      </c>
      <c r="W1406" s="24">
        <f t="shared" si="388"/>
        <v>0</v>
      </c>
      <c r="X1406" s="24">
        <f t="shared" si="388"/>
        <v>0</v>
      </c>
      <c r="Y1406" s="24">
        <f t="shared" si="388"/>
        <v>0</v>
      </c>
      <c r="Z1406" s="24">
        <f t="shared" si="388"/>
        <v>0</v>
      </c>
      <c r="AA1406" s="24">
        <f t="shared" si="388"/>
        <v>0</v>
      </c>
      <c r="AB1406" s="24">
        <f t="shared" si="388"/>
        <v>0</v>
      </c>
      <c r="AC1406" s="24">
        <f t="shared" si="388"/>
        <v>0</v>
      </c>
      <c r="AD1406" s="24">
        <f t="shared" si="388"/>
        <v>0</v>
      </c>
      <c r="AE1406" s="24">
        <f t="shared" si="388"/>
        <v>0</v>
      </c>
      <c r="AF1406" s="24">
        <f t="shared" si="388"/>
        <v>0</v>
      </c>
    </row>
    <row r="1407" spans="1:32" x14ac:dyDescent="0.25">
      <c r="H1407" s="1" t="s">
        <v>25</v>
      </c>
      <c r="I1407" s="25" t="s">
        <v>100</v>
      </c>
      <c r="J1407" s="25" t="s">
        <v>345</v>
      </c>
      <c r="K1407" s="25">
        <v>12348</v>
      </c>
      <c r="L1407" s="25" t="s">
        <v>23</v>
      </c>
      <c r="O1407" s="19">
        <f t="shared" si="385"/>
        <v>0</v>
      </c>
      <c r="P1407" s="20"/>
      <c r="Q1407" s="21"/>
      <c r="R1407" s="21"/>
      <c r="S1407" s="21"/>
      <c r="T1407" s="21"/>
      <c r="U1407" s="21"/>
      <c r="V1407" s="21"/>
      <c r="W1407" s="22"/>
      <c r="X1407" s="21"/>
      <c r="Y1407" s="22"/>
      <c r="Z1407" s="21"/>
      <c r="AA1407" s="21"/>
      <c r="AB1407" s="21"/>
      <c r="AC1407" s="21"/>
      <c r="AD1407" s="21"/>
      <c r="AE1407" s="21"/>
      <c r="AF1407" s="21"/>
    </row>
    <row r="1408" spans="1:32" x14ac:dyDescent="0.25">
      <c r="H1408" s="1" t="s">
        <v>26</v>
      </c>
      <c r="I1408" s="25" t="s">
        <v>100</v>
      </c>
      <c r="J1408" s="25" t="s">
        <v>345</v>
      </c>
      <c r="K1408" s="25">
        <v>12348</v>
      </c>
      <c r="L1408" s="25" t="s">
        <v>23</v>
      </c>
      <c r="O1408" s="16">
        <f t="shared" si="385"/>
        <v>0</v>
      </c>
      <c r="P1408" s="17"/>
      <c r="Q1408" s="15"/>
      <c r="R1408" s="15"/>
      <c r="S1408" s="15"/>
      <c r="T1408" s="15"/>
      <c r="U1408" s="15"/>
      <c r="V1408" s="15"/>
      <c r="W1408" s="18"/>
      <c r="X1408" s="15"/>
      <c r="Y1408" s="15"/>
      <c r="Z1408" s="15"/>
      <c r="AA1408" s="15"/>
      <c r="AB1408" s="15"/>
      <c r="AC1408" s="15"/>
      <c r="AD1408" s="15"/>
      <c r="AE1408" s="15"/>
      <c r="AF1408" s="15"/>
    </row>
    <row r="1409" spans="1:32" x14ac:dyDescent="0.25">
      <c r="H1409" s="1" t="s">
        <v>29</v>
      </c>
      <c r="I1409" s="25" t="s">
        <v>100</v>
      </c>
      <c r="J1409" s="25" t="s">
        <v>345</v>
      </c>
      <c r="K1409" s="25">
        <v>12348</v>
      </c>
      <c r="L1409" s="25" t="s">
        <v>23</v>
      </c>
      <c r="O1409" s="16">
        <f t="shared" si="385"/>
        <v>0</v>
      </c>
      <c r="P1409" s="17"/>
      <c r="Q1409" s="15"/>
      <c r="R1409" s="15"/>
      <c r="S1409" s="15"/>
      <c r="T1409" s="15"/>
      <c r="U1409" s="15"/>
      <c r="V1409" s="18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</row>
    <row r="1410" spans="1:32" x14ac:dyDescent="0.25">
      <c r="E1410" s="1" t="s">
        <v>44</v>
      </c>
      <c r="F1410" s="23" t="s">
        <v>363</v>
      </c>
      <c r="G1410" s="23">
        <v>0</v>
      </c>
      <c r="H1410" s="23"/>
      <c r="I1410" s="26" t="s">
        <v>100</v>
      </c>
      <c r="J1410" s="26" t="s">
        <v>345</v>
      </c>
      <c r="K1410" s="26">
        <v>12348</v>
      </c>
      <c r="L1410" s="26" t="s">
        <v>23</v>
      </c>
      <c r="M1410" s="23"/>
      <c r="N1410" s="23"/>
      <c r="O1410" s="24">
        <f t="shared" si="385"/>
        <v>0</v>
      </c>
      <c r="P1410" s="23"/>
      <c r="Q1410" s="24">
        <f t="shared" ref="Q1410:AF1410" si="389">SUM(Q1411:Q1413)</f>
        <v>0</v>
      </c>
      <c r="R1410" s="24">
        <f t="shared" si="389"/>
        <v>0</v>
      </c>
      <c r="S1410" s="24">
        <f t="shared" si="389"/>
        <v>0</v>
      </c>
      <c r="T1410" s="24">
        <f t="shared" si="389"/>
        <v>0</v>
      </c>
      <c r="U1410" s="24">
        <f t="shared" si="389"/>
        <v>0</v>
      </c>
      <c r="V1410" s="24">
        <f t="shared" si="389"/>
        <v>0</v>
      </c>
      <c r="W1410" s="24">
        <f t="shared" si="389"/>
        <v>0</v>
      </c>
      <c r="X1410" s="24">
        <f t="shared" si="389"/>
        <v>0</v>
      </c>
      <c r="Y1410" s="24">
        <f t="shared" si="389"/>
        <v>0</v>
      </c>
      <c r="Z1410" s="24">
        <f t="shared" si="389"/>
        <v>0</v>
      </c>
      <c r="AA1410" s="24">
        <f t="shared" si="389"/>
        <v>0</v>
      </c>
      <c r="AB1410" s="24">
        <f t="shared" si="389"/>
        <v>0</v>
      </c>
      <c r="AC1410" s="24">
        <f t="shared" si="389"/>
        <v>0</v>
      </c>
      <c r="AD1410" s="24">
        <f t="shared" si="389"/>
        <v>0</v>
      </c>
      <c r="AE1410" s="24">
        <f t="shared" si="389"/>
        <v>0</v>
      </c>
      <c r="AF1410" s="24">
        <f t="shared" si="389"/>
        <v>0</v>
      </c>
    </row>
    <row r="1411" spans="1:32" x14ac:dyDescent="0.25">
      <c r="H1411" s="1" t="s">
        <v>26</v>
      </c>
      <c r="I1411" s="25" t="s">
        <v>100</v>
      </c>
      <c r="J1411" s="25" t="s">
        <v>345</v>
      </c>
      <c r="K1411" s="25">
        <v>12348</v>
      </c>
      <c r="L1411" s="25" t="s">
        <v>23</v>
      </c>
      <c r="O1411" s="19">
        <f t="shared" si="385"/>
        <v>0</v>
      </c>
      <c r="P1411" s="20"/>
      <c r="Q1411" s="21"/>
      <c r="R1411" s="21"/>
      <c r="S1411" s="21"/>
      <c r="T1411" s="21"/>
      <c r="U1411" s="21"/>
      <c r="V1411" s="21"/>
      <c r="W1411" s="21"/>
      <c r="X1411" s="22"/>
      <c r="Y1411" s="21"/>
      <c r="Z1411" s="21"/>
      <c r="AA1411" s="21"/>
      <c r="AB1411" s="21"/>
      <c r="AC1411" s="21"/>
      <c r="AD1411" s="21"/>
      <c r="AE1411" s="21"/>
      <c r="AF1411" s="21"/>
    </row>
    <row r="1412" spans="1:32" x14ac:dyDescent="0.25">
      <c r="H1412" s="1" t="s">
        <v>27</v>
      </c>
      <c r="I1412" s="25" t="s">
        <v>100</v>
      </c>
      <c r="J1412" s="25" t="s">
        <v>345</v>
      </c>
      <c r="K1412" s="25">
        <v>12348</v>
      </c>
      <c r="L1412" s="25" t="s">
        <v>23</v>
      </c>
      <c r="O1412" s="16">
        <f t="shared" si="385"/>
        <v>0</v>
      </c>
      <c r="P1412" s="17"/>
      <c r="Q1412" s="15"/>
      <c r="R1412" s="15"/>
      <c r="S1412" s="15"/>
      <c r="T1412" s="15"/>
      <c r="U1412" s="15"/>
      <c r="V1412" s="15"/>
      <c r="W1412" s="18"/>
      <c r="X1412" s="18"/>
      <c r="Y1412" s="15"/>
      <c r="Z1412" s="15"/>
      <c r="AA1412" s="15"/>
      <c r="AB1412" s="15"/>
      <c r="AC1412" s="15"/>
      <c r="AD1412" s="15"/>
      <c r="AE1412" s="15"/>
      <c r="AF1412" s="15"/>
    </row>
    <row r="1413" spans="1:32" x14ac:dyDescent="0.25">
      <c r="H1413" s="1" t="s">
        <v>29</v>
      </c>
      <c r="I1413" s="25" t="s">
        <v>100</v>
      </c>
      <c r="J1413" s="25" t="s">
        <v>345</v>
      </c>
      <c r="K1413" s="25">
        <v>12348</v>
      </c>
      <c r="L1413" s="25" t="s">
        <v>23</v>
      </c>
      <c r="O1413" s="11">
        <f t="shared" si="385"/>
        <v>0</v>
      </c>
      <c r="P1413" s="12"/>
      <c r="Q1413" s="13"/>
      <c r="R1413" s="13"/>
      <c r="S1413" s="13"/>
      <c r="T1413" s="13"/>
      <c r="U1413" s="13"/>
      <c r="V1413" s="14"/>
      <c r="W1413" s="14"/>
      <c r="X1413" s="14"/>
      <c r="Y1413" s="13"/>
      <c r="Z1413" s="13"/>
      <c r="AA1413" s="13"/>
      <c r="AB1413" s="13"/>
      <c r="AC1413" s="13"/>
      <c r="AD1413" s="13"/>
      <c r="AE1413" s="13"/>
      <c r="AF1413" s="13"/>
    </row>
    <row r="1414" spans="1:32" x14ac:dyDescent="0.25">
      <c r="I1414" s="25"/>
      <c r="J1414" s="25"/>
      <c r="K1414" s="25"/>
      <c r="L1414" s="25"/>
    </row>
    <row r="1415" spans="1:32" x14ac:dyDescent="0.25">
      <c r="I1415" s="25" t="s">
        <v>100</v>
      </c>
      <c r="J1415" s="25" t="s">
        <v>345</v>
      </c>
      <c r="K1415" s="25">
        <v>26345</v>
      </c>
      <c r="L1415" s="25" t="s">
        <v>31</v>
      </c>
      <c r="Q1415" s="27">
        <v>84</v>
      </c>
      <c r="R1415" s="27">
        <v>88</v>
      </c>
      <c r="S1415" s="27">
        <v>92</v>
      </c>
      <c r="T1415" s="27">
        <v>96</v>
      </c>
      <c r="U1415" s="27">
        <v>100</v>
      </c>
      <c r="V1415" s="27">
        <v>104</v>
      </c>
      <c r="W1415" s="27">
        <v>108</v>
      </c>
      <c r="X1415" s="27">
        <v>112</v>
      </c>
      <c r="Y1415" s="27">
        <v>116</v>
      </c>
      <c r="Z1415" s="27">
        <v>120</v>
      </c>
      <c r="AA1415" s="27">
        <v>124</v>
      </c>
      <c r="AB1415" s="27">
        <v>128</v>
      </c>
      <c r="AC1415" s="27">
        <v>132</v>
      </c>
      <c r="AD1415" s="27">
        <v>136</v>
      </c>
    </row>
    <row r="1416" spans="1:32" x14ac:dyDescent="0.25">
      <c r="A1416" s="32" t="s">
        <v>100</v>
      </c>
      <c r="B1416" s="32" t="s">
        <v>345</v>
      </c>
      <c r="C1416" s="32">
        <v>26345</v>
      </c>
      <c r="D1416" s="32" t="s">
        <v>31</v>
      </c>
      <c r="E1416" s="32"/>
      <c r="F1416" s="32"/>
      <c r="G1416" s="32"/>
      <c r="H1416" s="32"/>
      <c r="I1416" s="52" t="s">
        <v>100</v>
      </c>
      <c r="J1416" s="52" t="s">
        <v>345</v>
      </c>
      <c r="K1416" s="52">
        <v>26345</v>
      </c>
      <c r="L1416" s="52" t="s">
        <v>31</v>
      </c>
      <c r="M1416" s="33">
        <f>(M1417-M1417*E1)</f>
        <v>530</v>
      </c>
      <c r="N1416" s="33">
        <v>1199</v>
      </c>
      <c r="O1416" s="34">
        <f t="shared" ref="O1416:O1422" si="390">SUM(Q1416:AD1416)</f>
        <v>0</v>
      </c>
      <c r="P1416" s="34">
        <f>O1416*M1417</f>
        <v>0</v>
      </c>
      <c r="Q1416" s="34">
        <f t="shared" ref="Q1416:AD1416" si="391">SUM(Q1417,Q1419,Q1421)</f>
        <v>0</v>
      </c>
      <c r="R1416" s="34">
        <f t="shared" si="391"/>
        <v>0</v>
      </c>
      <c r="S1416" s="34">
        <f t="shared" si="391"/>
        <v>0</v>
      </c>
      <c r="T1416" s="34">
        <f t="shared" si="391"/>
        <v>0</v>
      </c>
      <c r="U1416" s="34">
        <f t="shared" si="391"/>
        <v>0</v>
      </c>
      <c r="V1416" s="34">
        <f t="shared" si="391"/>
        <v>0</v>
      </c>
      <c r="W1416" s="34">
        <f t="shared" si="391"/>
        <v>0</v>
      </c>
      <c r="X1416" s="34">
        <f t="shared" si="391"/>
        <v>0</v>
      </c>
      <c r="Y1416" s="34">
        <f t="shared" si="391"/>
        <v>0</v>
      </c>
      <c r="Z1416" s="34">
        <f t="shared" si="391"/>
        <v>0</v>
      </c>
      <c r="AA1416" s="34">
        <f t="shared" si="391"/>
        <v>0</v>
      </c>
      <c r="AB1416" s="34">
        <f t="shared" si="391"/>
        <v>0</v>
      </c>
      <c r="AC1416" s="34">
        <f t="shared" si="391"/>
        <v>0</v>
      </c>
      <c r="AD1416" s="34">
        <f t="shared" si="391"/>
        <v>0</v>
      </c>
    </row>
    <row r="1417" spans="1:32" x14ac:dyDescent="0.25">
      <c r="E1417" s="1" t="s">
        <v>346</v>
      </c>
      <c r="F1417" s="28" t="s">
        <v>364</v>
      </c>
      <c r="G1417" s="28">
        <v>0</v>
      </c>
      <c r="H1417" s="28"/>
      <c r="I1417" s="29" t="s">
        <v>100</v>
      </c>
      <c r="J1417" s="29" t="s">
        <v>345</v>
      </c>
      <c r="K1417" s="29">
        <v>26345</v>
      </c>
      <c r="L1417" s="29" t="s">
        <v>31</v>
      </c>
      <c r="M1417" s="30">
        <v>530</v>
      </c>
      <c r="N1417" s="28"/>
      <c r="O1417" s="31">
        <f t="shared" si="390"/>
        <v>0</v>
      </c>
      <c r="P1417" s="28"/>
      <c r="Q1417" s="31">
        <f t="shared" ref="Q1417:AD1417" si="392">SUM(Q1418)</f>
        <v>0</v>
      </c>
      <c r="R1417" s="31">
        <f t="shared" si="392"/>
        <v>0</v>
      </c>
      <c r="S1417" s="31">
        <f t="shared" si="392"/>
        <v>0</v>
      </c>
      <c r="T1417" s="31">
        <f t="shared" si="392"/>
        <v>0</v>
      </c>
      <c r="U1417" s="31">
        <f t="shared" si="392"/>
        <v>0</v>
      </c>
      <c r="V1417" s="31">
        <f t="shared" si="392"/>
        <v>0</v>
      </c>
      <c r="W1417" s="31">
        <f t="shared" si="392"/>
        <v>0</v>
      </c>
      <c r="X1417" s="31">
        <f t="shared" si="392"/>
        <v>0</v>
      </c>
      <c r="Y1417" s="31">
        <f t="shared" si="392"/>
        <v>0</v>
      </c>
      <c r="Z1417" s="31">
        <f t="shared" si="392"/>
        <v>0</v>
      </c>
      <c r="AA1417" s="31">
        <f t="shared" si="392"/>
        <v>0</v>
      </c>
      <c r="AB1417" s="31">
        <f t="shared" si="392"/>
        <v>0</v>
      </c>
      <c r="AC1417" s="31">
        <f t="shared" si="392"/>
        <v>0</v>
      </c>
      <c r="AD1417" s="31">
        <f t="shared" si="392"/>
        <v>0</v>
      </c>
    </row>
    <row r="1418" spans="1:32" x14ac:dyDescent="0.25">
      <c r="H1418" s="1">
        <v>0</v>
      </c>
      <c r="I1418" s="25" t="s">
        <v>100</v>
      </c>
      <c r="J1418" s="25" t="s">
        <v>345</v>
      </c>
      <c r="K1418" s="25">
        <v>26345</v>
      </c>
      <c r="L1418" s="25" t="s">
        <v>31</v>
      </c>
      <c r="O1418" s="19">
        <f t="shared" si="390"/>
        <v>0</v>
      </c>
      <c r="P1418" s="20"/>
      <c r="Q1418" s="21"/>
      <c r="R1418" s="22"/>
      <c r="S1418" s="22"/>
      <c r="T1418" s="22"/>
      <c r="U1418" s="22"/>
      <c r="V1418" s="22"/>
      <c r="W1418" s="22"/>
      <c r="X1418" s="22"/>
      <c r="Y1418" s="21"/>
      <c r="Z1418" s="21"/>
      <c r="AA1418" s="21"/>
      <c r="AB1418" s="21"/>
      <c r="AC1418" s="21"/>
      <c r="AD1418" s="21"/>
    </row>
    <row r="1419" spans="1:32" x14ac:dyDescent="0.25">
      <c r="E1419" s="1" t="s">
        <v>32</v>
      </c>
      <c r="F1419" s="23" t="s">
        <v>365</v>
      </c>
      <c r="G1419" s="23">
        <v>0</v>
      </c>
      <c r="H1419" s="23"/>
      <c r="I1419" s="26" t="s">
        <v>100</v>
      </c>
      <c r="J1419" s="26" t="s">
        <v>345</v>
      </c>
      <c r="K1419" s="26">
        <v>26345</v>
      </c>
      <c r="L1419" s="26" t="s">
        <v>31</v>
      </c>
      <c r="M1419" s="23"/>
      <c r="N1419" s="23"/>
      <c r="O1419" s="24">
        <f t="shared" si="390"/>
        <v>0</v>
      </c>
      <c r="P1419" s="23"/>
      <c r="Q1419" s="24">
        <f t="shared" ref="Q1419:AD1419" si="393">SUM(Q1420)</f>
        <v>0</v>
      </c>
      <c r="R1419" s="24">
        <f t="shared" si="393"/>
        <v>0</v>
      </c>
      <c r="S1419" s="24">
        <f t="shared" si="393"/>
        <v>0</v>
      </c>
      <c r="T1419" s="24">
        <f t="shared" si="393"/>
        <v>0</v>
      </c>
      <c r="U1419" s="24">
        <f t="shared" si="393"/>
        <v>0</v>
      </c>
      <c r="V1419" s="24">
        <f t="shared" si="393"/>
        <v>0</v>
      </c>
      <c r="W1419" s="24">
        <f t="shared" si="393"/>
        <v>0</v>
      </c>
      <c r="X1419" s="24">
        <f t="shared" si="393"/>
        <v>0</v>
      </c>
      <c r="Y1419" s="24">
        <f t="shared" si="393"/>
        <v>0</v>
      </c>
      <c r="Z1419" s="24">
        <f t="shared" si="393"/>
        <v>0</v>
      </c>
      <c r="AA1419" s="24">
        <f t="shared" si="393"/>
        <v>0</v>
      </c>
      <c r="AB1419" s="24">
        <f t="shared" si="393"/>
        <v>0</v>
      </c>
      <c r="AC1419" s="24">
        <f t="shared" si="393"/>
        <v>0</v>
      </c>
      <c r="AD1419" s="24">
        <f t="shared" si="393"/>
        <v>0</v>
      </c>
    </row>
    <row r="1420" spans="1:32" x14ac:dyDescent="0.25">
      <c r="H1420" s="1">
        <v>0</v>
      </c>
      <c r="I1420" s="25" t="s">
        <v>100</v>
      </c>
      <c r="J1420" s="25" t="s">
        <v>345</v>
      </c>
      <c r="K1420" s="25">
        <v>26345</v>
      </c>
      <c r="L1420" s="25" t="s">
        <v>31</v>
      </c>
      <c r="O1420" s="19">
        <f t="shared" si="390"/>
        <v>0</v>
      </c>
      <c r="P1420" s="20"/>
      <c r="Q1420" s="21"/>
      <c r="R1420" s="22"/>
      <c r="S1420" s="22"/>
      <c r="T1420" s="22"/>
      <c r="U1420" s="22"/>
      <c r="V1420" s="22"/>
      <c r="W1420" s="22"/>
      <c r="X1420" s="22"/>
      <c r="Y1420" s="21"/>
      <c r="Z1420" s="21"/>
      <c r="AA1420" s="21"/>
      <c r="AB1420" s="21"/>
      <c r="AC1420" s="21"/>
      <c r="AD1420" s="21"/>
    </row>
    <row r="1421" spans="1:32" x14ac:dyDescent="0.25">
      <c r="E1421" s="1" t="s">
        <v>44</v>
      </c>
      <c r="F1421" s="23" t="s">
        <v>366</v>
      </c>
      <c r="G1421" s="23">
        <v>0</v>
      </c>
      <c r="H1421" s="23"/>
      <c r="I1421" s="26" t="s">
        <v>100</v>
      </c>
      <c r="J1421" s="26" t="s">
        <v>345</v>
      </c>
      <c r="K1421" s="26">
        <v>26345</v>
      </c>
      <c r="L1421" s="26" t="s">
        <v>31</v>
      </c>
      <c r="M1421" s="23"/>
      <c r="N1421" s="23"/>
      <c r="O1421" s="24">
        <f t="shared" si="390"/>
        <v>0</v>
      </c>
      <c r="P1421" s="23"/>
      <c r="Q1421" s="24">
        <f t="shared" ref="Q1421:AD1421" si="394">SUM(Q1422)</f>
        <v>0</v>
      </c>
      <c r="R1421" s="24">
        <f t="shared" si="394"/>
        <v>0</v>
      </c>
      <c r="S1421" s="24">
        <f t="shared" si="394"/>
        <v>0</v>
      </c>
      <c r="T1421" s="24">
        <f t="shared" si="394"/>
        <v>0</v>
      </c>
      <c r="U1421" s="24">
        <f t="shared" si="394"/>
        <v>0</v>
      </c>
      <c r="V1421" s="24">
        <f t="shared" si="394"/>
        <v>0</v>
      </c>
      <c r="W1421" s="24">
        <f t="shared" si="394"/>
        <v>0</v>
      </c>
      <c r="X1421" s="24">
        <f t="shared" si="394"/>
        <v>0</v>
      </c>
      <c r="Y1421" s="24">
        <f t="shared" si="394"/>
        <v>0</v>
      </c>
      <c r="Z1421" s="24">
        <f t="shared" si="394"/>
        <v>0</v>
      </c>
      <c r="AA1421" s="24">
        <f t="shared" si="394"/>
        <v>0</v>
      </c>
      <c r="AB1421" s="24">
        <f t="shared" si="394"/>
        <v>0</v>
      </c>
      <c r="AC1421" s="24">
        <f t="shared" si="394"/>
        <v>0</v>
      </c>
      <c r="AD1421" s="24">
        <f t="shared" si="394"/>
        <v>0</v>
      </c>
    </row>
    <row r="1422" spans="1:32" x14ac:dyDescent="0.25">
      <c r="H1422" s="1">
        <v>0</v>
      </c>
      <c r="I1422" s="25" t="s">
        <v>100</v>
      </c>
      <c r="J1422" s="25" t="s">
        <v>345</v>
      </c>
      <c r="K1422" s="25">
        <v>26345</v>
      </c>
      <c r="L1422" s="25" t="s">
        <v>31</v>
      </c>
      <c r="O1422" s="35">
        <f t="shared" si="390"/>
        <v>0</v>
      </c>
      <c r="P1422" s="36"/>
      <c r="Q1422" s="37"/>
      <c r="R1422" s="37"/>
      <c r="S1422" s="38"/>
      <c r="T1422" s="38"/>
      <c r="U1422" s="38"/>
      <c r="V1422" s="38"/>
      <c r="W1422" s="38"/>
      <c r="X1422" s="38"/>
      <c r="Y1422" s="37"/>
      <c r="Z1422" s="37"/>
      <c r="AA1422" s="37"/>
      <c r="AB1422" s="37"/>
      <c r="AC1422" s="37"/>
      <c r="AD1422" s="37"/>
    </row>
    <row r="1423" spans="1:32" x14ac:dyDescent="0.25">
      <c r="I1423" s="25" t="s">
        <v>100</v>
      </c>
      <c r="J1423" s="25" t="s">
        <v>345</v>
      </c>
      <c r="K1423" s="25">
        <v>26345</v>
      </c>
      <c r="L1423" s="25" t="s">
        <v>31</v>
      </c>
    </row>
    <row r="1424" spans="1:32" x14ac:dyDescent="0.25">
      <c r="I1424" s="25" t="s">
        <v>100</v>
      </c>
      <c r="J1424" s="25" t="s">
        <v>345</v>
      </c>
      <c r="K1424" s="25">
        <v>26345</v>
      </c>
      <c r="L1424" s="25" t="s">
        <v>31</v>
      </c>
    </row>
    <row r="1425" spans="1:30" x14ac:dyDescent="0.25">
      <c r="I1425" s="25"/>
      <c r="J1425" s="25"/>
      <c r="K1425" s="25"/>
      <c r="L1425" s="25"/>
    </row>
    <row r="1426" spans="1:30" x14ac:dyDescent="0.25">
      <c r="I1426" s="25" t="s">
        <v>100</v>
      </c>
      <c r="J1426" s="25" t="s">
        <v>345</v>
      </c>
      <c r="K1426" s="25">
        <v>26346</v>
      </c>
      <c r="L1426" s="25" t="s">
        <v>31</v>
      </c>
      <c r="Q1426" s="27">
        <v>84</v>
      </c>
      <c r="R1426" s="27">
        <v>88</v>
      </c>
      <c r="S1426" s="27">
        <v>92</v>
      </c>
      <c r="T1426" s="27">
        <v>96</v>
      </c>
      <c r="U1426" s="27">
        <v>100</v>
      </c>
      <c r="V1426" s="27">
        <v>104</v>
      </c>
      <c r="W1426" s="27">
        <v>108</v>
      </c>
      <c r="X1426" s="27">
        <v>112</v>
      </c>
      <c r="Y1426" s="27">
        <v>116</v>
      </c>
      <c r="Z1426" s="27">
        <v>120</v>
      </c>
      <c r="AA1426" s="27">
        <v>124</v>
      </c>
      <c r="AB1426" s="27">
        <v>128</v>
      </c>
      <c r="AC1426" s="27">
        <v>132</v>
      </c>
      <c r="AD1426" s="27">
        <v>136</v>
      </c>
    </row>
    <row r="1427" spans="1:30" x14ac:dyDescent="0.25">
      <c r="A1427" s="32" t="s">
        <v>100</v>
      </c>
      <c r="B1427" s="32" t="s">
        <v>345</v>
      </c>
      <c r="C1427" s="32">
        <v>26346</v>
      </c>
      <c r="D1427" s="32" t="s">
        <v>31</v>
      </c>
      <c r="E1427" s="32"/>
      <c r="F1427" s="32"/>
      <c r="G1427" s="32"/>
      <c r="H1427" s="32"/>
      <c r="I1427" s="52" t="s">
        <v>100</v>
      </c>
      <c r="J1427" s="52" t="s">
        <v>345</v>
      </c>
      <c r="K1427" s="52">
        <v>26346</v>
      </c>
      <c r="L1427" s="52" t="s">
        <v>31</v>
      </c>
      <c r="M1427" s="33">
        <f>(M1428-M1428*E1)</f>
        <v>740</v>
      </c>
      <c r="N1427" s="33">
        <v>1499</v>
      </c>
      <c r="O1427" s="34">
        <f t="shared" ref="O1427:O1433" si="395">SUM(Q1427:AD1427)</f>
        <v>0</v>
      </c>
      <c r="P1427" s="34">
        <f>O1427*M1428</f>
        <v>0</v>
      </c>
      <c r="Q1427" s="34">
        <f t="shared" ref="Q1427:AD1427" si="396">SUM(Q1428,Q1430,Q1432)</f>
        <v>0</v>
      </c>
      <c r="R1427" s="34">
        <f t="shared" si="396"/>
        <v>0</v>
      </c>
      <c r="S1427" s="34">
        <f t="shared" si="396"/>
        <v>0</v>
      </c>
      <c r="T1427" s="34">
        <f t="shared" si="396"/>
        <v>0</v>
      </c>
      <c r="U1427" s="34">
        <f t="shared" si="396"/>
        <v>0</v>
      </c>
      <c r="V1427" s="34">
        <f t="shared" si="396"/>
        <v>0</v>
      </c>
      <c r="W1427" s="34">
        <f t="shared" si="396"/>
        <v>0</v>
      </c>
      <c r="X1427" s="34">
        <f t="shared" si="396"/>
        <v>0</v>
      </c>
      <c r="Y1427" s="34">
        <f t="shared" si="396"/>
        <v>0</v>
      </c>
      <c r="Z1427" s="34">
        <f t="shared" si="396"/>
        <v>0</v>
      </c>
      <c r="AA1427" s="34">
        <f t="shared" si="396"/>
        <v>0</v>
      </c>
      <c r="AB1427" s="34">
        <f t="shared" si="396"/>
        <v>0</v>
      </c>
      <c r="AC1427" s="34">
        <f t="shared" si="396"/>
        <v>0</v>
      </c>
      <c r="AD1427" s="34">
        <f t="shared" si="396"/>
        <v>0</v>
      </c>
    </row>
    <row r="1428" spans="1:30" x14ac:dyDescent="0.25">
      <c r="E1428" s="1" t="s">
        <v>346</v>
      </c>
      <c r="F1428" s="28" t="s">
        <v>367</v>
      </c>
      <c r="G1428" s="28">
        <v>0</v>
      </c>
      <c r="H1428" s="28"/>
      <c r="I1428" s="29" t="s">
        <v>100</v>
      </c>
      <c r="J1428" s="29" t="s">
        <v>345</v>
      </c>
      <c r="K1428" s="29">
        <v>26346</v>
      </c>
      <c r="L1428" s="29" t="s">
        <v>31</v>
      </c>
      <c r="M1428" s="30">
        <v>740</v>
      </c>
      <c r="N1428" s="28"/>
      <c r="O1428" s="31">
        <f t="shared" si="395"/>
        <v>0</v>
      </c>
      <c r="P1428" s="28"/>
      <c r="Q1428" s="31">
        <f t="shared" ref="Q1428:AD1428" si="397">SUM(Q1429)</f>
        <v>0</v>
      </c>
      <c r="R1428" s="31">
        <f t="shared" si="397"/>
        <v>0</v>
      </c>
      <c r="S1428" s="31">
        <f t="shared" si="397"/>
        <v>0</v>
      </c>
      <c r="T1428" s="31">
        <f t="shared" si="397"/>
        <v>0</v>
      </c>
      <c r="U1428" s="31">
        <f t="shared" si="397"/>
        <v>0</v>
      </c>
      <c r="V1428" s="31">
        <f t="shared" si="397"/>
        <v>0</v>
      </c>
      <c r="W1428" s="31">
        <f t="shared" si="397"/>
        <v>0</v>
      </c>
      <c r="X1428" s="31">
        <f t="shared" si="397"/>
        <v>0</v>
      </c>
      <c r="Y1428" s="31">
        <f t="shared" si="397"/>
        <v>0</v>
      </c>
      <c r="Z1428" s="31">
        <f t="shared" si="397"/>
        <v>0</v>
      </c>
      <c r="AA1428" s="31">
        <f t="shared" si="397"/>
        <v>0</v>
      </c>
      <c r="AB1428" s="31">
        <f t="shared" si="397"/>
        <v>0</v>
      </c>
      <c r="AC1428" s="31">
        <f t="shared" si="397"/>
        <v>0</v>
      </c>
      <c r="AD1428" s="31">
        <f t="shared" si="397"/>
        <v>0</v>
      </c>
    </row>
    <row r="1429" spans="1:30" x14ac:dyDescent="0.25">
      <c r="H1429" s="1">
        <v>0</v>
      </c>
      <c r="I1429" s="25" t="s">
        <v>100</v>
      </c>
      <c r="J1429" s="25" t="s">
        <v>345</v>
      </c>
      <c r="K1429" s="25">
        <v>26346</v>
      </c>
      <c r="L1429" s="25" t="s">
        <v>31</v>
      </c>
      <c r="O1429" s="19">
        <f t="shared" si="395"/>
        <v>0</v>
      </c>
      <c r="P1429" s="20"/>
      <c r="Q1429" s="21"/>
      <c r="R1429" s="22"/>
      <c r="S1429" s="22"/>
      <c r="T1429" s="22"/>
      <c r="U1429" s="22"/>
      <c r="V1429" s="22"/>
      <c r="W1429" s="22"/>
      <c r="X1429" s="22"/>
      <c r="Y1429" s="21"/>
      <c r="Z1429" s="21"/>
      <c r="AA1429" s="21"/>
      <c r="AB1429" s="21"/>
      <c r="AC1429" s="21"/>
      <c r="AD1429" s="21"/>
    </row>
    <row r="1430" spans="1:30" x14ac:dyDescent="0.25">
      <c r="E1430" s="1" t="s">
        <v>32</v>
      </c>
      <c r="F1430" s="23" t="s">
        <v>368</v>
      </c>
      <c r="G1430" s="23">
        <v>0</v>
      </c>
      <c r="H1430" s="23"/>
      <c r="I1430" s="26" t="s">
        <v>100</v>
      </c>
      <c r="J1430" s="26" t="s">
        <v>345</v>
      </c>
      <c r="K1430" s="26">
        <v>26346</v>
      </c>
      <c r="L1430" s="26" t="s">
        <v>31</v>
      </c>
      <c r="M1430" s="23"/>
      <c r="N1430" s="23"/>
      <c r="O1430" s="24">
        <f t="shared" si="395"/>
        <v>0</v>
      </c>
      <c r="P1430" s="23"/>
      <c r="Q1430" s="24">
        <f t="shared" ref="Q1430:AD1430" si="398">SUM(Q1431)</f>
        <v>0</v>
      </c>
      <c r="R1430" s="24">
        <f t="shared" si="398"/>
        <v>0</v>
      </c>
      <c r="S1430" s="24">
        <f t="shared" si="398"/>
        <v>0</v>
      </c>
      <c r="T1430" s="24">
        <f t="shared" si="398"/>
        <v>0</v>
      </c>
      <c r="U1430" s="24">
        <f t="shared" si="398"/>
        <v>0</v>
      </c>
      <c r="V1430" s="24">
        <f t="shared" si="398"/>
        <v>0</v>
      </c>
      <c r="W1430" s="24">
        <f t="shared" si="398"/>
        <v>0</v>
      </c>
      <c r="X1430" s="24">
        <f t="shared" si="398"/>
        <v>0</v>
      </c>
      <c r="Y1430" s="24">
        <f t="shared" si="398"/>
        <v>0</v>
      </c>
      <c r="Z1430" s="24">
        <f t="shared" si="398"/>
        <v>0</v>
      </c>
      <c r="AA1430" s="24">
        <f t="shared" si="398"/>
        <v>0</v>
      </c>
      <c r="AB1430" s="24">
        <f t="shared" si="398"/>
        <v>0</v>
      </c>
      <c r="AC1430" s="24">
        <f t="shared" si="398"/>
        <v>0</v>
      </c>
      <c r="AD1430" s="24">
        <f t="shared" si="398"/>
        <v>0</v>
      </c>
    </row>
    <row r="1431" spans="1:30" x14ac:dyDescent="0.25">
      <c r="H1431" s="1">
        <v>0</v>
      </c>
      <c r="I1431" s="25" t="s">
        <v>100</v>
      </c>
      <c r="J1431" s="25" t="s">
        <v>345</v>
      </c>
      <c r="K1431" s="25">
        <v>26346</v>
      </c>
      <c r="L1431" s="25" t="s">
        <v>31</v>
      </c>
      <c r="O1431" s="19">
        <f t="shared" si="395"/>
        <v>0</v>
      </c>
      <c r="P1431" s="20"/>
      <c r="Q1431" s="21"/>
      <c r="R1431" s="22"/>
      <c r="S1431" s="22"/>
      <c r="T1431" s="22"/>
      <c r="U1431" s="22"/>
      <c r="V1431" s="22"/>
      <c r="W1431" s="22"/>
      <c r="X1431" s="22"/>
      <c r="Y1431" s="21"/>
      <c r="Z1431" s="21"/>
      <c r="AA1431" s="21"/>
      <c r="AB1431" s="21"/>
      <c r="AC1431" s="21"/>
      <c r="AD1431" s="21"/>
    </row>
    <row r="1432" spans="1:30" x14ac:dyDescent="0.25">
      <c r="E1432" s="1" t="s">
        <v>44</v>
      </c>
      <c r="F1432" s="23" t="s">
        <v>369</v>
      </c>
      <c r="G1432" s="23">
        <v>0</v>
      </c>
      <c r="H1432" s="23"/>
      <c r="I1432" s="26" t="s">
        <v>100</v>
      </c>
      <c r="J1432" s="26" t="s">
        <v>345</v>
      </c>
      <c r="K1432" s="26">
        <v>26346</v>
      </c>
      <c r="L1432" s="26" t="s">
        <v>31</v>
      </c>
      <c r="M1432" s="23"/>
      <c r="N1432" s="23"/>
      <c r="O1432" s="24">
        <f t="shared" si="395"/>
        <v>0</v>
      </c>
      <c r="P1432" s="23"/>
      <c r="Q1432" s="24">
        <f t="shared" ref="Q1432:AD1432" si="399">SUM(Q1433)</f>
        <v>0</v>
      </c>
      <c r="R1432" s="24">
        <f t="shared" si="399"/>
        <v>0</v>
      </c>
      <c r="S1432" s="24">
        <f t="shared" si="399"/>
        <v>0</v>
      </c>
      <c r="T1432" s="24">
        <f t="shared" si="399"/>
        <v>0</v>
      </c>
      <c r="U1432" s="24">
        <f t="shared" si="399"/>
        <v>0</v>
      </c>
      <c r="V1432" s="24">
        <f t="shared" si="399"/>
        <v>0</v>
      </c>
      <c r="W1432" s="24">
        <f t="shared" si="399"/>
        <v>0</v>
      </c>
      <c r="X1432" s="24">
        <f t="shared" si="399"/>
        <v>0</v>
      </c>
      <c r="Y1432" s="24">
        <f t="shared" si="399"/>
        <v>0</v>
      </c>
      <c r="Z1432" s="24">
        <f t="shared" si="399"/>
        <v>0</v>
      </c>
      <c r="AA1432" s="24">
        <f t="shared" si="399"/>
        <v>0</v>
      </c>
      <c r="AB1432" s="24">
        <f t="shared" si="399"/>
        <v>0</v>
      </c>
      <c r="AC1432" s="24">
        <f t="shared" si="399"/>
        <v>0</v>
      </c>
      <c r="AD1432" s="24">
        <f t="shared" si="399"/>
        <v>0</v>
      </c>
    </row>
    <row r="1433" spans="1:30" x14ac:dyDescent="0.25">
      <c r="H1433" s="1">
        <v>0</v>
      </c>
      <c r="I1433" s="25" t="s">
        <v>100</v>
      </c>
      <c r="J1433" s="25" t="s">
        <v>345</v>
      </c>
      <c r="K1433" s="25">
        <v>26346</v>
      </c>
      <c r="L1433" s="25" t="s">
        <v>31</v>
      </c>
      <c r="O1433" s="35">
        <f t="shared" si="395"/>
        <v>0</v>
      </c>
      <c r="P1433" s="36"/>
      <c r="Q1433" s="37"/>
      <c r="R1433" s="38"/>
      <c r="S1433" s="37"/>
      <c r="T1433" s="38"/>
      <c r="U1433" s="38"/>
      <c r="V1433" s="38"/>
      <c r="W1433" s="38"/>
      <c r="X1433" s="38"/>
      <c r="Y1433" s="37"/>
      <c r="Z1433" s="37"/>
      <c r="AA1433" s="37"/>
      <c r="AB1433" s="37"/>
      <c r="AC1433" s="37"/>
      <c r="AD1433" s="37"/>
    </row>
    <row r="1434" spans="1:30" x14ac:dyDescent="0.25">
      <c r="I1434" s="25" t="s">
        <v>100</v>
      </c>
      <c r="J1434" s="25" t="s">
        <v>345</v>
      </c>
      <c r="K1434" s="25">
        <v>26346</v>
      </c>
      <c r="L1434" s="25" t="s">
        <v>31</v>
      </c>
    </row>
    <row r="1435" spans="1:30" x14ac:dyDescent="0.25">
      <c r="I1435" s="25" t="s">
        <v>100</v>
      </c>
      <c r="J1435" s="25" t="s">
        <v>345</v>
      </c>
      <c r="K1435" s="25">
        <v>26346</v>
      </c>
      <c r="L1435" s="25" t="s">
        <v>31</v>
      </c>
    </row>
    <row r="1436" spans="1:30" x14ac:dyDescent="0.25">
      <c r="I1436" s="25"/>
      <c r="J1436" s="25"/>
      <c r="K1436" s="25"/>
      <c r="L1436" s="25"/>
    </row>
    <row r="1437" spans="1:30" x14ac:dyDescent="0.25">
      <c r="I1437" s="25" t="s">
        <v>100</v>
      </c>
      <c r="J1437" s="25" t="s">
        <v>345</v>
      </c>
      <c r="K1437" s="25">
        <v>26347</v>
      </c>
      <c r="L1437" s="25" t="s">
        <v>31</v>
      </c>
      <c r="Q1437" s="27">
        <v>84</v>
      </c>
      <c r="R1437" s="27">
        <v>88</v>
      </c>
      <c r="S1437" s="27">
        <v>92</v>
      </c>
      <c r="T1437" s="27">
        <v>96</v>
      </c>
      <c r="U1437" s="27">
        <v>100</v>
      </c>
      <c r="V1437" s="27">
        <v>104</v>
      </c>
      <c r="W1437" s="27">
        <v>108</v>
      </c>
      <c r="X1437" s="27">
        <v>112</v>
      </c>
      <c r="Y1437" s="27">
        <v>116</v>
      </c>
      <c r="Z1437" s="27">
        <v>120</v>
      </c>
      <c r="AA1437" s="27">
        <v>124</v>
      </c>
      <c r="AB1437" s="27">
        <v>128</v>
      </c>
      <c r="AC1437" s="27">
        <v>132</v>
      </c>
      <c r="AD1437" s="27">
        <v>136</v>
      </c>
    </row>
    <row r="1438" spans="1:30" x14ac:dyDescent="0.25">
      <c r="A1438" s="32" t="s">
        <v>100</v>
      </c>
      <c r="B1438" s="32" t="s">
        <v>345</v>
      </c>
      <c r="C1438" s="32">
        <v>26347</v>
      </c>
      <c r="D1438" s="32" t="s">
        <v>31</v>
      </c>
      <c r="E1438" s="32"/>
      <c r="F1438" s="32"/>
      <c r="G1438" s="32"/>
      <c r="H1438" s="32"/>
      <c r="I1438" s="52" t="s">
        <v>100</v>
      </c>
      <c r="J1438" s="52" t="s">
        <v>345</v>
      </c>
      <c r="K1438" s="52">
        <v>26347</v>
      </c>
      <c r="L1438" s="52" t="s">
        <v>31</v>
      </c>
      <c r="M1438" s="33">
        <f>(M1439-M1439*E1)</f>
        <v>790</v>
      </c>
      <c r="N1438" s="33">
        <v>1599</v>
      </c>
      <c r="O1438" s="34">
        <f t="shared" ref="O1438:O1444" si="400">SUM(Q1438:AD1438)</f>
        <v>0</v>
      </c>
      <c r="P1438" s="34">
        <f>O1438*M1439</f>
        <v>0</v>
      </c>
      <c r="Q1438" s="34">
        <f t="shared" ref="Q1438:AD1438" si="401">SUM(Q1439,Q1441,Q1443)</f>
        <v>0</v>
      </c>
      <c r="R1438" s="34">
        <f t="shared" si="401"/>
        <v>0</v>
      </c>
      <c r="S1438" s="34">
        <f t="shared" si="401"/>
        <v>0</v>
      </c>
      <c r="T1438" s="34">
        <f t="shared" si="401"/>
        <v>0</v>
      </c>
      <c r="U1438" s="34">
        <f t="shared" si="401"/>
        <v>0</v>
      </c>
      <c r="V1438" s="34">
        <f t="shared" si="401"/>
        <v>0</v>
      </c>
      <c r="W1438" s="34">
        <f t="shared" si="401"/>
        <v>0</v>
      </c>
      <c r="X1438" s="34">
        <f t="shared" si="401"/>
        <v>0</v>
      </c>
      <c r="Y1438" s="34">
        <f t="shared" si="401"/>
        <v>0</v>
      </c>
      <c r="Z1438" s="34">
        <f t="shared" si="401"/>
        <v>0</v>
      </c>
      <c r="AA1438" s="34">
        <f t="shared" si="401"/>
        <v>0</v>
      </c>
      <c r="AB1438" s="34">
        <f t="shared" si="401"/>
        <v>0</v>
      </c>
      <c r="AC1438" s="34">
        <f t="shared" si="401"/>
        <v>0</v>
      </c>
      <c r="AD1438" s="34">
        <f t="shared" si="401"/>
        <v>0</v>
      </c>
    </row>
    <row r="1439" spans="1:30" x14ac:dyDescent="0.25">
      <c r="E1439" s="1" t="s">
        <v>346</v>
      </c>
      <c r="F1439" s="28" t="s">
        <v>370</v>
      </c>
      <c r="G1439" s="28">
        <v>0</v>
      </c>
      <c r="H1439" s="28"/>
      <c r="I1439" s="29" t="s">
        <v>100</v>
      </c>
      <c r="J1439" s="29" t="s">
        <v>345</v>
      </c>
      <c r="K1439" s="29">
        <v>26347</v>
      </c>
      <c r="L1439" s="29" t="s">
        <v>31</v>
      </c>
      <c r="M1439" s="30">
        <v>790</v>
      </c>
      <c r="N1439" s="28"/>
      <c r="O1439" s="31">
        <f t="shared" si="400"/>
        <v>0</v>
      </c>
      <c r="P1439" s="28"/>
      <c r="Q1439" s="31">
        <f t="shared" ref="Q1439:AD1439" si="402">SUM(Q1440)</f>
        <v>0</v>
      </c>
      <c r="R1439" s="31">
        <f t="shared" si="402"/>
        <v>0</v>
      </c>
      <c r="S1439" s="31">
        <f t="shared" si="402"/>
        <v>0</v>
      </c>
      <c r="T1439" s="31">
        <f t="shared" si="402"/>
        <v>0</v>
      </c>
      <c r="U1439" s="31">
        <f t="shared" si="402"/>
        <v>0</v>
      </c>
      <c r="V1439" s="31">
        <f t="shared" si="402"/>
        <v>0</v>
      </c>
      <c r="W1439" s="31">
        <f t="shared" si="402"/>
        <v>0</v>
      </c>
      <c r="X1439" s="31">
        <f t="shared" si="402"/>
        <v>0</v>
      </c>
      <c r="Y1439" s="31">
        <f t="shared" si="402"/>
        <v>0</v>
      </c>
      <c r="Z1439" s="31">
        <f t="shared" si="402"/>
        <v>0</v>
      </c>
      <c r="AA1439" s="31">
        <f t="shared" si="402"/>
        <v>0</v>
      </c>
      <c r="AB1439" s="31">
        <f t="shared" si="402"/>
        <v>0</v>
      </c>
      <c r="AC1439" s="31">
        <f t="shared" si="402"/>
        <v>0</v>
      </c>
      <c r="AD1439" s="31">
        <f t="shared" si="402"/>
        <v>0</v>
      </c>
    </row>
    <row r="1440" spans="1:30" x14ac:dyDescent="0.25">
      <c r="H1440" s="1">
        <v>0</v>
      </c>
      <c r="I1440" s="25" t="s">
        <v>100</v>
      </c>
      <c r="J1440" s="25" t="s">
        <v>345</v>
      </c>
      <c r="K1440" s="25">
        <v>26347</v>
      </c>
      <c r="L1440" s="25" t="s">
        <v>31</v>
      </c>
      <c r="O1440" s="19">
        <f t="shared" si="400"/>
        <v>0</v>
      </c>
      <c r="P1440" s="20"/>
      <c r="Q1440" s="21"/>
      <c r="R1440" s="21"/>
      <c r="S1440" s="21"/>
      <c r="T1440" s="22"/>
      <c r="U1440" s="22"/>
      <c r="V1440" s="22"/>
      <c r="W1440" s="22"/>
      <c r="X1440" s="22"/>
      <c r="Y1440" s="22"/>
      <c r="Z1440" s="22"/>
      <c r="AA1440" s="21"/>
      <c r="AB1440" s="21"/>
      <c r="AC1440" s="21"/>
      <c r="AD1440" s="21"/>
    </row>
    <row r="1441" spans="1:32" x14ac:dyDescent="0.25">
      <c r="E1441" s="1" t="s">
        <v>32</v>
      </c>
      <c r="F1441" s="23" t="s">
        <v>371</v>
      </c>
      <c r="G1441" s="23">
        <v>0</v>
      </c>
      <c r="H1441" s="23"/>
      <c r="I1441" s="26" t="s">
        <v>100</v>
      </c>
      <c r="J1441" s="26" t="s">
        <v>345</v>
      </c>
      <c r="K1441" s="26">
        <v>26347</v>
      </c>
      <c r="L1441" s="26" t="s">
        <v>31</v>
      </c>
      <c r="M1441" s="23"/>
      <c r="N1441" s="23"/>
      <c r="O1441" s="24">
        <f t="shared" si="400"/>
        <v>0</v>
      </c>
      <c r="P1441" s="23"/>
      <c r="Q1441" s="24">
        <f t="shared" ref="Q1441:AD1441" si="403">SUM(Q1442)</f>
        <v>0</v>
      </c>
      <c r="R1441" s="24">
        <f t="shared" si="403"/>
        <v>0</v>
      </c>
      <c r="S1441" s="24">
        <f t="shared" si="403"/>
        <v>0</v>
      </c>
      <c r="T1441" s="24">
        <f t="shared" si="403"/>
        <v>0</v>
      </c>
      <c r="U1441" s="24">
        <f t="shared" si="403"/>
        <v>0</v>
      </c>
      <c r="V1441" s="24">
        <f t="shared" si="403"/>
        <v>0</v>
      </c>
      <c r="W1441" s="24">
        <f t="shared" si="403"/>
        <v>0</v>
      </c>
      <c r="X1441" s="24">
        <f t="shared" si="403"/>
        <v>0</v>
      </c>
      <c r="Y1441" s="24">
        <f t="shared" si="403"/>
        <v>0</v>
      </c>
      <c r="Z1441" s="24">
        <f t="shared" si="403"/>
        <v>0</v>
      </c>
      <c r="AA1441" s="24">
        <f t="shared" si="403"/>
        <v>0</v>
      </c>
      <c r="AB1441" s="24">
        <f t="shared" si="403"/>
        <v>0</v>
      </c>
      <c r="AC1441" s="24">
        <f t="shared" si="403"/>
        <v>0</v>
      </c>
      <c r="AD1441" s="24">
        <f t="shared" si="403"/>
        <v>0</v>
      </c>
    </row>
    <row r="1442" spans="1:32" x14ac:dyDescent="0.25">
      <c r="H1442" s="1">
        <v>0</v>
      </c>
      <c r="I1442" s="25" t="s">
        <v>100</v>
      </c>
      <c r="J1442" s="25" t="s">
        <v>345</v>
      </c>
      <c r="K1442" s="25">
        <v>26347</v>
      </c>
      <c r="L1442" s="25" t="s">
        <v>31</v>
      </c>
      <c r="O1442" s="19">
        <f t="shared" si="400"/>
        <v>0</v>
      </c>
      <c r="P1442" s="20"/>
      <c r="Q1442" s="21"/>
      <c r="R1442" s="21"/>
      <c r="S1442" s="21"/>
      <c r="T1442" s="22"/>
      <c r="U1442" s="22"/>
      <c r="V1442" s="22"/>
      <c r="W1442" s="22"/>
      <c r="X1442" s="22"/>
      <c r="Y1442" s="22"/>
      <c r="Z1442" s="22"/>
      <c r="AA1442" s="21"/>
      <c r="AB1442" s="21"/>
      <c r="AC1442" s="21"/>
      <c r="AD1442" s="21"/>
    </row>
    <row r="1443" spans="1:32" x14ac:dyDescent="0.25">
      <c r="E1443" s="1" t="s">
        <v>44</v>
      </c>
      <c r="F1443" s="23" t="s">
        <v>372</v>
      </c>
      <c r="G1443" s="23">
        <v>0</v>
      </c>
      <c r="H1443" s="23"/>
      <c r="I1443" s="26" t="s">
        <v>100</v>
      </c>
      <c r="J1443" s="26" t="s">
        <v>345</v>
      </c>
      <c r="K1443" s="26">
        <v>26347</v>
      </c>
      <c r="L1443" s="26" t="s">
        <v>31</v>
      </c>
      <c r="M1443" s="23"/>
      <c r="N1443" s="23"/>
      <c r="O1443" s="24">
        <f t="shared" si="400"/>
        <v>0</v>
      </c>
      <c r="P1443" s="23"/>
      <c r="Q1443" s="24">
        <f t="shared" ref="Q1443:AD1443" si="404">SUM(Q1444)</f>
        <v>0</v>
      </c>
      <c r="R1443" s="24">
        <f t="shared" si="404"/>
        <v>0</v>
      </c>
      <c r="S1443" s="24">
        <f t="shared" si="404"/>
        <v>0</v>
      </c>
      <c r="T1443" s="24">
        <f t="shared" si="404"/>
        <v>0</v>
      </c>
      <c r="U1443" s="24">
        <f t="shared" si="404"/>
        <v>0</v>
      </c>
      <c r="V1443" s="24">
        <f t="shared" si="404"/>
        <v>0</v>
      </c>
      <c r="W1443" s="24">
        <f t="shared" si="404"/>
        <v>0</v>
      </c>
      <c r="X1443" s="24">
        <f t="shared" si="404"/>
        <v>0</v>
      </c>
      <c r="Y1443" s="24">
        <f t="shared" si="404"/>
        <v>0</v>
      </c>
      <c r="Z1443" s="24">
        <f t="shared" si="404"/>
        <v>0</v>
      </c>
      <c r="AA1443" s="24">
        <f t="shared" si="404"/>
        <v>0</v>
      </c>
      <c r="AB1443" s="24">
        <f t="shared" si="404"/>
        <v>0</v>
      </c>
      <c r="AC1443" s="24">
        <f t="shared" si="404"/>
        <v>0</v>
      </c>
      <c r="AD1443" s="24">
        <f t="shared" si="404"/>
        <v>0</v>
      </c>
    </row>
    <row r="1444" spans="1:32" x14ac:dyDescent="0.25">
      <c r="H1444" s="1">
        <v>0</v>
      </c>
      <c r="I1444" s="25" t="s">
        <v>100</v>
      </c>
      <c r="J1444" s="25" t="s">
        <v>345</v>
      </c>
      <c r="K1444" s="25">
        <v>26347</v>
      </c>
      <c r="L1444" s="25" t="s">
        <v>31</v>
      </c>
      <c r="O1444" s="35">
        <f t="shared" si="400"/>
        <v>0</v>
      </c>
      <c r="P1444" s="36"/>
      <c r="Q1444" s="37"/>
      <c r="R1444" s="37"/>
      <c r="S1444" s="37"/>
      <c r="T1444" s="37"/>
      <c r="U1444" s="38"/>
      <c r="V1444" s="37"/>
      <c r="W1444" s="38"/>
      <c r="X1444" s="38"/>
      <c r="Y1444" s="38"/>
      <c r="Z1444" s="38"/>
      <c r="AA1444" s="37"/>
      <c r="AB1444" s="37"/>
      <c r="AC1444" s="37"/>
      <c r="AD1444" s="37"/>
    </row>
    <row r="1445" spans="1:32" x14ac:dyDescent="0.25">
      <c r="I1445" s="25" t="s">
        <v>100</v>
      </c>
      <c r="J1445" s="25" t="s">
        <v>345</v>
      </c>
      <c r="K1445" s="25">
        <v>26347</v>
      </c>
      <c r="L1445" s="25" t="s">
        <v>31</v>
      </c>
    </row>
    <row r="1446" spans="1:32" x14ac:dyDescent="0.25">
      <c r="I1446" s="25" t="s">
        <v>100</v>
      </c>
      <c r="J1446" s="25" t="s">
        <v>345</v>
      </c>
      <c r="K1446" s="25">
        <v>26347</v>
      </c>
      <c r="L1446" s="25" t="s">
        <v>31</v>
      </c>
    </row>
    <row r="1447" spans="1:32" x14ac:dyDescent="0.25">
      <c r="I1447" s="25"/>
      <c r="J1447" s="25"/>
      <c r="K1447" s="25"/>
      <c r="L1447" s="25"/>
    </row>
    <row r="1448" spans="1:32" x14ac:dyDescent="0.25">
      <c r="I1448" s="25" t="s">
        <v>100</v>
      </c>
      <c r="J1448" s="25" t="s">
        <v>373</v>
      </c>
      <c r="K1448" s="25">
        <v>12380</v>
      </c>
      <c r="L1448" s="25" t="s">
        <v>23</v>
      </c>
      <c r="Q1448" s="27">
        <v>60</v>
      </c>
      <c r="R1448" s="27">
        <v>65</v>
      </c>
      <c r="S1448" s="27">
        <v>70</v>
      </c>
      <c r="T1448" s="27">
        <v>75</v>
      </c>
      <c r="U1448" s="27">
        <v>80</v>
      </c>
      <c r="V1448" s="27">
        <v>85</v>
      </c>
      <c r="W1448" s="27">
        <v>90</v>
      </c>
      <c r="X1448" s="27">
        <v>95</v>
      </c>
      <c r="Y1448" s="27">
        <v>100</v>
      </c>
      <c r="Z1448" s="27">
        <v>105</v>
      </c>
      <c r="AA1448" s="27">
        <v>110</v>
      </c>
      <c r="AB1448" s="27">
        <v>115</v>
      </c>
      <c r="AC1448" s="27">
        <v>120</v>
      </c>
      <c r="AD1448" s="27">
        <v>125</v>
      </c>
      <c r="AE1448" s="27">
        <v>130</v>
      </c>
      <c r="AF1448" s="27">
        <v>135</v>
      </c>
    </row>
    <row r="1449" spans="1:32" x14ac:dyDescent="0.25">
      <c r="A1449" s="32" t="s">
        <v>100</v>
      </c>
      <c r="B1449" s="32" t="s">
        <v>373</v>
      </c>
      <c r="C1449" s="32">
        <v>12380</v>
      </c>
      <c r="D1449" s="32" t="s">
        <v>23</v>
      </c>
      <c r="E1449" s="32"/>
      <c r="F1449" s="32"/>
      <c r="G1449" s="32"/>
      <c r="H1449" s="32"/>
      <c r="I1449" s="52" t="s">
        <v>100</v>
      </c>
      <c r="J1449" s="52" t="s">
        <v>373</v>
      </c>
      <c r="K1449" s="52">
        <v>12380</v>
      </c>
      <c r="L1449" s="52" t="s">
        <v>23</v>
      </c>
      <c r="M1449" s="33">
        <f>(M1450-M1450*E1)</f>
        <v>1200</v>
      </c>
      <c r="N1449" s="33">
        <v>2499</v>
      </c>
      <c r="O1449" s="34">
        <f t="shared" ref="O1449:O1461" si="405">SUM(Q1449:AF1449)</f>
        <v>0</v>
      </c>
      <c r="P1449" s="34">
        <f>O1449*M1450</f>
        <v>0</v>
      </c>
      <c r="Q1449" s="34">
        <f t="shared" ref="Q1449:AF1449" si="406">SUM(Q1450,Q1454,Q1458)</f>
        <v>0</v>
      </c>
      <c r="R1449" s="34">
        <f t="shared" si="406"/>
        <v>0</v>
      </c>
      <c r="S1449" s="34">
        <f t="shared" si="406"/>
        <v>0</v>
      </c>
      <c r="T1449" s="34">
        <f t="shared" si="406"/>
        <v>0</v>
      </c>
      <c r="U1449" s="34">
        <f t="shared" si="406"/>
        <v>0</v>
      </c>
      <c r="V1449" s="34">
        <f t="shared" si="406"/>
        <v>0</v>
      </c>
      <c r="W1449" s="34">
        <f t="shared" si="406"/>
        <v>0</v>
      </c>
      <c r="X1449" s="34">
        <f t="shared" si="406"/>
        <v>0</v>
      </c>
      <c r="Y1449" s="34">
        <f t="shared" si="406"/>
        <v>0</v>
      </c>
      <c r="Z1449" s="34">
        <f t="shared" si="406"/>
        <v>0</v>
      </c>
      <c r="AA1449" s="34">
        <f t="shared" si="406"/>
        <v>0</v>
      </c>
      <c r="AB1449" s="34">
        <f t="shared" si="406"/>
        <v>0</v>
      </c>
      <c r="AC1449" s="34">
        <f t="shared" si="406"/>
        <v>0</v>
      </c>
      <c r="AD1449" s="34">
        <f t="shared" si="406"/>
        <v>0</v>
      </c>
      <c r="AE1449" s="34">
        <f t="shared" si="406"/>
        <v>0</v>
      </c>
      <c r="AF1449" s="34">
        <f t="shared" si="406"/>
        <v>0</v>
      </c>
    </row>
    <row r="1450" spans="1:32" x14ac:dyDescent="0.25">
      <c r="E1450" s="1" t="s">
        <v>374</v>
      </c>
      <c r="F1450" s="28" t="s">
        <v>375</v>
      </c>
      <c r="G1450" s="28">
        <v>0</v>
      </c>
      <c r="H1450" s="28"/>
      <c r="I1450" s="29" t="s">
        <v>100</v>
      </c>
      <c r="J1450" s="29" t="s">
        <v>373</v>
      </c>
      <c r="K1450" s="29">
        <v>12380</v>
      </c>
      <c r="L1450" s="29" t="s">
        <v>23</v>
      </c>
      <c r="M1450" s="30">
        <v>1200</v>
      </c>
      <c r="N1450" s="28"/>
      <c r="O1450" s="31">
        <f t="shared" si="405"/>
        <v>0</v>
      </c>
      <c r="P1450" s="28"/>
      <c r="Q1450" s="31">
        <f t="shared" ref="Q1450:AF1450" si="407">SUM(Q1451:Q1453)</f>
        <v>0</v>
      </c>
      <c r="R1450" s="31">
        <f t="shared" si="407"/>
        <v>0</v>
      </c>
      <c r="S1450" s="31">
        <f t="shared" si="407"/>
        <v>0</v>
      </c>
      <c r="T1450" s="31">
        <f t="shared" si="407"/>
        <v>0</v>
      </c>
      <c r="U1450" s="31">
        <f t="shared" si="407"/>
        <v>0</v>
      </c>
      <c r="V1450" s="31">
        <f t="shared" si="407"/>
        <v>0</v>
      </c>
      <c r="W1450" s="31">
        <f t="shared" si="407"/>
        <v>0</v>
      </c>
      <c r="X1450" s="31">
        <f t="shared" si="407"/>
        <v>0</v>
      </c>
      <c r="Y1450" s="31">
        <f t="shared" si="407"/>
        <v>0</v>
      </c>
      <c r="Z1450" s="31">
        <f t="shared" si="407"/>
        <v>0</v>
      </c>
      <c r="AA1450" s="31">
        <f t="shared" si="407"/>
        <v>0</v>
      </c>
      <c r="AB1450" s="31">
        <f t="shared" si="407"/>
        <v>0</v>
      </c>
      <c r="AC1450" s="31">
        <f t="shared" si="407"/>
        <v>0</v>
      </c>
      <c r="AD1450" s="31">
        <f t="shared" si="407"/>
        <v>0</v>
      </c>
      <c r="AE1450" s="31">
        <f t="shared" si="407"/>
        <v>0</v>
      </c>
      <c r="AF1450" s="31">
        <f t="shared" si="407"/>
        <v>0</v>
      </c>
    </row>
    <row r="1451" spans="1:32" x14ac:dyDescent="0.25">
      <c r="H1451" s="1" t="s">
        <v>24</v>
      </c>
      <c r="I1451" s="25" t="s">
        <v>100</v>
      </c>
      <c r="J1451" s="25" t="s">
        <v>373</v>
      </c>
      <c r="K1451" s="25">
        <v>12380</v>
      </c>
      <c r="L1451" s="25" t="s">
        <v>23</v>
      </c>
      <c r="O1451" s="19">
        <f t="shared" si="405"/>
        <v>0</v>
      </c>
      <c r="P1451" s="20"/>
      <c r="Q1451" s="21"/>
      <c r="R1451" s="21"/>
      <c r="S1451" s="22"/>
      <c r="T1451" s="22"/>
      <c r="U1451" s="22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</row>
    <row r="1452" spans="1:32" x14ac:dyDescent="0.25">
      <c r="H1452" s="1" t="s">
        <v>25</v>
      </c>
      <c r="I1452" s="25" t="s">
        <v>100</v>
      </c>
      <c r="J1452" s="25" t="s">
        <v>373</v>
      </c>
      <c r="K1452" s="25">
        <v>12380</v>
      </c>
      <c r="L1452" s="25" t="s">
        <v>23</v>
      </c>
      <c r="O1452" s="16">
        <f t="shared" si="405"/>
        <v>0</v>
      </c>
      <c r="P1452" s="17"/>
      <c r="Q1452" s="15"/>
      <c r="R1452" s="15"/>
      <c r="S1452" s="18"/>
      <c r="T1452" s="18"/>
      <c r="U1452" s="18"/>
      <c r="V1452" s="15"/>
      <c r="W1452" s="15"/>
      <c r="X1452" s="15"/>
      <c r="Y1452" s="15"/>
      <c r="Z1452" s="15"/>
      <c r="AA1452" s="15"/>
      <c r="AB1452" s="15"/>
      <c r="AC1452" s="15"/>
      <c r="AD1452" s="15"/>
      <c r="AE1452" s="15"/>
      <c r="AF1452" s="15"/>
    </row>
    <row r="1453" spans="1:32" x14ac:dyDescent="0.25">
      <c r="H1453" s="1" t="s">
        <v>26</v>
      </c>
      <c r="I1453" s="25" t="s">
        <v>100</v>
      </c>
      <c r="J1453" s="25" t="s">
        <v>373</v>
      </c>
      <c r="K1453" s="25">
        <v>12380</v>
      </c>
      <c r="L1453" s="25" t="s">
        <v>23</v>
      </c>
      <c r="O1453" s="16">
        <f t="shared" si="405"/>
        <v>0</v>
      </c>
      <c r="P1453" s="17"/>
      <c r="Q1453" s="15"/>
      <c r="R1453" s="15"/>
      <c r="S1453" s="18"/>
      <c r="T1453" s="18"/>
      <c r="U1453" s="18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F1453" s="15"/>
    </row>
    <row r="1454" spans="1:32" x14ac:dyDescent="0.25">
      <c r="E1454" s="1" t="s">
        <v>376</v>
      </c>
      <c r="F1454" s="23" t="s">
        <v>377</v>
      </c>
      <c r="G1454" s="23">
        <v>0</v>
      </c>
      <c r="H1454" s="23"/>
      <c r="I1454" s="26" t="s">
        <v>100</v>
      </c>
      <c r="J1454" s="26" t="s">
        <v>373</v>
      </c>
      <c r="K1454" s="26">
        <v>12380</v>
      </c>
      <c r="L1454" s="26" t="s">
        <v>23</v>
      </c>
      <c r="M1454" s="23"/>
      <c r="N1454" s="23"/>
      <c r="O1454" s="24">
        <f t="shared" si="405"/>
        <v>0</v>
      </c>
      <c r="P1454" s="23"/>
      <c r="Q1454" s="24">
        <f t="shared" ref="Q1454:AF1454" si="408">SUM(Q1455:Q1457)</f>
        <v>0</v>
      </c>
      <c r="R1454" s="24">
        <f t="shared" si="408"/>
        <v>0</v>
      </c>
      <c r="S1454" s="24">
        <f t="shared" si="408"/>
        <v>0</v>
      </c>
      <c r="T1454" s="24">
        <f t="shared" si="408"/>
        <v>0</v>
      </c>
      <c r="U1454" s="24">
        <f t="shared" si="408"/>
        <v>0</v>
      </c>
      <c r="V1454" s="24">
        <f t="shared" si="408"/>
        <v>0</v>
      </c>
      <c r="W1454" s="24">
        <f t="shared" si="408"/>
        <v>0</v>
      </c>
      <c r="X1454" s="24">
        <f t="shared" si="408"/>
        <v>0</v>
      </c>
      <c r="Y1454" s="24">
        <f t="shared" si="408"/>
        <v>0</v>
      </c>
      <c r="Z1454" s="24">
        <f t="shared" si="408"/>
        <v>0</v>
      </c>
      <c r="AA1454" s="24">
        <f t="shared" si="408"/>
        <v>0</v>
      </c>
      <c r="AB1454" s="24">
        <f t="shared" si="408"/>
        <v>0</v>
      </c>
      <c r="AC1454" s="24">
        <f t="shared" si="408"/>
        <v>0</v>
      </c>
      <c r="AD1454" s="24">
        <f t="shared" si="408"/>
        <v>0</v>
      </c>
      <c r="AE1454" s="24">
        <f t="shared" si="408"/>
        <v>0</v>
      </c>
      <c r="AF1454" s="24">
        <f t="shared" si="408"/>
        <v>0</v>
      </c>
    </row>
    <row r="1455" spans="1:32" x14ac:dyDescent="0.25">
      <c r="H1455" s="1" t="s">
        <v>24</v>
      </c>
      <c r="I1455" s="25" t="s">
        <v>100</v>
      </c>
      <c r="J1455" s="25" t="s">
        <v>373</v>
      </c>
      <c r="K1455" s="25">
        <v>12380</v>
      </c>
      <c r="L1455" s="25" t="s">
        <v>23</v>
      </c>
      <c r="O1455" s="19">
        <f t="shared" si="405"/>
        <v>0</v>
      </c>
      <c r="P1455" s="20"/>
      <c r="Q1455" s="21"/>
      <c r="R1455" s="21"/>
      <c r="S1455" s="22"/>
      <c r="T1455" s="22"/>
      <c r="U1455" s="22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</row>
    <row r="1456" spans="1:32" x14ac:dyDescent="0.25">
      <c r="H1456" s="1" t="s">
        <v>25</v>
      </c>
      <c r="I1456" s="25" t="s">
        <v>100</v>
      </c>
      <c r="J1456" s="25" t="s">
        <v>373</v>
      </c>
      <c r="K1456" s="25">
        <v>12380</v>
      </c>
      <c r="L1456" s="25" t="s">
        <v>23</v>
      </c>
      <c r="O1456" s="16">
        <f t="shared" si="405"/>
        <v>0</v>
      </c>
      <c r="P1456" s="17"/>
      <c r="Q1456" s="15"/>
      <c r="R1456" s="15"/>
      <c r="S1456" s="18"/>
      <c r="T1456" s="18"/>
      <c r="U1456" s="18"/>
      <c r="V1456" s="15"/>
      <c r="W1456" s="15"/>
      <c r="X1456" s="15"/>
      <c r="Y1456" s="15"/>
      <c r="Z1456" s="15"/>
      <c r="AA1456" s="15"/>
      <c r="AB1456" s="15"/>
      <c r="AC1456" s="15"/>
      <c r="AD1456" s="15"/>
      <c r="AE1456" s="15"/>
      <c r="AF1456" s="15"/>
    </row>
    <row r="1457" spans="1:32" x14ac:dyDescent="0.25">
      <c r="H1457" s="1" t="s">
        <v>26</v>
      </c>
      <c r="I1457" s="25" t="s">
        <v>100</v>
      </c>
      <c r="J1457" s="25" t="s">
        <v>373</v>
      </c>
      <c r="K1457" s="25">
        <v>12380</v>
      </c>
      <c r="L1457" s="25" t="s">
        <v>23</v>
      </c>
      <c r="O1457" s="16">
        <f t="shared" si="405"/>
        <v>0</v>
      </c>
      <c r="P1457" s="17"/>
      <c r="Q1457" s="15"/>
      <c r="R1457" s="15"/>
      <c r="S1457" s="18"/>
      <c r="T1457" s="18"/>
      <c r="U1457" s="18"/>
      <c r="V1457" s="15"/>
      <c r="W1457" s="15"/>
      <c r="X1457" s="15"/>
      <c r="Y1457" s="15"/>
      <c r="Z1457" s="15"/>
      <c r="AA1457" s="15"/>
      <c r="AB1457" s="15"/>
      <c r="AC1457" s="15"/>
      <c r="AD1457" s="15"/>
      <c r="AE1457" s="15"/>
      <c r="AF1457" s="15"/>
    </row>
    <row r="1458" spans="1:32" x14ac:dyDescent="0.25">
      <c r="E1458" s="1" t="s">
        <v>74</v>
      </c>
      <c r="F1458" s="23" t="s">
        <v>378</v>
      </c>
      <c r="G1458" s="23">
        <v>0</v>
      </c>
      <c r="H1458" s="23"/>
      <c r="I1458" s="26" t="s">
        <v>100</v>
      </c>
      <c r="J1458" s="26" t="s">
        <v>373</v>
      </c>
      <c r="K1458" s="26">
        <v>12380</v>
      </c>
      <c r="L1458" s="26" t="s">
        <v>23</v>
      </c>
      <c r="M1458" s="23"/>
      <c r="N1458" s="23"/>
      <c r="O1458" s="24">
        <f t="shared" si="405"/>
        <v>0</v>
      </c>
      <c r="P1458" s="23"/>
      <c r="Q1458" s="24">
        <f t="shared" ref="Q1458:AF1458" si="409">SUM(Q1459:Q1461)</f>
        <v>0</v>
      </c>
      <c r="R1458" s="24">
        <f t="shared" si="409"/>
        <v>0</v>
      </c>
      <c r="S1458" s="24">
        <f t="shared" si="409"/>
        <v>0</v>
      </c>
      <c r="T1458" s="24">
        <f t="shared" si="409"/>
        <v>0</v>
      </c>
      <c r="U1458" s="24">
        <f t="shared" si="409"/>
        <v>0</v>
      </c>
      <c r="V1458" s="24">
        <f t="shared" si="409"/>
        <v>0</v>
      </c>
      <c r="W1458" s="24">
        <f t="shared" si="409"/>
        <v>0</v>
      </c>
      <c r="X1458" s="24">
        <f t="shared" si="409"/>
        <v>0</v>
      </c>
      <c r="Y1458" s="24">
        <f t="shared" si="409"/>
        <v>0</v>
      </c>
      <c r="Z1458" s="24">
        <f t="shared" si="409"/>
        <v>0</v>
      </c>
      <c r="AA1458" s="24">
        <f t="shared" si="409"/>
        <v>0</v>
      </c>
      <c r="AB1458" s="24">
        <f t="shared" si="409"/>
        <v>0</v>
      </c>
      <c r="AC1458" s="24">
        <f t="shared" si="409"/>
        <v>0</v>
      </c>
      <c r="AD1458" s="24">
        <f t="shared" si="409"/>
        <v>0</v>
      </c>
      <c r="AE1458" s="24">
        <f t="shared" si="409"/>
        <v>0</v>
      </c>
      <c r="AF1458" s="24">
        <f t="shared" si="409"/>
        <v>0</v>
      </c>
    </row>
    <row r="1459" spans="1:32" x14ac:dyDescent="0.25">
      <c r="H1459" s="1" t="s">
        <v>24</v>
      </c>
      <c r="I1459" s="25" t="s">
        <v>100</v>
      </c>
      <c r="J1459" s="25" t="s">
        <v>373</v>
      </c>
      <c r="K1459" s="25">
        <v>12380</v>
      </c>
      <c r="L1459" s="25" t="s">
        <v>23</v>
      </c>
      <c r="O1459" s="19">
        <f t="shared" si="405"/>
        <v>0</v>
      </c>
      <c r="P1459" s="20"/>
      <c r="Q1459" s="21"/>
      <c r="R1459" s="21"/>
      <c r="S1459" s="22"/>
      <c r="T1459" s="22"/>
      <c r="U1459" s="22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</row>
    <row r="1460" spans="1:32" x14ac:dyDescent="0.25">
      <c r="H1460" s="1" t="s">
        <v>25</v>
      </c>
      <c r="I1460" s="25" t="s">
        <v>100</v>
      </c>
      <c r="J1460" s="25" t="s">
        <v>373</v>
      </c>
      <c r="K1460" s="25">
        <v>12380</v>
      </c>
      <c r="L1460" s="25" t="s">
        <v>23</v>
      </c>
      <c r="O1460" s="16">
        <f t="shared" si="405"/>
        <v>0</v>
      </c>
      <c r="P1460" s="17"/>
      <c r="Q1460" s="15"/>
      <c r="R1460" s="15"/>
      <c r="S1460" s="18"/>
      <c r="T1460" s="15"/>
      <c r="U1460" s="18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F1460" s="15"/>
    </row>
    <row r="1461" spans="1:32" x14ac:dyDescent="0.25">
      <c r="H1461" s="1" t="s">
        <v>26</v>
      </c>
      <c r="I1461" s="25" t="s">
        <v>100</v>
      </c>
      <c r="J1461" s="25" t="s">
        <v>373</v>
      </c>
      <c r="K1461" s="25">
        <v>12380</v>
      </c>
      <c r="L1461" s="25" t="s">
        <v>23</v>
      </c>
      <c r="O1461" s="11">
        <f t="shared" si="405"/>
        <v>0</v>
      </c>
      <c r="P1461" s="12"/>
      <c r="Q1461" s="13"/>
      <c r="R1461" s="13"/>
      <c r="S1461" s="14"/>
      <c r="T1461" s="14"/>
      <c r="U1461" s="14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</row>
    <row r="1462" spans="1:32" x14ac:dyDescent="0.25">
      <c r="I1462" s="25"/>
      <c r="J1462" s="25"/>
      <c r="K1462" s="25"/>
      <c r="L1462" s="25"/>
    </row>
    <row r="1463" spans="1:32" x14ac:dyDescent="0.25">
      <c r="I1463" s="25" t="s">
        <v>100</v>
      </c>
      <c r="J1463" s="25" t="s">
        <v>373</v>
      </c>
      <c r="K1463" s="25">
        <v>12381</v>
      </c>
      <c r="L1463" s="25" t="s">
        <v>23</v>
      </c>
      <c r="Q1463" s="27">
        <v>60</v>
      </c>
      <c r="R1463" s="27">
        <v>65</v>
      </c>
      <c r="S1463" s="27">
        <v>70</v>
      </c>
      <c r="T1463" s="27">
        <v>75</v>
      </c>
      <c r="U1463" s="27">
        <v>80</v>
      </c>
      <c r="V1463" s="27">
        <v>85</v>
      </c>
      <c r="W1463" s="27">
        <v>90</v>
      </c>
      <c r="X1463" s="27">
        <v>95</v>
      </c>
      <c r="Y1463" s="27">
        <v>100</v>
      </c>
      <c r="Z1463" s="27">
        <v>105</v>
      </c>
      <c r="AA1463" s="27">
        <v>110</v>
      </c>
      <c r="AB1463" s="27">
        <v>115</v>
      </c>
      <c r="AC1463" s="27">
        <v>120</v>
      </c>
      <c r="AD1463" s="27">
        <v>125</v>
      </c>
      <c r="AE1463" s="27">
        <v>130</v>
      </c>
      <c r="AF1463" s="27">
        <v>135</v>
      </c>
    </row>
    <row r="1464" spans="1:32" x14ac:dyDescent="0.25">
      <c r="A1464" s="32" t="s">
        <v>100</v>
      </c>
      <c r="B1464" s="32" t="s">
        <v>373</v>
      </c>
      <c r="C1464" s="32">
        <v>12381</v>
      </c>
      <c r="D1464" s="32" t="s">
        <v>23</v>
      </c>
      <c r="E1464" s="32"/>
      <c r="F1464" s="32"/>
      <c r="G1464" s="32"/>
      <c r="H1464" s="32"/>
      <c r="I1464" s="52" t="s">
        <v>100</v>
      </c>
      <c r="J1464" s="52" t="s">
        <v>373</v>
      </c>
      <c r="K1464" s="52">
        <v>12381</v>
      </c>
      <c r="L1464" s="52" t="s">
        <v>23</v>
      </c>
      <c r="M1464" s="33">
        <f>(M1465-M1465*E1)</f>
        <v>1160</v>
      </c>
      <c r="N1464" s="33">
        <v>2399</v>
      </c>
      <c r="O1464" s="34">
        <f t="shared" ref="O1464:O1479" si="410">SUM(Q1464:AF1464)</f>
        <v>0</v>
      </c>
      <c r="P1464" s="34">
        <f>O1464*M1465</f>
        <v>0</v>
      </c>
      <c r="Q1464" s="34">
        <f t="shared" ref="Q1464:AF1464" si="411">SUM(Q1465,Q1470,Q1475)</f>
        <v>0</v>
      </c>
      <c r="R1464" s="34">
        <f t="shared" si="411"/>
        <v>0</v>
      </c>
      <c r="S1464" s="34">
        <f t="shared" si="411"/>
        <v>0</v>
      </c>
      <c r="T1464" s="34">
        <f t="shared" si="411"/>
        <v>0</v>
      </c>
      <c r="U1464" s="34">
        <f t="shared" si="411"/>
        <v>0</v>
      </c>
      <c r="V1464" s="34">
        <f t="shared" si="411"/>
        <v>0</v>
      </c>
      <c r="W1464" s="34">
        <f t="shared" si="411"/>
        <v>0</v>
      </c>
      <c r="X1464" s="34">
        <f t="shared" si="411"/>
        <v>0</v>
      </c>
      <c r="Y1464" s="34">
        <f t="shared" si="411"/>
        <v>0</v>
      </c>
      <c r="Z1464" s="34">
        <f t="shared" si="411"/>
        <v>0</v>
      </c>
      <c r="AA1464" s="34">
        <f t="shared" si="411"/>
        <v>0</v>
      </c>
      <c r="AB1464" s="34">
        <f t="shared" si="411"/>
        <v>0</v>
      </c>
      <c r="AC1464" s="34">
        <f t="shared" si="411"/>
        <v>0</v>
      </c>
      <c r="AD1464" s="34">
        <f t="shared" si="411"/>
        <v>0</v>
      </c>
      <c r="AE1464" s="34">
        <f t="shared" si="411"/>
        <v>0</v>
      </c>
      <c r="AF1464" s="34">
        <f t="shared" si="411"/>
        <v>0</v>
      </c>
    </row>
    <row r="1465" spans="1:32" x14ac:dyDescent="0.25">
      <c r="E1465" s="1" t="s">
        <v>374</v>
      </c>
      <c r="F1465" s="28" t="s">
        <v>379</v>
      </c>
      <c r="G1465" s="28">
        <v>0</v>
      </c>
      <c r="H1465" s="28"/>
      <c r="I1465" s="29" t="s">
        <v>100</v>
      </c>
      <c r="J1465" s="29" t="s">
        <v>373</v>
      </c>
      <c r="K1465" s="29">
        <v>12381</v>
      </c>
      <c r="L1465" s="29" t="s">
        <v>23</v>
      </c>
      <c r="M1465" s="30">
        <v>1160</v>
      </c>
      <c r="N1465" s="28"/>
      <c r="O1465" s="31">
        <f t="shared" si="410"/>
        <v>0</v>
      </c>
      <c r="P1465" s="28"/>
      <c r="Q1465" s="31">
        <f t="shared" ref="Q1465:AF1465" si="412">SUM(Q1466:Q1469)</f>
        <v>0</v>
      </c>
      <c r="R1465" s="31">
        <f t="shared" si="412"/>
        <v>0</v>
      </c>
      <c r="S1465" s="31">
        <f t="shared" si="412"/>
        <v>0</v>
      </c>
      <c r="T1465" s="31">
        <f t="shared" si="412"/>
        <v>0</v>
      </c>
      <c r="U1465" s="31">
        <f t="shared" si="412"/>
        <v>0</v>
      </c>
      <c r="V1465" s="31">
        <f t="shared" si="412"/>
        <v>0</v>
      </c>
      <c r="W1465" s="31">
        <f t="shared" si="412"/>
        <v>0</v>
      </c>
      <c r="X1465" s="31">
        <f t="shared" si="412"/>
        <v>0</v>
      </c>
      <c r="Y1465" s="31">
        <f t="shared" si="412"/>
        <v>0</v>
      </c>
      <c r="Z1465" s="31">
        <f t="shared" si="412"/>
        <v>0</v>
      </c>
      <c r="AA1465" s="31">
        <f t="shared" si="412"/>
        <v>0</v>
      </c>
      <c r="AB1465" s="31">
        <f t="shared" si="412"/>
        <v>0</v>
      </c>
      <c r="AC1465" s="31">
        <f t="shared" si="412"/>
        <v>0</v>
      </c>
      <c r="AD1465" s="31">
        <f t="shared" si="412"/>
        <v>0</v>
      </c>
      <c r="AE1465" s="31">
        <f t="shared" si="412"/>
        <v>0</v>
      </c>
      <c r="AF1465" s="31">
        <f t="shared" si="412"/>
        <v>0</v>
      </c>
    </row>
    <row r="1466" spans="1:32" x14ac:dyDescent="0.25">
      <c r="H1466" s="1" t="s">
        <v>24</v>
      </c>
      <c r="I1466" s="25" t="s">
        <v>100</v>
      </c>
      <c r="J1466" s="25" t="s">
        <v>373</v>
      </c>
      <c r="K1466" s="25">
        <v>12381</v>
      </c>
      <c r="L1466" s="25" t="s">
        <v>23</v>
      </c>
      <c r="O1466" s="19">
        <f t="shared" si="410"/>
        <v>0</v>
      </c>
      <c r="P1466" s="20"/>
      <c r="Q1466" s="21"/>
      <c r="R1466" s="21"/>
      <c r="S1466" s="22"/>
      <c r="T1466" s="22"/>
      <c r="U1466" s="22"/>
      <c r="V1466" s="22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</row>
    <row r="1467" spans="1:32" x14ac:dyDescent="0.25">
      <c r="H1467" s="1" t="s">
        <v>25</v>
      </c>
      <c r="I1467" s="25" t="s">
        <v>100</v>
      </c>
      <c r="J1467" s="25" t="s">
        <v>373</v>
      </c>
      <c r="K1467" s="25">
        <v>12381</v>
      </c>
      <c r="L1467" s="25" t="s">
        <v>23</v>
      </c>
      <c r="O1467" s="16">
        <f t="shared" si="410"/>
        <v>0</v>
      </c>
      <c r="P1467" s="17"/>
      <c r="Q1467" s="15"/>
      <c r="R1467" s="15"/>
      <c r="S1467" s="18"/>
      <c r="T1467" s="18"/>
      <c r="U1467" s="18"/>
      <c r="V1467" s="18"/>
      <c r="W1467" s="15"/>
      <c r="X1467" s="15"/>
      <c r="Y1467" s="15"/>
      <c r="Z1467" s="15"/>
      <c r="AA1467" s="15"/>
      <c r="AB1467" s="15"/>
      <c r="AC1467" s="15"/>
      <c r="AD1467" s="15"/>
      <c r="AE1467" s="15"/>
      <c r="AF1467" s="15"/>
    </row>
    <row r="1468" spans="1:32" x14ac:dyDescent="0.25">
      <c r="H1468" s="1" t="s">
        <v>26</v>
      </c>
      <c r="I1468" s="25" t="s">
        <v>100</v>
      </c>
      <c r="J1468" s="25" t="s">
        <v>373</v>
      </c>
      <c r="K1468" s="25">
        <v>12381</v>
      </c>
      <c r="L1468" s="25" t="s">
        <v>23</v>
      </c>
      <c r="O1468" s="16">
        <f t="shared" si="410"/>
        <v>0</v>
      </c>
      <c r="P1468" s="17"/>
      <c r="Q1468" s="15"/>
      <c r="R1468" s="15"/>
      <c r="S1468" s="18"/>
      <c r="T1468" s="18"/>
      <c r="U1468" s="18"/>
      <c r="V1468" s="15"/>
      <c r="W1468" s="15"/>
      <c r="X1468" s="15"/>
      <c r="Y1468" s="15"/>
      <c r="Z1468" s="15"/>
      <c r="AA1468" s="15"/>
      <c r="AB1468" s="15"/>
      <c r="AC1468" s="15"/>
      <c r="AD1468" s="15"/>
      <c r="AE1468" s="15"/>
      <c r="AF1468" s="15"/>
    </row>
    <row r="1469" spans="1:32" x14ac:dyDescent="0.25">
      <c r="H1469" s="1" t="s">
        <v>27</v>
      </c>
      <c r="I1469" s="25" t="s">
        <v>100</v>
      </c>
      <c r="J1469" s="25" t="s">
        <v>373</v>
      </c>
      <c r="K1469" s="25">
        <v>12381</v>
      </c>
      <c r="L1469" s="25" t="s">
        <v>23</v>
      </c>
      <c r="O1469" s="16">
        <f t="shared" si="410"/>
        <v>0</v>
      </c>
      <c r="P1469" s="17"/>
      <c r="Q1469" s="15"/>
      <c r="R1469" s="15"/>
      <c r="S1469" s="18"/>
      <c r="T1469" s="18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F1469" s="15"/>
    </row>
    <row r="1470" spans="1:32" x14ac:dyDescent="0.25">
      <c r="E1470" s="1" t="s">
        <v>376</v>
      </c>
      <c r="F1470" s="23" t="s">
        <v>380</v>
      </c>
      <c r="G1470" s="23">
        <v>0</v>
      </c>
      <c r="H1470" s="23"/>
      <c r="I1470" s="26" t="s">
        <v>100</v>
      </c>
      <c r="J1470" s="26" t="s">
        <v>373</v>
      </c>
      <c r="K1470" s="26">
        <v>12381</v>
      </c>
      <c r="L1470" s="26" t="s">
        <v>23</v>
      </c>
      <c r="M1470" s="23"/>
      <c r="N1470" s="23"/>
      <c r="O1470" s="24">
        <f t="shared" si="410"/>
        <v>0</v>
      </c>
      <c r="P1470" s="23"/>
      <c r="Q1470" s="24">
        <f t="shared" ref="Q1470:AF1470" si="413">SUM(Q1471:Q1474)</f>
        <v>0</v>
      </c>
      <c r="R1470" s="24">
        <f t="shared" si="413"/>
        <v>0</v>
      </c>
      <c r="S1470" s="24">
        <f t="shared" si="413"/>
        <v>0</v>
      </c>
      <c r="T1470" s="24">
        <f t="shared" si="413"/>
        <v>0</v>
      </c>
      <c r="U1470" s="24">
        <f t="shared" si="413"/>
        <v>0</v>
      </c>
      <c r="V1470" s="24">
        <f t="shared" si="413"/>
        <v>0</v>
      </c>
      <c r="W1470" s="24">
        <f t="shared" si="413"/>
        <v>0</v>
      </c>
      <c r="X1470" s="24">
        <f t="shared" si="413"/>
        <v>0</v>
      </c>
      <c r="Y1470" s="24">
        <f t="shared" si="413"/>
        <v>0</v>
      </c>
      <c r="Z1470" s="24">
        <f t="shared" si="413"/>
        <v>0</v>
      </c>
      <c r="AA1470" s="24">
        <f t="shared" si="413"/>
        <v>0</v>
      </c>
      <c r="AB1470" s="24">
        <f t="shared" si="413"/>
        <v>0</v>
      </c>
      <c r="AC1470" s="24">
        <f t="shared" si="413"/>
        <v>0</v>
      </c>
      <c r="AD1470" s="24">
        <f t="shared" si="413"/>
        <v>0</v>
      </c>
      <c r="AE1470" s="24">
        <f t="shared" si="413"/>
        <v>0</v>
      </c>
      <c r="AF1470" s="24">
        <f t="shared" si="413"/>
        <v>0</v>
      </c>
    </row>
    <row r="1471" spans="1:32" x14ac:dyDescent="0.25">
      <c r="H1471" s="1" t="s">
        <v>24</v>
      </c>
      <c r="I1471" s="25" t="s">
        <v>100</v>
      </c>
      <c r="J1471" s="25" t="s">
        <v>373</v>
      </c>
      <c r="K1471" s="25">
        <v>12381</v>
      </c>
      <c r="L1471" s="25" t="s">
        <v>23</v>
      </c>
      <c r="O1471" s="19">
        <f t="shared" si="410"/>
        <v>0</v>
      </c>
      <c r="P1471" s="20"/>
      <c r="Q1471" s="21"/>
      <c r="R1471" s="21"/>
      <c r="S1471" s="22"/>
      <c r="T1471" s="22"/>
      <c r="U1471" s="22"/>
      <c r="V1471" s="22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</row>
    <row r="1472" spans="1:32" x14ac:dyDescent="0.25">
      <c r="H1472" s="1" t="s">
        <v>25</v>
      </c>
      <c r="I1472" s="25" t="s">
        <v>100</v>
      </c>
      <c r="J1472" s="25" t="s">
        <v>373</v>
      </c>
      <c r="K1472" s="25">
        <v>12381</v>
      </c>
      <c r="L1472" s="25" t="s">
        <v>23</v>
      </c>
      <c r="O1472" s="16">
        <f t="shared" si="410"/>
        <v>0</v>
      </c>
      <c r="P1472" s="17"/>
      <c r="Q1472" s="15"/>
      <c r="R1472" s="15"/>
      <c r="S1472" s="18"/>
      <c r="T1472" s="18"/>
      <c r="U1472" s="18"/>
      <c r="V1472" s="18"/>
      <c r="W1472" s="15"/>
      <c r="X1472" s="15"/>
      <c r="Y1472" s="15"/>
      <c r="Z1472" s="15"/>
      <c r="AA1472" s="15"/>
      <c r="AB1472" s="15"/>
      <c r="AC1472" s="15"/>
      <c r="AD1472" s="15"/>
      <c r="AE1472" s="15"/>
      <c r="AF1472" s="15"/>
    </row>
    <row r="1473" spans="1:32" x14ac:dyDescent="0.25">
      <c r="H1473" s="1" t="s">
        <v>26</v>
      </c>
      <c r="I1473" s="25" t="s">
        <v>100</v>
      </c>
      <c r="J1473" s="25" t="s">
        <v>373</v>
      </c>
      <c r="K1473" s="25">
        <v>12381</v>
      </c>
      <c r="L1473" s="25" t="s">
        <v>23</v>
      </c>
      <c r="O1473" s="16">
        <f t="shared" si="410"/>
        <v>0</v>
      </c>
      <c r="P1473" s="17"/>
      <c r="Q1473" s="15"/>
      <c r="R1473" s="15"/>
      <c r="S1473" s="18"/>
      <c r="T1473" s="18"/>
      <c r="U1473" s="18"/>
      <c r="V1473" s="15"/>
      <c r="W1473" s="15"/>
      <c r="X1473" s="15"/>
      <c r="Y1473" s="15"/>
      <c r="Z1473" s="15"/>
      <c r="AA1473" s="15"/>
      <c r="AB1473" s="15"/>
      <c r="AC1473" s="15"/>
      <c r="AD1473" s="15"/>
      <c r="AE1473" s="15"/>
      <c r="AF1473" s="15"/>
    </row>
    <row r="1474" spans="1:32" x14ac:dyDescent="0.25">
      <c r="H1474" s="1" t="s">
        <v>27</v>
      </c>
      <c r="I1474" s="25" t="s">
        <v>100</v>
      </c>
      <c r="J1474" s="25" t="s">
        <v>373</v>
      </c>
      <c r="K1474" s="25">
        <v>12381</v>
      </c>
      <c r="L1474" s="25" t="s">
        <v>23</v>
      </c>
      <c r="O1474" s="16">
        <f t="shared" si="410"/>
        <v>0</v>
      </c>
      <c r="P1474" s="17"/>
      <c r="Q1474" s="15"/>
      <c r="R1474" s="15"/>
      <c r="S1474" s="18"/>
      <c r="T1474" s="18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F1474" s="15"/>
    </row>
    <row r="1475" spans="1:32" x14ac:dyDescent="0.25">
      <c r="E1475" s="1" t="s">
        <v>74</v>
      </c>
      <c r="F1475" s="23" t="s">
        <v>381</v>
      </c>
      <c r="G1475" s="23">
        <v>0</v>
      </c>
      <c r="H1475" s="23"/>
      <c r="I1475" s="26" t="s">
        <v>100</v>
      </c>
      <c r="J1475" s="26" t="s">
        <v>373</v>
      </c>
      <c r="K1475" s="26">
        <v>12381</v>
      </c>
      <c r="L1475" s="26" t="s">
        <v>23</v>
      </c>
      <c r="M1475" s="23"/>
      <c r="N1475" s="23"/>
      <c r="O1475" s="24">
        <f t="shared" si="410"/>
        <v>0</v>
      </c>
      <c r="P1475" s="23"/>
      <c r="Q1475" s="24">
        <f t="shared" ref="Q1475:AF1475" si="414">SUM(Q1476:Q1479)</f>
        <v>0</v>
      </c>
      <c r="R1475" s="24">
        <f t="shared" si="414"/>
        <v>0</v>
      </c>
      <c r="S1475" s="24">
        <f t="shared" si="414"/>
        <v>0</v>
      </c>
      <c r="T1475" s="24">
        <f t="shared" si="414"/>
        <v>0</v>
      </c>
      <c r="U1475" s="24">
        <f t="shared" si="414"/>
        <v>0</v>
      </c>
      <c r="V1475" s="24">
        <f t="shared" si="414"/>
        <v>0</v>
      </c>
      <c r="W1475" s="24">
        <f t="shared" si="414"/>
        <v>0</v>
      </c>
      <c r="X1475" s="24">
        <f t="shared" si="414"/>
        <v>0</v>
      </c>
      <c r="Y1475" s="24">
        <f t="shared" si="414"/>
        <v>0</v>
      </c>
      <c r="Z1475" s="24">
        <f t="shared" si="414"/>
        <v>0</v>
      </c>
      <c r="AA1475" s="24">
        <f t="shared" si="414"/>
        <v>0</v>
      </c>
      <c r="AB1475" s="24">
        <f t="shared" si="414"/>
        <v>0</v>
      </c>
      <c r="AC1475" s="24">
        <f t="shared" si="414"/>
        <v>0</v>
      </c>
      <c r="AD1475" s="24">
        <f t="shared" si="414"/>
        <v>0</v>
      </c>
      <c r="AE1475" s="24">
        <f t="shared" si="414"/>
        <v>0</v>
      </c>
      <c r="AF1475" s="24">
        <f t="shared" si="414"/>
        <v>0</v>
      </c>
    </row>
    <row r="1476" spans="1:32" x14ac:dyDescent="0.25">
      <c r="H1476" s="1" t="s">
        <v>24</v>
      </c>
      <c r="I1476" s="25" t="s">
        <v>100</v>
      </c>
      <c r="J1476" s="25" t="s">
        <v>373</v>
      </c>
      <c r="K1476" s="25">
        <v>12381</v>
      </c>
      <c r="L1476" s="25" t="s">
        <v>23</v>
      </c>
      <c r="O1476" s="19">
        <f t="shared" si="410"/>
        <v>0</v>
      </c>
      <c r="P1476" s="20"/>
      <c r="Q1476" s="21"/>
      <c r="R1476" s="21"/>
      <c r="S1476" s="22"/>
      <c r="T1476" s="22"/>
      <c r="U1476" s="22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</row>
    <row r="1477" spans="1:32" x14ac:dyDescent="0.25">
      <c r="H1477" s="1" t="s">
        <v>25</v>
      </c>
      <c r="I1477" s="25" t="s">
        <v>100</v>
      </c>
      <c r="J1477" s="25" t="s">
        <v>373</v>
      </c>
      <c r="K1477" s="25">
        <v>12381</v>
      </c>
      <c r="L1477" s="25" t="s">
        <v>23</v>
      </c>
      <c r="O1477" s="16">
        <f t="shared" si="410"/>
        <v>0</v>
      </c>
      <c r="P1477" s="17"/>
      <c r="Q1477" s="15"/>
      <c r="R1477" s="15"/>
      <c r="S1477" s="18"/>
      <c r="T1477" s="18"/>
      <c r="U1477" s="18"/>
      <c r="V1477" s="18"/>
      <c r="W1477" s="15"/>
      <c r="X1477" s="15"/>
      <c r="Y1477" s="15"/>
      <c r="Z1477" s="15"/>
      <c r="AA1477" s="15"/>
      <c r="AB1477" s="15"/>
      <c r="AC1477" s="15"/>
      <c r="AD1477" s="15"/>
      <c r="AE1477" s="15"/>
      <c r="AF1477" s="15"/>
    </row>
    <row r="1478" spans="1:32" x14ac:dyDescent="0.25">
      <c r="H1478" s="1" t="s">
        <v>26</v>
      </c>
      <c r="I1478" s="25" t="s">
        <v>100</v>
      </c>
      <c r="J1478" s="25" t="s">
        <v>373</v>
      </c>
      <c r="K1478" s="25">
        <v>12381</v>
      </c>
      <c r="L1478" s="25" t="s">
        <v>23</v>
      </c>
      <c r="O1478" s="16">
        <f t="shared" si="410"/>
        <v>0</v>
      </c>
      <c r="P1478" s="17"/>
      <c r="Q1478" s="15"/>
      <c r="R1478" s="15"/>
      <c r="S1478" s="18"/>
      <c r="T1478" s="18"/>
      <c r="U1478" s="18"/>
      <c r="V1478" s="15"/>
      <c r="W1478" s="15"/>
      <c r="X1478" s="15"/>
      <c r="Y1478" s="15"/>
      <c r="Z1478" s="15"/>
      <c r="AA1478" s="15"/>
      <c r="AB1478" s="15"/>
      <c r="AC1478" s="15"/>
      <c r="AD1478" s="15"/>
      <c r="AE1478" s="15"/>
      <c r="AF1478" s="15"/>
    </row>
    <row r="1479" spans="1:32" x14ac:dyDescent="0.25">
      <c r="H1479" s="1" t="s">
        <v>27</v>
      </c>
      <c r="I1479" s="25" t="s">
        <v>100</v>
      </c>
      <c r="J1479" s="25" t="s">
        <v>373</v>
      </c>
      <c r="K1479" s="25">
        <v>12381</v>
      </c>
      <c r="L1479" s="25" t="s">
        <v>23</v>
      </c>
      <c r="O1479" s="11">
        <f t="shared" si="410"/>
        <v>0</v>
      </c>
      <c r="P1479" s="12"/>
      <c r="Q1479" s="13"/>
      <c r="R1479" s="13"/>
      <c r="S1479" s="14"/>
      <c r="T1479" s="14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</row>
    <row r="1480" spans="1:32" x14ac:dyDescent="0.25">
      <c r="I1480" s="25"/>
      <c r="J1480" s="25"/>
      <c r="K1480" s="25"/>
      <c r="L1480" s="25"/>
    </row>
    <row r="1481" spans="1:32" x14ac:dyDescent="0.25">
      <c r="I1481" s="25" t="s">
        <v>100</v>
      </c>
      <c r="J1481" s="25" t="s">
        <v>373</v>
      </c>
      <c r="K1481" s="25">
        <v>12382</v>
      </c>
      <c r="L1481" s="25" t="s">
        <v>23</v>
      </c>
      <c r="Q1481" s="27">
        <v>60</v>
      </c>
      <c r="R1481" s="27">
        <v>65</v>
      </c>
      <c r="S1481" s="27">
        <v>70</v>
      </c>
      <c r="T1481" s="27">
        <v>75</v>
      </c>
      <c r="U1481" s="27">
        <v>80</v>
      </c>
      <c r="V1481" s="27">
        <v>85</v>
      </c>
      <c r="W1481" s="27">
        <v>90</v>
      </c>
      <c r="X1481" s="27">
        <v>95</v>
      </c>
      <c r="Y1481" s="27">
        <v>100</v>
      </c>
      <c r="Z1481" s="27">
        <v>105</v>
      </c>
      <c r="AA1481" s="27">
        <v>110</v>
      </c>
      <c r="AB1481" s="27">
        <v>115</v>
      </c>
      <c r="AC1481" s="27">
        <v>120</v>
      </c>
      <c r="AD1481" s="27">
        <v>125</v>
      </c>
      <c r="AE1481" s="27">
        <v>130</v>
      </c>
      <c r="AF1481" s="27">
        <v>135</v>
      </c>
    </row>
    <row r="1482" spans="1:32" x14ac:dyDescent="0.25">
      <c r="A1482" s="32" t="s">
        <v>100</v>
      </c>
      <c r="B1482" s="32" t="s">
        <v>373</v>
      </c>
      <c r="C1482" s="32">
        <v>12382</v>
      </c>
      <c r="D1482" s="32" t="s">
        <v>23</v>
      </c>
      <c r="E1482" s="32"/>
      <c r="F1482" s="32"/>
      <c r="G1482" s="32"/>
      <c r="H1482" s="32"/>
      <c r="I1482" s="52" t="s">
        <v>100</v>
      </c>
      <c r="J1482" s="52" t="s">
        <v>373</v>
      </c>
      <c r="K1482" s="52">
        <v>12382</v>
      </c>
      <c r="L1482" s="52" t="s">
        <v>23</v>
      </c>
      <c r="M1482" s="33">
        <f>(M1483-M1483*E1)</f>
        <v>1060</v>
      </c>
      <c r="N1482" s="33">
        <v>2199</v>
      </c>
      <c r="O1482" s="34">
        <f t="shared" ref="O1482:O1500" si="415">SUM(Q1482:AF1482)</f>
        <v>0</v>
      </c>
      <c r="P1482" s="34">
        <f>O1482*M1483</f>
        <v>0</v>
      </c>
      <c r="Q1482" s="34">
        <f t="shared" ref="Q1482:AF1482" si="416">SUM(Q1483,Q1489,Q1495)</f>
        <v>0</v>
      </c>
      <c r="R1482" s="34">
        <f t="shared" si="416"/>
        <v>0</v>
      </c>
      <c r="S1482" s="34">
        <f t="shared" si="416"/>
        <v>0</v>
      </c>
      <c r="T1482" s="34">
        <f t="shared" si="416"/>
        <v>0</v>
      </c>
      <c r="U1482" s="34">
        <f t="shared" si="416"/>
        <v>0</v>
      </c>
      <c r="V1482" s="34">
        <f t="shared" si="416"/>
        <v>0</v>
      </c>
      <c r="W1482" s="34">
        <f t="shared" si="416"/>
        <v>0</v>
      </c>
      <c r="X1482" s="34">
        <f t="shared" si="416"/>
        <v>0</v>
      </c>
      <c r="Y1482" s="34">
        <f t="shared" si="416"/>
        <v>0</v>
      </c>
      <c r="Z1482" s="34">
        <f t="shared" si="416"/>
        <v>0</v>
      </c>
      <c r="AA1482" s="34">
        <f t="shared" si="416"/>
        <v>0</v>
      </c>
      <c r="AB1482" s="34">
        <f t="shared" si="416"/>
        <v>0</v>
      </c>
      <c r="AC1482" s="34">
        <f t="shared" si="416"/>
        <v>0</v>
      </c>
      <c r="AD1482" s="34">
        <f t="shared" si="416"/>
        <v>0</v>
      </c>
      <c r="AE1482" s="34">
        <f t="shared" si="416"/>
        <v>0</v>
      </c>
      <c r="AF1482" s="34">
        <f t="shared" si="416"/>
        <v>0</v>
      </c>
    </row>
    <row r="1483" spans="1:32" x14ac:dyDescent="0.25">
      <c r="E1483" s="1" t="s">
        <v>374</v>
      </c>
      <c r="F1483" s="28" t="s">
        <v>382</v>
      </c>
      <c r="G1483" s="28">
        <v>0</v>
      </c>
      <c r="H1483" s="28"/>
      <c r="I1483" s="29" t="s">
        <v>100</v>
      </c>
      <c r="J1483" s="29" t="s">
        <v>373</v>
      </c>
      <c r="K1483" s="29">
        <v>12382</v>
      </c>
      <c r="L1483" s="29" t="s">
        <v>23</v>
      </c>
      <c r="M1483" s="30">
        <v>1060</v>
      </c>
      <c r="N1483" s="28"/>
      <c r="O1483" s="31">
        <f t="shared" si="415"/>
        <v>0</v>
      </c>
      <c r="P1483" s="28"/>
      <c r="Q1483" s="31">
        <f t="shared" ref="Q1483:AF1483" si="417">SUM(Q1484:Q1488)</f>
        <v>0</v>
      </c>
      <c r="R1483" s="31">
        <f t="shared" si="417"/>
        <v>0</v>
      </c>
      <c r="S1483" s="31">
        <f t="shared" si="417"/>
        <v>0</v>
      </c>
      <c r="T1483" s="31">
        <f t="shared" si="417"/>
        <v>0</v>
      </c>
      <c r="U1483" s="31">
        <f t="shared" si="417"/>
        <v>0</v>
      </c>
      <c r="V1483" s="31">
        <f t="shared" si="417"/>
        <v>0</v>
      </c>
      <c r="W1483" s="31">
        <f t="shared" si="417"/>
        <v>0</v>
      </c>
      <c r="X1483" s="31">
        <f t="shared" si="417"/>
        <v>0</v>
      </c>
      <c r="Y1483" s="31">
        <f t="shared" si="417"/>
        <v>0</v>
      </c>
      <c r="Z1483" s="31">
        <f t="shared" si="417"/>
        <v>0</v>
      </c>
      <c r="AA1483" s="31">
        <f t="shared" si="417"/>
        <v>0</v>
      </c>
      <c r="AB1483" s="31">
        <f t="shared" si="417"/>
        <v>0</v>
      </c>
      <c r="AC1483" s="31">
        <f t="shared" si="417"/>
        <v>0</v>
      </c>
      <c r="AD1483" s="31">
        <f t="shared" si="417"/>
        <v>0</v>
      </c>
      <c r="AE1483" s="31">
        <f t="shared" si="417"/>
        <v>0</v>
      </c>
      <c r="AF1483" s="31">
        <f t="shared" si="417"/>
        <v>0</v>
      </c>
    </row>
    <row r="1484" spans="1:32" x14ac:dyDescent="0.25">
      <c r="H1484" s="1" t="s">
        <v>24</v>
      </c>
      <c r="I1484" s="25" t="s">
        <v>100</v>
      </c>
      <c r="J1484" s="25" t="s">
        <v>373</v>
      </c>
      <c r="K1484" s="25">
        <v>12382</v>
      </c>
      <c r="L1484" s="25" t="s">
        <v>23</v>
      </c>
      <c r="O1484" s="19">
        <f t="shared" si="415"/>
        <v>0</v>
      </c>
      <c r="P1484" s="20"/>
      <c r="Q1484" s="21"/>
      <c r="R1484" s="21"/>
      <c r="S1484" s="21"/>
      <c r="T1484" s="21"/>
      <c r="U1484" s="22"/>
      <c r="V1484" s="22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</row>
    <row r="1485" spans="1:32" x14ac:dyDescent="0.25">
      <c r="H1485" s="1" t="s">
        <v>25</v>
      </c>
      <c r="I1485" s="25" t="s">
        <v>100</v>
      </c>
      <c r="J1485" s="25" t="s">
        <v>373</v>
      </c>
      <c r="K1485" s="25">
        <v>12382</v>
      </c>
      <c r="L1485" s="25" t="s">
        <v>23</v>
      </c>
      <c r="O1485" s="16">
        <f t="shared" si="415"/>
        <v>0</v>
      </c>
      <c r="P1485" s="17"/>
      <c r="Q1485" s="15"/>
      <c r="R1485" s="15"/>
      <c r="S1485" s="18"/>
      <c r="T1485" s="18"/>
      <c r="U1485" s="18"/>
      <c r="V1485" s="18"/>
      <c r="W1485" s="15"/>
      <c r="X1485" s="15"/>
      <c r="Y1485" s="15"/>
      <c r="Z1485" s="15"/>
      <c r="AA1485" s="15"/>
      <c r="AB1485" s="15"/>
      <c r="AC1485" s="15"/>
      <c r="AD1485" s="15"/>
      <c r="AE1485" s="15"/>
      <c r="AF1485" s="15"/>
    </row>
    <row r="1486" spans="1:32" x14ac:dyDescent="0.25">
      <c r="H1486" s="1" t="s">
        <v>26</v>
      </c>
      <c r="I1486" s="25" t="s">
        <v>100</v>
      </c>
      <c r="J1486" s="25" t="s">
        <v>373</v>
      </c>
      <c r="K1486" s="25">
        <v>12382</v>
      </c>
      <c r="L1486" s="25" t="s">
        <v>23</v>
      </c>
      <c r="O1486" s="16">
        <f t="shared" si="415"/>
        <v>0</v>
      </c>
      <c r="P1486" s="17"/>
      <c r="Q1486" s="15"/>
      <c r="R1486" s="15"/>
      <c r="S1486" s="18"/>
      <c r="T1486" s="18"/>
      <c r="U1486" s="18"/>
      <c r="V1486" s="15"/>
      <c r="W1486" s="15"/>
      <c r="X1486" s="15"/>
      <c r="Y1486" s="15"/>
      <c r="Z1486" s="15"/>
      <c r="AA1486" s="15"/>
      <c r="AB1486" s="15"/>
      <c r="AC1486" s="15"/>
      <c r="AD1486" s="15"/>
      <c r="AE1486" s="15"/>
      <c r="AF1486" s="15"/>
    </row>
    <row r="1487" spans="1:32" x14ac:dyDescent="0.25">
      <c r="H1487" s="1" t="s">
        <v>27</v>
      </c>
      <c r="I1487" s="25" t="s">
        <v>100</v>
      </c>
      <c r="J1487" s="25" t="s">
        <v>373</v>
      </c>
      <c r="K1487" s="25">
        <v>12382</v>
      </c>
      <c r="L1487" s="25" t="s">
        <v>23</v>
      </c>
      <c r="O1487" s="16">
        <f t="shared" si="415"/>
        <v>0</v>
      </c>
      <c r="P1487" s="17"/>
      <c r="Q1487" s="15"/>
      <c r="R1487" s="15"/>
      <c r="S1487" s="18"/>
      <c r="T1487" s="18"/>
      <c r="U1487" s="18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F1487" s="15"/>
    </row>
    <row r="1488" spans="1:32" x14ac:dyDescent="0.25">
      <c r="H1488" s="1" t="s">
        <v>29</v>
      </c>
      <c r="I1488" s="25" t="s">
        <v>100</v>
      </c>
      <c r="J1488" s="25" t="s">
        <v>373</v>
      </c>
      <c r="K1488" s="25">
        <v>12382</v>
      </c>
      <c r="L1488" s="25" t="s">
        <v>23</v>
      </c>
      <c r="O1488" s="16">
        <f t="shared" si="415"/>
        <v>0</v>
      </c>
      <c r="P1488" s="17"/>
      <c r="Q1488" s="15"/>
      <c r="R1488" s="15"/>
      <c r="S1488" s="18"/>
      <c r="T1488" s="18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F1488" s="15"/>
    </row>
    <row r="1489" spans="1:32" x14ac:dyDescent="0.25">
      <c r="E1489" s="1" t="s">
        <v>376</v>
      </c>
      <c r="F1489" s="23" t="s">
        <v>383</v>
      </c>
      <c r="G1489" s="23">
        <v>0</v>
      </c>
      <c r="H1489" s="23"/>
      <c r="I1489" s="26" t="s">
        <v>100</v>
      </c>
      <c r="J1489" s="26" t="s">
        <v>373</v>
      </c>
      <c r="K1489" s="26">
        <v>12382</v>
      </c>
      <c r="L1489" s="26" t="s">
        <v>23</v>
      </c>
      <c r="M1489" s="23"/>
      <c r="N1489" s="23"/>
      <c r="O1489" s="24">
        <f t="shared" si="415"/>
        <v>0</v>
      </c>
      <c r="P1489" s="23"/>
      <c r="Q1489" s="24">
        <f t="shared" ref="Q1489:AF1489" si="418">SUM(Q1490:Q1494)</f>
        <v>0</v>
      </c>
      <c r="R1489" s="24">
        <f t="shared" si="418"/>
        <v>0</v>
      </c>
      <c r="S1489" s="24">
        <f t="shared" si="418"/>
        <v>0</v>
      </c>
      <c r="T1489" s="24">
        <f t="shared" si="418"/>
        <v>0</v>
      </c>
      <c r="U1489" s="24">
        <f t="shared" si="418"/>
        <v>0</v>
      </c>
      <c r="V1489" s="24">
        <f t="shared" si="418"/>
        <v>0</v>
      </c>
      <c r="W1489" s="24">
        <f t="shared" si="418"/>
        <v>0</v>
      </c>
      <c r="X1489" s="24">
        <f t="shared" si="418"/>
        <v>0</v>
      </c>
      <c r="Y1489" s="24">
        <f t="shared" si="418"/>
        <v>0</v>
      </c>
      <c r="Z1489" s="24">
        <f t="shared" si="418"/>
        <v>0</v>
      </c>
      <c r="AA1489" s="24">
        <f t="shared" si="418"/>
        <v>0</v>
      </c>
      <c r="AB1489" s="24">
        <f t="shared" si="418"/>
        <v>0</v>
      </c>
      <c r="AC1489" s="24">
        <f t="shared" si="418"/>
        <v>0</v>
      </c>
      <c r="AD1489" s="24">
        <f t="shared" si="418"/>
        <v>0</v>
      </c>
      <c r="AE1489" s="24">
        <f t="shared" si="418"/>
        <v>0</v>
      </c>
      <c r="AF1489" s="24">
        <f t="shared" si="418"/>
        <v>0</v>
      </c>
    </row>
    <row r="1490" spans="1:32" x14ac:dyDescent="0.25">
      <c r="H1490" s="1" t="s">
        <v>24</v>
      </c>
      <c r="I1490" s="25" t="s">
        <v>100</v>
      </c>
      <c r="J1490" s="25" t="s">
        <v>373</v>
      </c>
      <c r="K1490" s="25">
        <v>12382</v>
      </c>
      <c r="L1490" s="25" t="s">
        <v>23</v>
      </c>
      <c r="O1490" s="19">
        <f t="shared" si="415"/>
        <v>0</v>
      </c>
      <c r="P1490" s="20"/>
      <c r="Q1490" s="21"/>
      <c r="R1490" s="21"/>
      <c r="S1490" s="21"/>
      <c r="T1490" s="21"/>
      <c r="U1490" s="21"/>
      <c r="V1490" s="22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</row>
    <row r="1491" spans="1:32" x14ac:dyDescent="0.25">
      <c r="H1491" s="1" t="s">
        <v>25</v>
      </c>
      <c r="I1491" s="25" t="s">
        <v>100</v>
      </c>
      <c r="J1491" s="25" t="s">
        <v>373</v>
      </c>
      <c r="K1491" s="25">
        <v>12382</v>
      </c>
      <c r="L1491" s="25" t="s">
        <v>23</v>
      </c>
      <c r="O1491" s="16">
        <f t="shared" si="415"/>
        <v>0</v>
      </c>
      <c r="P1491" s="17"/>
      <c r="Q1491" s="15"/>
      <c r="R1491" s="15"/>
      <c r="S1491" s="18"/>
      <c r="T1491" s="15"/>
      <c r="U1491" s="18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F1491" s="15"/>
    </row>
    <row r="1492" spans="1:32" x14ac:dyDescent="0.25">
      <c r="H1492" s="1" t="s">
        <v>26</v>
      </c>
      <c r="I1492" s="25" t="s">
        <v>100</v>
      </c>
      <c r="J1492" s="25" t="s">
        <v>373</v>
      </c>
      <c r="K1492" s="25">
        <v>12382</v>
      </c>
      <c r="L1492" s="25" t="s">
        <v>23</v>
      </c>
      <c r="O1492" s="16">
        <f t="shared" si="415"/>
        <v>0</v>
      </c>
      <c r="P1492" s="17"/>
      <c r="Q1492" s="15"/>
      <c r="R1492" s="15"/>
      <c r="S1492" s="18"/>
      <c r="T1492" s="18"/>
      <c r="U1492" s="18"/>
      <c r="V1492" s="18"/>
      <c r="W1492" s="15"/>
      <c r="X1492" s="15"/>
      <c r="Y1492" s="15"/>
      <c r="Z1492" s="15"/>
      <c r="AA1492" s="15"/>
      <c r="AB1492" s="15"/>
      <c r="AC1492" s="15"/>
      <c r="AD1492" s="15"/>
      <c r="AE1492" s="15"/>
      <c r="AF1492" s="15"/>
    </row>
    <row r="1493" spans="1:32" x14ac:dyDescent="0.25">
      <c r="H1493" s="1" t="s">
        <v>27</v>
      </c>
      <c r="I1493" s="25" t="s">
        <v>100</v>
      </c>
      <c r="J1493" s="25" t="s">
        <v>373</v>
      </c>
      <c r="K1493" s="25">
        <v>12382</v>
      </c>
      <c r="L1493" s="25" t="s">
        <v>23</v>
      </c>
      <c r="O1493" s="16">
        <f t="shared" si="415"/>
        <v>0</v>
      </c>
      <c r="P1493" s="17"/>
      <c r="Q1493" s="15"/>
      <c r="R1493" s="15"/>
      <c r="S1493" s="18"/>
      <c r="T1493" s="18"/>
      <c r="U1493" s="18"/>
      <c r="V1493" s="15"/>
      <c r="W1493" s="15"/>
      <c r="X1493" s="15"/>
      <c r="Y1493" s="15"/>
      <c r="Z1493" s="15"/>
      <c r="AA1493" s="15"/>
      <c r="AB1493" s="15"/>
      <c r="AC1493" s="15"/>
      <c r="AD1493" s="15"/>
      <c r="AE1493" s="15"/>
      <c r="AF1493" s="15"/>
    </row>
    <row r="1494" spans="1:32" x14ac:dyDescent="0.25">
      <c r="H1494" s="1" t="s">
        <v>29</v>
      </c>
      <c r="I1494" s="25" t="s">
        <v>100</v>
      </c>
      <c r="J1494" s="25" t="s">
        <v>373</v>
      </c>
      <c r="K1494" s="25">
        <v>12382</v>
      </c>
      <c r="L1494" s="25" t="s">
        <v>23</v>
      </c>
      <c r="O1494" s="16">
        <f t="shared" si="415"/>
        <v>0</v>
      </c>
      <c r="P1494" s="17"/>
      <c r="Q1494" s="15"/>
      <c r="R1494" s="15"/>
      <c r="S1494" s="18"/>
      <c r="T1494" s="18"/>
      <c r="U1494" s="15"/>
      <c r="V1494" s="15"/>
      <c r="W1494" s="15"/>
      <c r="X1494" s="15"/>
      <c r="Y1494" s="15"/>
      <c r="Z1494" s="15"/>
      <c r="AA1494" s="15"/>
      <c r="AB1494" s="15"/>
      <c r="AC1494" s="15"/>
      <c r="AD1494" s="15"/>
      <c r="AE1494" s="15"/>
      <c r="AF1494" s="15"/>
    </row>
    <row r="1495" spans="1:32" x14ac:dyDescent="0.25">
      <c r="E1495" s="1" t="s">
        <v>74</v>
      </c>
      <c r="F1495" s="23" t="s">
        <v>384</v>
      </c>
      <c r="G1495" s="23">
        <v>0</v>
      </c>
      <c r="H1495" s="23"/>
      <c r="I1495" s="26" t="s">
        <v>100</v>
      </c>
      <c r="J1495" s="26" t="s">
        <v>373</v>
      </c>
      <c r="K1495" s="26">
        <v>12382</v>
      </c>
      <c r="L1495" s="26" t="s">
        <v>23</v>
      </c>
      <c r="M1495" s="23"/>
      <c r="N1495" s="23"/>
      <c r="O1495" s="24">
        <f t="shared" si="415"/>
        <v>0</v>
      </c>
      <c r="P1495" s="23"/>
      <c r="Q1495" s="24">
        <f t="shared" ref="Q1495:AF1495" si="419">SUM(Q1496:Q1500)</f>
        <v>0</v>
      </c>
      <c r="R1495" s="24">
        <f t="shared" si="419"/>
        <v>0</v>
      </c>
      <c r="S1495" s="24">
        <f t="shared" si="419"/>
        <v>0</v>
      </c>
      <c r="T1495" s="24">
        <f t="shared" si="419"/>
        <v>0</v>
      </c>
      <c r="U1495" s="24">
        <f t="shared" si="419"/>
        <v>0</v>
      </c>
      <c r="V1495" s="24">
        <f t="shared" si="419"/>
        <v>0</v>
      </c>
      <c r="W1495" s="24">
        <f t="shared" si="419"/>
        <v>0</v>
      </c>
      <c r="X1495" s="24">
        <f t="shared" si="419"/>
        <v>0</v>
      </c>
      <c r="Y1495" s="24">
        <f t="shared" si="419"/>
        <v>0</v>
      </c>
      <c r="Z1495" s="24">
        <f t="shared" si="419"/>
        <v>0</v>
      </c>
      <c r="AA1495" s="24">
        <f t="shared" si="419"/>
        <v>0</v>
      </c>
      <c r="AB1495" s="24">
        <f t="shared" si="419"/>
        <v>0</v>
      </c>
      <c r="AC1495" s="24">
        <f t="shared" si="419"/>
        <v>0</v>
      </c>
      <c r="AD1495" s="24">
        <f t="shared" si="419"/>
        <v>0</v>
      </c>
      <c r="AE1495" s="24">
        <f t="shared" si="419"/>
        <v>0</v>
      </c>
      <c r="AF1495" s="24">
        <f t="shared" si="419"/>
        <v>0</v>
      </c>
    </row>
    <row r="1496" spans="1:32" x14ac:dyDescent="0.25">
      <c r="H1496" s="1" t="s">
        <v>24</v>
      </c>
      <c r="I1496" s="25" t="s">
        <v>100</v>
      </c>
      <c r="J1496" s="25" t="s">
        <v>373</v>
      </c>
      <c r="K1496" s="25">
        <v>12382</v>
      </c>
      <c r="L1496" s="25" t="s">
        <v>23</v>
      </c>
      <c r="O1496" s="19">
        <f t="shared" si="415"/>
        <v>0</v>
      </c>
      <c r="P1496" s="20"/>
      <c r="Q1496" s="21"/>
      <c r="R1496" s="21"/>
      <c r="S1496" s="21"/>
      <c r="T1496" s="21"/>
      <c r="U1496" s="22"/>
      <c r="V1496" s="22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</row>
    <row r="1497" spans="1:32" x14ac:dyDescent="0.25">
      <c r="H1497" s="1" t="s">
        <v>25</v>
      </c>
      <c r="I1497" s="25" t="s">
        <v>100</v>
      </c>
      <c r="J1497" s="25" t="s">
        <v>373</v>
      </c>
      <c r="K1497" s="25">
        <v>12382</v>
      </c>
      <c r="L1497" s="25" t="s">
        <v>23</v>
      </c>
      <c r="O1497" s="16">
        <f t="shared" si="415"/>
        <v>0</v>
      </c>
      <c r="P1497" s="17"/>
      <c r="Q1497" s="15"/>
      <c r="R1497" s="15"/>
      <c r="S1497" s="18"/>
      <c r="T1497" s="15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F1497" s="15"/>
    </row>
    <row r="1498" spans="1:32" x14ac:dyDescent="0.25">
      <c r="H1498" s="1" t="s">
        <v>26</v>
      </c>
      <c r="I1498" s="25" t="s">
        <v>100</v>
      </c>
      <c r="J1498" s="25" t="s">
        <v>373</v>
      </c>
      <c r="K1498" s="25">
        <v>12382</v>
      </c>
      <c r="L1498" s="25" t="s">
        <v>23</v>
      </c>
      <c r="O1498" s="16">
        <f t="shared" si="415"/>
        <v>0</v>
      </c>
      <c r="P1498" s="17"/>
      <c r="Q1498" s="15"/>
      <c r="R1498" s="15"/>
      <c r="S1498" s="18"/>
      <c r="T1498" s="18"/>
      <c r="U1498" s="18"/>
      <c r="V1498" s="18"/>
      <c r="W1498" s="15"/>
      <c r="X1498" s="15"/>
      <c r="Y1498" s="15"/>
      <c r="Z1498" s="15"/>
      <c r="AA1498" s="15"/>
      <c r="AB1498" s="15"/>
      <c r="AC1498" s="15"/>
      <c r="AD1498" s="15"/>
      <c r="AE1498" s="15"/>
      <c r="AF1498" s="15"/>
    </row>
    <row r="1499" spans="1:32" x14ac:dyDescent="0.25">
      <c r="H1499" s="1" t="s">
        <v>27</v>
      </c>
      <c r="I1499" s="25" t="s">
        <v>100</v>
      </c>
      <c r="J1499" s="25" t="s">
        <v>373</v>
      </c>
      <c r="K1499" s="25">
        <v>12382</v>
      </c>
      <c r="L1499" s="25" t="s">
        <v>23</v>
      </c>
      <c r="O1499" s="16">
        <f t="shared" si="415"/>
        <v>0</v>
      </c>
      <c r="P1499" s="17"/>
      <c r="Q1499" s="15"/>
      <c r="R1499" s="15"/>
      <c r="S1499" s="18"/>
      <c r="T1499" s="18"/>
      <c r="U1499" s="18"/>
      <c r="V1499" s="15"/>
      <c r="W1499" s="15"/>
      <c r="X1499" s="15"/>
      <c r="Y1499" s="15"/>
      <c r="Z1499" s="15"/>
      <c r="AA1499" s="15"/>
      <c r="AB1499" s="15"/>
      <c r="AC1499" s="15"/>
      <c r="AD1499" s="15"/>
      <c r="AE1499" s="15"/>
      <c r="AF1499" s="15"/>
    </row>
    <row r="1500" spans="1:32" x14ac:dyDescent="0.25">
      <c r="H1500" s="1" t="s">
        <v>29</v>
      </c>
      <c r="I1500" s="25" t="s">
        <v>100</v>
      </c>
      <c r="J1500" s="25" t="s">
        <v>373</v>
      </c>
      <c r="K1500" s="25">
        <v>12382</v>
      </c>
      <c r="L1500" s="25" t="s">
        <v>23</v>
      </c>
      <c r="O1500" s="11">
        <f t="shared" si="415"/>
        <v>0</v>
      </c>
      <c r="P1500" s="12"/>
      <c r="Q1500" s="13"/>
      <c r="R1500" s="13"/>
      <c r="S1500" s="14"/>
      <c r="T1500" s="14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</row>
    <row r="1501" spans="1:32" x14ac:dyDescent="0.25">
      <c r="I1501" s="25"/>
      <c r="J1501" s="25"/>
      <c r="K1501" s="25"/>
      <c r="L1501" s="25"/>
    </row>
    <row r="1502" spans="1:32" x14ac:dyDescent="0.25">
      <c r="I1502" s="25" t="s">
        <v>100</v>
      </c>
      <c r="J1502" s="25" t="s">
        <v>373</v>
      </c>
      <c r="K1502" s="25">
        <v>24040</v>
      </c>
      <c r="L1502" s="25" t="s">
        <v>37</v>
      </c>
      <c r="Q1502" s="27">
        <v>60</v>
      </c>
      <c r="R1502" s="27">
        <v>65</v>
      </c>
      <c r="S1502" s="27">
        <v>70</v>
      </c>
      <c r="T1502" s="27">
        <v>75</v>
      </c>
      <c r="U1502" s="27">
        <v>80</v>
      </c>
      <c r="V1502" s="27">
        <v>85</v>
      </c>
      <c r="W1502" s="27">
        <v>90</v>
      </c>
      <c r="X1502" s="27">
        <v>95</v>
      </c>
      <c r="Y1502" s="27">
        <v>100</v>
      </c>
      <c r="Z1502" s="27">
        <v>105</v>
      </c>
      <c r="AA1502" s="27">
        <v>110</v>
      </c>
      <c r="AB1502" s="27">
        <v>115</v>
      </c>
      <c r="AC1502" s="27">
        <v>120</v>
      </c>
      <c r="AD1502" s="27">
        <v>125</v>
      </c>
      <c r="AE1502" s="27">
        <v>130</v>
      </c>
      <c r="AF1502" s="27">
        <v>135</v>
      </c>
    </row>
    <row r="1503" spans="1:32" x14ac:dyDescent="0.25">
      <c r="A1503" s="32" t="s">
        <v>100</v>
      </c>
      <c r="B1503" s="32" t="s">
        <v>373</v>
      </c>
      <c r="C1503" s="32">
        <v>24040</v>
      </c>
      <c r="D1503" s="32" t="s">
        <v>37</v>
      </c>
      <c r="E1503" s="32"/>
      <c r="F1503" s="32"/>
      <c r="G1503" s="32"/>
      <c r="H1503" s="32"/>
      <c r="I1503" s="52" t="s">
        <v>100</v>
      </c>
      <c r="J1503" s="52" t="s">
        <v>373</v>
      </c>
      <c r="K1503" s="52">
        <v>24040</v>
      </c>
      <c r="L1503" s="52" t="s">
        <v>37</v>
      </c>
      <c r="M1503" s="33">
        <f>(M1504-M1504*E1)</f>
        <v>840</v>
      </c>
      <c r="N1503" s="33">
        <v>1799</v>
      </c>
      <c r="O1503" s="34">
        <f>SUM(Q1503:AF1503)</f>
        <v>0</v>
      </c>
      <c r="P1503" s="34">
        <f>O1503*M1504</f>
        <v>0</v>
      </c>
      <c r="Q1503" s="34">
        <f t="shared" ref="Q1503:AF1503" si="420">SUM(Q1504,Q1506)</f>
        <v>0</v>
      </c>
      <c r="R1503" s="34">
        <f t="shared" si="420"/>
        <v>0</v>
      </c>
      <c r="S1503" s="34">
        <f t="shared" si="420"/>
        <v>0</v>
      </c>
      <c r="T1503" s="34">
        <f t="shared" si="420"/>
        <v>0</v>
      </c>
      <c r="U1503" s="34">
        <f t="shared" si="420"/>
        <v>0</v>
      </c>
      <c r="V1503" s="34">
        <f t="shared" si="420"/>
        <v>0</v>
      </c>
      <c r="W1503" s="34">
        <f t="shared" si="420"/>
        <v>0</v>
      </c>
      <c r="X1503" s="34">
        <f t="shared" si="420"/>
        <v>0</v>
      </c>
      <c r="Y1503" s="34">
        <f t="shared" si="420"/>
        <v>0</v>
      </c>
      <c r="Z1503" s="34">
        <f t="shared" si="420"/>
        <v>0</v>
      </c>
      <c r="AA1503" s="34">
        <f t="shared" si="420"/>
        <v>0</v>
      </c>
      <c r="AB1503" s="34">
        <f t="shared" si="420"/>
        <v>0</v>
      </c>
      <c r="AC1503" s="34">
        <f t="shared" si="420"/>
        <v>0</v>
      </c>
      <c r="AD1503" s="34">
        <f t="shared" si="420"/>
        <v>0</v>
      </c>
      <c r="AE1503" s="34">
        <f t="shared" si="420"/>
        <v>0</v>
      </c>
      <c r="AF1503" s="34">
        <f t="shared" si="420"/>
        <v>0</v>
      </c>
    </row>
    <row r="1504" spans="1:32" x14ac:dyDescent="0.25">
      <c r="E1504" s="1" t="s">
        <v>374</v>
      </c>
      <c r="F1504" s="28" t="s">
        <v>385</v>
      </c>
      <c r="G1504" s="28">
        <v>0</v>
      </c>
      <c r="H1504" s="28"/>
      <c r="I1504" s="29" t="s">
        <v>100</v>
      </c>
      <c r="J1504" s="29" t="s">
        <v>373</v>
      </c>
      <c r="K1504" s="29">
        <v>24040</v>
      </c>
      <c r="L1504" s="29" t="s">
        <v>37</v>
      </c>
      <c r="M1504" s="30">
        <v>840</v>
      </c>
      <c r="N1504" s="28"/>
      <c r="O1504" s="31">
        <f>SUM(Q1504:AF1504)</f>
        <v>0</v>
      </c>
      <c r="P1504" s="28"/>
      <c r="Q1504" s="31">
        <f t="shared" ref="Q1504:AF1504" si="421">SUM(Q1505)</f>
        <v>0</v>
      </c>
      <c r="R1504" s="31">
        <f t="shared" si="421"/>
        <v>0</v>
      </c>
      <c r="S1504" s="31">
        <f t="shared" si="421"/>
        <v>0</v>
      </c>
      <c r="T1504" s="31">
        <f t="shared" si="421"/>
        <v>0</v>
      </c>
      <c r="U1504" s="31">
        <f t="shared" si="421"/>
        <v>0</v>
      </c>
      <c r="V1504" s="31">
        <f t="shared" si="421"/>
        <v>0</v>
      </c>
      <c r="W1504" s="31">
        <f t="shared" si="421"/>
        <v>0</v>
      </c>
      <c r="X1504" s="31">
        <f t="shared" si="421"/>
        <v>0</v>
      </c>
      <c r="Y1504" s="31">
        <f t="shared" si="421"/>
        <v>0</v>
      </c>
      <c r="Z1504" s="31">
        <f t="shared" si="421"/>
        <v>0</v>
      </c>
      <c r="AA1504" s="31">
        <f t="shared" si="421"/>
        <v>0</v>
      </c>
      <c r="AB1504" s="31">
        <f t="shared" si="421"/>
        <v>0</v>
      </c>
      <c r="AC1504" s="31">
        <f t="shared" si="421"/>
        <v>0</v>
      </c>
      <c r="AD1504" s="31">
        <f t="shared" si="421"/>
        <v>0</v>
      </c>
      <c r="AE1504" s="31">
        <f t="shared" si="421"/>
        <v>0</v>
      </c>
      <c r="AF1504" s="31">
        <f t="shared" si="421"/>
        <v>0</v>
      </c>
    </row>
    <row r="1505" spans="1:32" x14ac:dyDescent="0.25">
      <c r="H1505" s="1">
        <v>0</v>
      </c>
      <c r="I1505" s="25" t="s">
        <v>100</v>
      </c>
      <c r="J1505" s="25" t="s">
        <v>373</v>
      </c>
      <c r="K1505" s="25">
        <v>24040</v>
      </c>
      <c r="L1505" s="25" t="s">
        <v>37</v>
      </c>
      <c r="O1505" s="19">
        <f>SUM(Q1505:AF1505)</f>
        <v>0</v>
      </c>
      <c r="P1505" s="20"/>
      <c r="Q1505" s="21"/>
      <c r="R1505" s="22"/>
      <c r="S1505" s="22"/>
      <c r="T1505" s="22"/>
      <c r="U1505" s="22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</row>
    <row r="1506" spans="1:32" x14ac:dyDescent="0.25">
      <c r="E1506" s="1" t="s">
        <v>376</v>
      </c>
      <c r="F1506" s="23" t="s">
        <v>386</v>
      </c>
      <c r="G1506" s="23">
        <v>0</v>
      </c>
      <c r="H1506" s="23"/>
      <c r="I1506" s="26" t="s">
        <v>100</v>
      </c>
      <c r="J1506" s="26" t="s">
        <v>373</v>
      </c>
      <c r="K1506" s="26">
        <v>24040</v>
      </c>
      <c r="L1506" s="26" t="s">
        <v>37</v>
      </c>
      <c r="M1506" s="23"/>
      <c r="N1506" s="23"/>
      <c r="O1506" s="24">
        <f>SUM(Q1506:AF1506)</f>
        <v>0</v>
      </c>
      <c r="P1506" s="23"/>
      <c r="Q1506" s="24">
        <f t="shared" ref="Q1506:AF1506" si="422">SUM(Q1507)</f>
        <v>0</v>
      </c>
      <c r="R1506" s="24">
        <f t="shared" si="422"/>
        <v>0</v>
      </c>
      <c r="S1506" s="24">
        <f t="shared" si="422"/>
        <v>0</v>
      </c>
      <c r="T1506" s="24">
        <f t="shared" si="422"/>
        <v>0</v>
      </c>
      <c r="U1506" s="24">
        <f t="shared" si="422"/>
        <v>0</v>
      </c>
      <c r="V1506" s="24">
        <f t="shared" si="422"/>
        <v>0</v>
      </c>
      <c r="W1506" s="24">
        <f t="shared" si="422"/>
        <v>0</v>
      </c>
      <c r="X1506" s="24">
        <f t="shared" si="422"/>
        <v>0</v>
      </c>
      <c r="Y1506" s="24">
        <f t="shared" si="422"/>
        <v>0</v>
      </c>
      <c r="Z1506" s="24">
        <f t="shared" si="422"/>
        <v>0</v>
      </c>
      <c r="AA1506" s="24">
        <f t="shared" si="422"/>
        <v>0</v>
      </c>
      <c r="AB1506" s="24">
        <f t="shared" si="422"/>
        <v>0</v>
      </c>
      <c r="AC1506" s="24">
        <f t="shared" si="422"/>
        <v>0</v>
      </c>
      <c r="AD1506" s="24">
        <f t="shared" si="422"/>
        <v>0</v>
      </c>
      <c r="AE1506" s="24">
        <f t="shared" si="422"/>
        <v>0</v>
      </c>
      <c r="AF1506" s="24">
        <f t="shared" si="422"/>
        <v>0</v>
      </c>
    </row>
    <row r="1507" spans="1:32" x14ac:dyDescent="0.25">
      <c r="H1507" s="1">
        <v>0</v>
      </c>
      <c r="I1507" s="25" t="s">
        <v>100</v>
      </c>
      <c r="J1507" s="25" t="s">
        <v>373</v>
      </c>
      <c r="K1507" s="25">
        <v>24040</v>
      </c>
      <c r="L1507" s="25" t="s">
        <v>37</v>
      </c>
      <c r="O1507" s="35">
        <f>SUM(Q1507:AF1507)</f>
        <v>0</v>
      </c>
      <c r="P1507" s="36"/>
      <c r="Q1507" s="37"/>
      <c r="R1507" s="38"/>
      <c r="S1507" s="38"/>
      <c r="T1507" s="38"/>
      <c r="U1507" s="38"/>
      <c r="V1507" s="37"/>
      <c r="W1507" s="37"/>
      <c r="X1507" s="37"/>
      <c r="Y1507" s="37"/>
      <c r="Z1507" s="37"/>
      <c r="AA1507" s="37"/>
      <c r="AB1507" s="37"/>
      <c r="AC1507" s="37"/>
      <c r="AD1507" s="37"/>
      <c r="AE1507" s="37"/>
      <c r="AF1507" s="37"/>
    </row>
    <row r="1508" spans="1:32" x14ac:dyDescent="0.25">
      <c r="I1508" s="25" t="s">
        <v>100</v>
      </c>
      <c r="J1508" s="25" t="s">
        <v>373</v>
      </c>
      <c r="K1508" s="25">
        <v>24040</v>
      </c>
      <c r="L1508" s="25" t="s">
        <v>37</v>
      </c>
    </row>
    <row r="1509" spans="1:32" x14ac:dyDescent="0.25">
      <c r="I1509" s="25" t="s">
        <v>100</v>
      </c>
      <c r="J1509" s="25" t="s">
        <v>373</v>
      </c>
      <c r="K1509" s="25">
        <v>24040</v>
      </c>
      <c r="L1509" s="25" t="s">
        <v>37</v>
      </c>
    </row>
    <row r="1510" spans="1:32" x14ac:dyDescent="0.25">
      <c r="I1510" s="25" t="s">
        <v>100</v>
      </c>
      <c r="J1510" s="25" t="s">
        <v>373</v>
      </c>
      <c r="K1510" s="25">
        <v>24040</v>
      </c>
      <c r="L1510" s="25" t="s">
        <v>37</v>
      </c>
    </row>
    <row r="1511" spans="1:32" x14ac:dyDescent="0.25">
      <c r="I1511" s="25" t="s">
        <v>100</v>
      </c>
      <c r="J1511" s="25" t="s">
        <v>373</v>
      </c>
      <c r="K1511" s="25">
        <v>24040</v>
      </c>
      <c r="L1511" s="25" t="s">
        <v>37</v>
      </c>
    </row>
    <row r="1512" spans="1:32" x14ac:dyDescent="0.25">
      <c r="I1512" s="25"/>
      <c r="J1512" s="25"/>
      <c r="K1512" s="25"/>
      <c r="L1512" s="25"/>
    </row>
    <row r="1513" spans="1:32" x14ac:dyDescent="0.25">
      <c r="I1513" s="25" t="s">
        <v>100</v>
      </c>
      <c r="J1513" s="25" t="s">
        <v>373</v>
      </c>
      <c r="K1513" s="25">
        <v>26380</v>
      </c>
      <c r="L1513" s="25" t="s">
        <v>33</v>
      </c>
      <c r="Q1513" s="27">
        <v>84</v>
      </c>
      <c r="R1513" s="27">
        <v>88</v>
      </c>
      <c r="S1513" s="27">
        <v>92</v>
      </c>
      <c r="T1513" s="27">
        <v>96</v>
      </c>
      <c r="U1513" s="27">
        <v>100</v>
      </c>
      <c r="V1513" s="27">
        <v>104</v>
      </c>
      <c r="W1513" s="27">
        <v>108</v>
      </c>
      <c r="X1513" s="27">
        <v>112</v>
      </c>
      <c r="Y1513" s="27">
        <v>116</v>
      </c>
      <c r="Z1513" s="27">
        <v>120</v>
      </c>
      <c r="AA1513" s="27">
        <v>124</v>
      </c>
      <c r="AB1513" s="27">
        <v>128</v>
      </c>
      <c r="AC1513" s="27">
        <v>132</v>
      </c>
      <c r="AD1513" s="27">
        <v>136</v>
      </c>
    </row>
    <row r="1514" spans="1:32" x14ac:dyDescent="0.25">
      <c r="A1514" s="32" t="s">
        <v>100</v>
      </c>
      <c r="B1514" s="32" t="s">
        <v>373</v>
      </c>
      <c r="C1514" s="32">
        <v>26380</v>
      </c>
      <c r="D1514" s="32" t="s">
        <v>33</v>
      </c>
      <c r="E1514" s="32"/>
      <c r="F1514" s="32"/>
      <c r="G1514" s="32"/>
      <c r="H1514" s="32"/>
      <c r="I1514" s="52" t="s">
        <v>100</v>
      </c>
      <c r="J1514" s="52" t="s">
        <v>373</v>
      </c>
      <c r="K1514" s="52">
        <v>26380</v>
      </c>
      <c r="L1514" s="52" t="s">
        <v>33</v>
      </c>
      <c r="M1514" s="33">
        <f>(M1515-M1515*E1)</f>
        <v>530</v>
      </c>
      <c r="N1514" s="33">
        <v>1199</v>
      </c>
      <c r="O1514" s="34">
        <f t="shared" ref="O1514:O1520" si="423">SUM(Q1514:AD1514)</f>
        <v>0</v>
      </c>
      <c r="P1514" s="34">
        <f>O1514*M1515</f>
        <v>0</v>
      </c>
      <c r="Q1514" s="34">
        <f t="shared" ref="Q1514:AD1514" si="424">SUM(Q1515,Q1517,Q1519)</f>
        <v>0</v>
      </c>
      <c r="R1514" s="34">
        <f t="shared" si="424"/>
        <v>0</v>
      </c>
      <c r="S1514" s="34">
        <f t="shared" si="424"/>
        <v>0</v>
      </c>
      <c r="T1514" s="34">
        <f t="shared" si="424"/>
        <v>0</v>
      </c>
      <c r="U1514" s="34">
        <f t="shared" si="424"/>
        <v>0</v>
      </c>
      <c r="V1514" s="34">
        <f t="shared" si="424"/>
        <v>0</v>
      </c>
      <c r="W1514" s="34">
        <f t="shared" si="424"/>
        <v>0</v>
      </c>
      <c r="X1514" s="34">
        <f t="shared" si="424"/>
        <v>0</v>
      </c>
      <c r="Y1514" s="34">
        <f t="shared" si="424"/>
        <v>0</v>
      </c>
      <c r="Z1514" s="34">
        <f t="shared" si="424"/>
        <v>0</v>
      </c>
      <c r="AA1514" s="34">
        <f t="shared" si="424"/>
        <v>0</v>
      </c>
      <c r="AB1514" s="34">
        <f t="shared" si="424"/>
        <v>0</v>
      </c>
      <c r="AC1514" s="34">
        <f t="shared" si="424"/>
        <v>0</v>
      </c>
      <c r="AD1514" s="34">
        <f t="shared" si="424"/>
        <v>0</v>
      </c>
    </row>
    <row r="1515" spans="1:32" x14ac:dyDescent="0.25">
      <c r="E1515" s="1" t="s">
        <v>374</v>
      </c>
      <c r="F1515" s="28" t="s">
        <v>387</v>
      </c>
      <c r="G1515" s="28">
        <v>0</v>
      </c>
      <c r="H1515" s="28"/>
      <c r="I1515" s="29" t="s">
        <v>100</v>
      </c>
      <c r="J1515" s="29" t="s">
        <v>373</v>
      </c>
      <c r="K1515" s="29">
        <v>26380</v>
      </c>
      <c r="L1515" s="29" t="s">
        <v>33</v>
      </c>
      <c r="M1515" s="30">
        <v>530</v>
      </c>
      <c r="N1515" s="28"/>
      <c r="O1515" s="31">
        <f t="shared" si="423"/>
        <v>0</v>
      </c>
      <c r="P1515" s="28"/>
      <c r="Q1515" s="31">
        <f t="shared" ref="Q1515:AD1515" si="425">SUM(Q1516)</f>
        <v>0</v>
      </c>
      <c r="R1515" s="31">
        <f t="shared" si="425"/>
        <v>0</v>
      </c>
      <c r="S1515" s="31">
        <f t="shared" si="425"/>
        <v>0</v>
      </c>
      <c r="T1515" s="31">
        <f t="shared" si="425"/>
        <v>0</v>
      </c>
      <c r="U1515" s="31">
        <f t="shared" si="425"/>
        <v>0</v>
      </c>
      <c r="V1515" s="31">
        <f t="shared" si="425"/>
        <v>0</v>
      </c>
      <c r="W1515" s="31">
        <f t="shared" si="425"/>
        <v>0</v>
      </c>
      <c r="X1515" s="31">
        <f t="shared" si="425"/>
        <v>0</v>
      </c>
      <c r="Y1515" s="31">
        <f t="shared" si="425"/>
        <v>0</v>
      </c>
      <c r="Z1515" s="31">
        <f t="shared" si="425"/>
        <v>0</v>
      </c>
      <c r="AA1515" s="31">
        <f t="shared" si="425"/>
        <v>0</v>
      </c>
      <c r="AB1515" s="31">
        <f t="shared" si="425"/>
        <v>0</v>
      </c>
      <c r="AC1515" s="31">
        <f t="shared" si="425"/>
        <v>0</v>
      </c>
      <c r="AD1515" s="31">
        <f t="shared" si="425"/>
        <v>0</v>
      </c>
    </row>
    <row r="1516" spans="1:32" x14ac:dyDescent="0.25">
      <c r="H1516" s="1">
        <v>0</v>
      </c>
      <c r="I1516" s="25" t="s">
        <v>100</v>
      </c>
      <c r="J1516" s="25" t="s">
        <v>373</v>
      </c>
      <c r="K1516" s="25">
        <v>26380</v>
      </c>
      <c r="L1516" s="25" t="s">
        <v>33</v>
      </c>
      <c r="O1516" s="19">
        <f t="shared" si="423"/>
        <v>0</v>
      </c>
      <c r="P1516" s="20"/>
      <c r="Q1516" s="22"/>
      <c r="R1516" s="22"/>
      <c r="S1516" s="22"/>
      <c r="T1516" s="22"/>
      <c r="U1516" s="22"/>
      <c r="V1516" s="21"/>
      <c r="W1516" s="21"/>
      <c r="X1516" s="21"/>
      <c r="Y1516" s="21"/>
      <c r="Z1516" s="21"/>
      <c r="AA1516" s="21"/>
      <c r="AB1516" s="21"/>
      <c r="AC1516" s="21"/>
      <c r="AD1516" s="21"/>
    </row>
    <row r="1517" spans="1:32" x14ac:dyDescent="0.25">
      <c r="E1517" s="1" t="s">
        <v>376</v>
      </c>
      <c r="F1517" s="23" t="s">
        <v>388</v>
      </c>
      <c r="G1517" s="23">
        <v>0</v>
      </c>
      <c r="H1517" s="23"/>
      <c r="I1517" s="26" t="s">
        <v>100</v>
      </c>
      <c r="J1517" s="26" t="s">
        <v>373</v>
      </c>
      <c r="K1517" s="26">
        <v>26380</v>
      </c>
      <c r="L1517" s="26" t="s">
        <v>33</v>
      </c>
      <c r="M1517" s="23"/>
      <c r="N1517" s="23"/>
      <c r="O1517" s="24">
        <f t="shared" si="423"/>
        <v>0</v>
      </c>
      <c r="P1517" s="23"/>
      <c r="Q1517" s="24">
        <f t="shared" ref="Q1517:AD1517" si="426">SUM(Q1518)</f>
        <v>0</v>
      </c>
      <c r="R1517" s="24">
        <f t="shared" si="426"/>
        <v>0</v>
      </c>
      <c r="S1517" s="24">
        <f t="shared" si="426"/>
        <v>0</v>
      </c>
      <c r="T1517" s="24">
        <f t="shared" si="426"/>
        <v>0</v>
      </c>
      <c r="U1517" s="24">
        <f t="shared" si="426"/>
        <v>0</v>
      </c>
      <c r="V1517" s="24">
        <f t="shared" si="426"/>
        <v>0</v>
      </c>
      <c r="W1517" s="24">
        <f t="shared" si="426"/>
        <v>0</v>
      </c>
      <c r="X1517" s="24">
        <f t="shared" si="426"/>
        <v>0</v>
      </c>
      <c r="Y1517" s="24">
        <f t="shared" si="426"/>
        <v>0</v>
      </c>
      <c r="Z1517" s="24">
        <f t="shared" si="426"/>
        <v>0</v>
      </c>
      <c r="AA1517" s="24">
        <f t="shared" si="426"/>
        <v>0</v>
      </c>
      <c r="AB1517" s="24">
        <f t="shared" si="426"/>
        <v>0</v>
      </c>
      <c r="AC1517" s="24">
        <f t="shared" si="426"/>
        <v>0</v>
      </c>
      <c r="AD1517" s="24">
        <f t="shared" si="426"/>
        <v>0</v>
      </c>
    </row>
    <row r="1518" spans="1:32" x14ac:dyDescent="0.25">
      <c r="H1518" s="1">
        <v>0</v>
      </c>
      <c r="I1518" s="25" t="s">
        <v>100</v>
      </c>
      <c r="J1518" s="25" t="s">
        <v>373</v>
      </c>
      <c r="K1518" s="25">
        <v>26380</v>
      </c>
      <c r="L1518" s="25" t="s">
        <v>33</v>
      </c>
      <c r="O1518" s="19">
        <f t="shared" si="423"/>
        <v>0</v>
      </c>
      <c r="P1518" s="20"/>
      <c r="Q1518" s="21"/>
      <c r="R1518" s="22"/>
      <c r="S1518" s="22"/>
      <c r="T1518" s="22"/>
      <c r="U1518" s="22"/>
      <c r="V1518" s="21"/>
      <c r="W1518" s="21"/>
      <c r="X1518" s="21"/>
      <c r="Y1518" s="21"/>
      <c r="Z1518" s="21"/>
      <c r="AA1518" s="21"/>
      <c r="AB1518" s="21"/>
      <c r="AC1518" s="21"/>
      <c r="AD1518" s="21"/>
    </row>
    <row r="1519" spans="1:32" x14ac:dyDescent="0.25">
      <c r="E1519" s="1" t="s">
        <v>74</v>
      </c>
      <c r="F1519" s="23" t="s">
        <v>389</v>
      </c>
      <c r="G1519" s="23">
        <v>0</v>
      </c>
      <c r="H1519" s="23"/>
      <c r="I1519" s="26" t="s">
        <v>100</v>
      </c>
      <c r="J1519" s="26" t="s">
        <v>373</v>
      </c>
      <c r="K1519" s="26">
        <v>26380</v>
      </c>
      <c r="L1519" s="26" t="s">
        <v>33</v>
      </c>
      <c r="M1519" s="23"/>
      <c r="N1519" s="23"/>
      <c r="O1519" s="24">
        <f t="shared" si="423"/>
        <v>0</v>
      </c>
      <c r="P1519" s="23"/>
      <c r="Q1519" s="24">
        <f t="shared" ref="Q1519:AD1519" si="427">SUM(Q1520)</f>
        <v>0</v>
      </c>
      <c r="R1519" s="24">
        <f t="shared" si="427"/>
        <v>0</v>
      </c>
      <c r="S1519" s="24">
        <f t="shared" si="427"/>
        <v>0</v>
      </c>
      <c r="T1519" s="24">
        <f t="shared" si="427"/>
        <v>0</v>
      </c>
      <c r="U1519" s="24">
        <f t="shared" si="427"/>
        <v>0</v>
      </c>
      <c r="V1519" s="24">
        <f t="shared" si="427"/>
        <v>0</v>
      </c>
      <c r="W1519" s="24">
        <f t="shared" si="427"/>
        <v>0</v>
      </c>
      <c r="X1519" s="24">
        <f t="shared" si="427"/>
        <v>0</v>
      </c>
      <c r="Y1519" s="24">
        <f t="shared" si="427"/>
        <v>0</v>
      </c>
      <c r="Z1519" s="24">
        <f t="shared" si="427"/>
        <v>0</v>
      </c>
      <c r="AA1519" s="24">
        <f t="shared" si="427"/>
        <v>0</v>
      </c>
      <c r="AB1519" s="24">
        <f t="shared" si="427"/>
        <v>0</v>
      </c>
      <c r="AC1519" s="24">
        <f t="shared" si="427"/>
        <v>0</v>
      </c>
      <c r="AD1519" s="24">
        <f t="shared" si="427"/>
        <v>0</v>
      </c>
    </row>
    <row r="1520" spans="1:32" x14ac:dyDescent="0.25">
      <c r="H1520" s="1">
        <v>0</v>
      </c>
      <c r="I1520" s="25" t="s">
        <v>100</v>
      </c>
      <c r="J1520" s="25" t="s">
        <v>373</v>
      </c>
      <c r="K1520" s="25">
        <v>26380</v>
      </c>
      <c r="L1520" s="25" t="s">
        <v>33</v>
      </c>
      <c r="O1520" s="35">
        <f t="shared" si="423"/>
        <v>0</v>
      </c>
      <c r="P1520" s="36"/>
      <c r="Q1520" s="37"/>
      <c r="R1520" s="38"/>
      <c r="S1520" s="38"/>
      <c r="T1520" s="38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</row>
    <row r="1521" spans="1:30" x14ac:dyDescent="0.25">
      <c r="I1521" s="25" t="s">
        <v>100</v>
      </c>
      <c r="J1521" s="25" t="s">
        <v>373</v>
      </c>
      <c r="K1521" s="25">
        <v>26380</v>
      </c>
      <c r="L1521" s="25" t="s">
        <v>33</v>
      </c>
    </row>
    <row r="1522" spans="1:30" x14ac:dyDescent="0.25">
      <c r="I1522" s="25" t="s">
        <v>100</v>
      </c>
      <c r="J1522" s="25" t="s">
        <v>373</v>
      </c>
      <c r="K1522" s="25">
        <v>26380</v>
      </c>
      <c r="L1522" s="25" t="s">
        <v>33</v>
      </c>
    </row>
    <row r="1523" spans="1:30" x14ac:dyDescent="0.25">
      <c r="I1523" s="25"/>
      <c r="J1523" s="25"/>
      <c r="K1523" s="25"/>
      <c r="L1523" s="25"/>
    </row>
    <row r="1524" spans="1:30" x14ac:dyDescent="0.25">
      <c r="I1524" s="25" t="s">
        <v>100</v>
      </c>
      <c r="J1524" s="25" t="s">
        <v>373</v>
      </c>
      <c r="K1524" s="25">
        <v>26381</v>
      </c>
      <c r="L1524" s="25" t="s">
        <v>31</v>
      </c>
      <c r="Q1524" s="27">
        <v>84</v>
      </c>
      <c r="R1524" s="27">
        <v>88</v>
      </c>
      <c r="S1524" s="27">
        <v>92</v>
      </c>
      <c r="T1524" s="27">
        <v>96</v>
      </c>
      <c r="U1524" s="27">
        <v>100</v>
      </c>
      <c r="V1524" s="27">
        <v>104</v>
      </c>
      <c r="W1524" s="27">
        <v>108</v>
      </c>
      <c r="X1524" s="27">
        <v>112</v>
      </c>
      <c r="Y1524" s="27">
        <v>116</v>
      </c>
      <c r="Z1524" s="27">
        <v>120</v>
      </c>
      <c r="AA1524" s="27">
        <v>124</v>
      </c>
      <c r="AB1524" s="27">
        <v>128</v>
      </c>
      <c r="AC1524" s="27">
        <v>132</v>
      </c>
      <c r="AD1524" s="27">
        <v>136</v>
      </c>
    </row>
    <row r="1525" spans="1:30" x14ac:dyDescent="0.25">
      <c r="A1525" s="32" t="s">
        <v>100</v>
      </c>
      <c r="B1525" s="32" t="s">
        <v>373</v>
      </c>
      <c r="C1525" s="32">
        <v>26381</v>
      </c>
      <c r="D1525" s="32" t="s">
        <v>31</v>
      </c>
      <c r="E1525" s="32"/>
      <c r="F1525" s="32"/>
      <c r="G1525" s="32"/>
      <c r="H1525" s="32"/>
      <c r="I1525" s="52" t="s">
        <v>100</v>
      </c>
      <c r="J1525" s="52" t="s">
        <v>373</v>
      </c>
      <c r="K1525" s="52">
        <v>26381</v>
      </c>
      <c r="L1525" s="52" t="s">
        <v>31</v>
      </c>
      <c r="M1525" s="33">
        <f>(M1526-M1526*E1)</f>
        <v>570</v>
      </c>
      <c r="N1525" s="33">
        <v>1199</v>
      </c>
      <c r="O1525" s="34">
        <f t="shared" ref="O1525:O1531" si="428">SUM(Q1525:AD1525)</f>
        <v>0</v>
      </c>
      <c r="P1525" s="34">
        <f>O1525*M1526</f>
        <v>0</v>
      </c>
      <c r="Q1525" s="34">
        <f t="shared" ref="Q1525:AD1525" si="429">SUM(Q1526,Q1528,Q1530)</f>
        <v>0</v>
      </c>
      <c r="R1525" s="34">
        <f t="shared" si="429"/>
        <v>0</v>
      </c>
      <c r="S1525" s="34">
        <f t="shared" si="429"/>
        <v>0</v>
      </c>
      <c r="T1525" s="34">
        <f t="shared" si="429"/>
        <v>0</v>
      </c>
      <c r="U1525" s="34">
        <f t="shared" si="429"/>
        <v>0</v>
      </c>
      <c r="V1525" s="34">
        <f t="shared" si="429"/>
        <v>0</v>
      </c>
      <c r="W1525" s="34">
        <f t="shared" si="429"/>
        <v>0</v>
      </c>
      <c r="X1525" s="34">
        <f t="shared" si="429"/>
        <v>0</v>
      </c>
      <c r="Y1525" s="34">
        <f t="shared" si="429"/>
        <v>0</v>
      </c>
      <c r="Z1525" s="34">
        <f t="shared" si="429"/>
        <v>0</v>
      </c>
      <c r="AA1525" s="34">
        <f t="shared" si="429"/>
        <v>0</v>
      </c>
      <c r="AB1525" s="34">
        <f t="shared" si="429"/>
        <v>0</v>
      </c>
      <c r="AC1525" s="34">
        <f t="shared" si="429"/>
        <v>0</v>
      </c>
      <c r="AD1525" s="34">
        <f t="shared" si="429"/>
        <v>0</v>
      </c>
    </row>
    <row r="1526" spans="1:30" x14ac:dyDescent="0.25">
      <c r="E1526" s="1" t="s">
        <v>374</v>
      </c>
      <c r="F1526" s="28" t="s">
        <v>390</v>
      </c>
      <c r="G1526" s="28">
        <v>0</v>
      </c>
      <c r="H1526" s="28"/>
      <c r="I1526" s="29" t="s">
        <v>100</v>
      </c>
      <c r="J1526" s="29" t="s">
        <v>373</v>
      </c>
      <c r="K1526" s="29">
        <v>26381</v>
      </c>
      <c r="L1526" s="29" t="s">
        <v>31</v>
      </c>
      <c r="M1526" s="30">
        <v>570</v>
      </c>
      <c r="N1526" s="28"/>
      <c r="O1526" s="31">
        <f t="shared" si="428"/>
        <v>0</v>
      </c>
      <c r="P1526" s="28"/>
      <c r="Q1526" s="31">
        <f t="shared" ref="Q1526:AD1526" si="430">SUM(Q1527)</f>
        <v>0</v>
      </c>
      <c r="R1526" s="31">
        <f t="shared" si="430"/>
        <v>0</v>
      </c>
      <c r="S1526" s="31">
        <f t="shared" si="430"/>
        <v>0</v>
      </c>
      <c r="T1526" s="31">
        <f t="shared" si="430"/>
        <v>0</v>
      </c>
      <c r="U1526" s="31">
        <f t="shared" si="430"/>
        <v>0</v>
      </c>
      <c r="V1526" s="31">
        <f t="shared" si="430"/>
        <v>0</v>
      </c>
      <c r="W1526" s="31">
        <f t="shared" si="430"/>
        <v>0</v>
      </c>
      <c r="X1526" s="31">
        <f t="shared" si="430"/>
        <v>0</v>
      </c>
      <c r="Y1526" s="31">
        <f t="shared" si="430"/>
        <v>0</v>
      </c>
      <c r="Z1526" s="31">
        <f t="shared" si="430"/>
        <v>0</v>
      </c>
      <c r="AA1526" s="31">
        <f t="shared" si="430"/>
        <v>0</v>
      </c>
      <c r="AB1526" s="31">
        <f t="shared" si="430"/>
        <v>0</v>
      </c>
      <c r="AC1526" s="31">
        <f t="shared" si="430"/>
        <v>0</v>
      </c>
      <c r="AD1526" s="31">
        <f t="shared" si="430"/>
        <v>0</v>
      </c>
    </row>
    <row r="1527" spans="1:30" x14ac:dyDescent="0.25">
      <c r="H1527" s="1">
        <v>0</v>
      </c>
      <c r="I1527" s="25" t="s">
        <v>100</v>
      </c>
      <c r="J1527" s="25" t="s">
        <v>373</v>
      </c>
      <c r="K1527" s="25">
        <v>26381</v>
      </c>
      <c r="L1527" s="25" t="s">
        <v>31</v>
      </c>
      <c r="O1527" s="19">
        <f t="shared" si="428"/>
        <v>0</v>
      </c>
      <c r="P1527" s="20"/>
      <c r="Q1527" s="22"/>
      <c r="R1527" s="21"/>
      <c r="S1527" s="22"/>
      <c r="T1527" s="22"/>
      <c r="U1527" s="22"/>
      <c r="V1527" s="22"/>
      <c r="W1527" s="21"/>
      <c r="X1527" s="21"/>
      <c r="Y1527" s="21"/>
      <c r="Z1527" s="21"/>
      <c r="AA1527" s="21"/>
      <c r="AB1527" s="21"/>
      <c r="AC1527" s="21"/>
      <c r="AD1527" s="21"/>
    </row>
    <row r="1528" spans="1:30" x14ac:dyDescent="0.25">
      <c r="E1528" s="1" t="s">
        <v>376</v>
      </c>
      <c r="F1528" s="23" t="s">
        <v>391</v>
      </c>
      <c r="G1528" s="23">
        <v>0</v>
      </c>
      <c r="H1528" s="23"/>
      <c r="I1528" s="26" t="s">
        <v>100</v>
      </c>
      <c r="J1528" s="26" t="s">
        <v>373</v>
      </c>
      <c r="K1528" s="26">
        <v>26381</v>
      </c>
      <c r="L1528" s="26" t="s">
        <v>31</v>
      </c>
      <c r="M1528" s="23"/>
      <c r="N1528" s="23"/>
      <c r="O1528" s="24">
        <f t="shared" si="428"/>
        <v>0</v>
      </c>
      <c r="P1528" s="23"/>
      <c r="Q1528" s="24">
        <f t="shared" ref="Q1528:AD1528" si="431">SUM(Q1529)</f>
        <v>0</v>
      </c>
      <c r="R1528" s="24">
        <f t="shared" si="431"/>
        <v>0</v>
      </c>
      <c r="S1528" s="24">
        <f t="shared" si="431"/>
        <v>0</v>
      </c>
      <c r="T1528" s="24">
        <f t="shared" si="431"/>
        <v>0</v>
      </c>
      <c r="U1528" s="24">
        <f t="shared" si="431"/>
        <v>0</v>
      </c>
      <c r="V1528" s="24">
        <f t="shared" si="431"/>
        <v>0</v>
      </c>
      <c r="W1528" s="24">
        <f t="shared" si="431"/>
        <v>0</v>
      </c>
      <c r="X1528" s="24">
        <f t="shared" si="431"/>
        <v>0</v>
      </c>
      <c r="Y1528" s="24">
        <f t="shared" si="431"/>
        <v>0</v>
      </c>
      <c r="Z1528" s="24">
        <f t="shared" si="431"/>
        <v>0</v>
      </c>
      <c r="AA1528" s="24">
        <f t="shared" si="431"/>
        <v>0</v>
      </c>
      <c r="AB1528" s="24">
        <f t="shared" si="431"/>
        <v>0</v>
      </c>
      <c r="AC1528" s="24">
        <f t="shared" si="431"/>
        <v>0</v>
      </c>
      <c r="AD1528" s="24">
        <f t="shared" si="431"/>
        <v>0</v>
      </c>
    </row>
    <row r="1529" spans="1:30" x14ac:dyDescent="0.25">
      <c r="H1529" s="1">
        <v>0</v>
      </c>
      <c r="I1529" s="25" t="s">
        <v>100</v>
      </c>
      <c r="J1529" s="25" t="s">
        <v>373</v>
      </c>
      <c r="K1529" s="25">
        <v>26381</v>
      </c>
      <c r="L1529" s="25" t="s">
        <v>31</v>
      </c>
      <c r="O1529" s="19">
        <f t="shared" si="428"/>
        <v>0</v>
      </c>
      <c r="P1529" s="20"/>
      <c r="Q1529" s="22"/>
      <c r="R1529" s="22"/>
      <c r="S1529" s="22"/>
      <c r="T1529" s="22"/>
      <c r="U1529" s="22"/>
      <c r="V1529" s="22"/>
      <c r="W1529" s="22"/>
      <c r="X1529" s="21"/>
      <c r="Y1529" s="21"/>
      <c r="Z1529" s="21"/>
      <c r="AA1529" s="21"/>
      <c r="AB1529" s="21"/>
      <c r="AC1529" s="21"/>
      <c r="AD1529" s="21"/>
    </row>
    <row r="1530" spans="1:30" x14ac:dyDescent="0.25">
      <c r="E1530" s="1" t="s">
        <v>74</v>
      </c>
      <c r="F1530" s="23" t="s">
        <v>392</v>
      </c>
      <c r="G1530" s="23">
        <v>0</v>
      </c>
      <c r="H1530" s="23"/>
      <c r="I1530" s="26" t="s">
        <v>100</v>
      </c>
      <c r="J1530" s="26" t="s">
        <v>373</v>
      </c>
      <c r="K1530" s="26">
        <v>26381</v>
      </c>
      <c r="L1530" s="26" t="s">
        <v>31</v>
      </c>
      <c r="M1530" s="23"/>
      <c r="N1530" s="23"/>
      <c r="O1530" s="24">
        <f t="shared" si="428"/>
        <v>0</v>
      </c>
      <c r="P1530" s="23"/>
      <c r="Q1530" s="24">
        <f t="shared" ref="Q1530:AD1530" si="432">SUM(Q1531)</f>
        <v>0</v>
      </c>
      <c r="R1530" s="24">
        <f t="shared" si="432"/>
        <v>0</v>
      </c>
      <c r="S1530" s="24">
        <f t="shared" si="432"/>
        <v>0</v>
      </c>
      <c r="T1530" s="24">
        <f t="shared" si="432"/>
        <v>0</v>
      </c>
      <c r="U1530" s="24">
        <f t="shared" si="432"/>
        <v>0</v>
      </c>
      <c r="V1530" s="24">
        <f t="shared" si="432"/>
        <v>0</v>
      </c>
      <c r="W1530" s="24">
        <f t="shared" si="432"/>
        <v>0</v>
      </c>
      <c r="X1530" s="24">
        <f t="shared" si="432"/>
        <v>0</v>
      </c>
      <c r="Y1530" s="24">
        <f t="shared" si="432"/>
        <v>0</v>
      </c>
      <c r="Z1530" s="24">
        <f t="shared" si="432"/>
        <v>0</v>
      </c>
      <c r="AA1530" s="24">
        <f t="shared" si="432"/>
        <v>0</v>
      </c>
      <c r="AB1530" s="24">
        <f t="shared" si="432"/>
        <v>0</v>
      </c>
      <c r="AC1530" s="24">
        <f t="shared" si="432"/>
        <v>0</v>
      </c>
      <c r="AD1530" s="24">
        <f t="shared" si="432"/>
        <v>0</v>
      </c>
    </row>
    <row r="1531" spans="1:30" x14ac:dyDescent="0.25">
      <c r="H1531" s="1">
        <v>0</v>
      </c>
      <c r="I1531" s="25" t="s">
        <v>100</v>
      </c>
      <c r="J1531" s="25" t="s">
        <v>373</v>
      </c>
      <c r="K1531" s="25">
        <v>26381</v>
      </c>
      <c r="L1531" s="25" t="s">
        <v>31</v>
      </c>
      <c r="O1531" s="35">
        <f t="shared" si="428"/>
        <v>0</v>
      </c>
      <c r="P1531" s="36"/>
      <c r="Q1531" s="37"/>
      <c r="R1531" s="38"/>
      <c r="S1531" s="38"/>
      <c r="T1531" s="38"/>
      <c r="U1531" s="38"/>
      <c r="V1531" s="38"/>
      <c r="W1531" s="37"/>
      <c r="X1531" s="37"/>
      <c r="Y1531" s="37"/>
      <c r="Z1531" s="37"/>
      <c r="AA1531" s="37"/>
      <c r="AB1531" s="37"/>
      <c r="AC1531" s="37"/>
      <c r="AD1531" s="37"/>
    </row>
    <row r="1532" spans="1:30" x14ac:dyDescent="0.25">
      <c r="I1532" s="25" t="s">
        <v>100</v>
      </c>
      <c r="J1532" s="25" t="s">
        <v>373</v>
      </c>
      <c r="K1532" s="25">
        <v>26381</v>
      </c>
      <c r="L1532" s="25" t="s">
        <v>31</v>
      </c>
    </row>
    <row r="1533" spans="1:30" x14ac:dyDescent="0.25">
      <c r="I1533" s="25" t="s">
        <v>100</v>
      </c>
      <c r="J1533" s="25" t="s">
        <v>373</v>
      </c>
      <c r="K1533" s="25">
        <v>26381</v>
      </c>
      <c r="L1533" s="25" t="s">
        <v>31</v>
      </c>
    </row>
    <row r="1534" spans="1:30" x14ac:dyDescent="0.25">
      <c r="I1534" s="25"/>
      <c r="J1534" s="25"/>
      <c r="K1534" s="25"/>
      <c r="L1534" s="25"/>
    </row>
    <row r="1535" spans="1:30" x14ac:dyDescent="0.25">
      <c r="I1535" s="25" t="s">
        <v>100</v>
      </c>
      <c r="J1535" s="25" t="s">
        <v>373</v>
      </c>
      <c r="K1535" s="25">
        <v>26382</v>
      </c>
      <c r="L1535" s="25" t="s">
        <v>31</v>
      </c>
      <c r="Q1535" s="27">
        <v>84</v>
      </c>
      <c r="R1535" s="27">
        <v>88</v>
      </c>
      <c r="S1535" s="27">
        <v>92</v>
      </c>
      <c r="T1535" s="27">
        <v>96</v>
      </c>
      <c r="U1535" s="27">
        <v>100</v>
      </c>
      <c r="V1535" s="27">
        <v>104</v>
      </c>
      <c r="W1535" s="27">
        <v>108</v>
      </c>
      <c r="X1535" s="27">
        <v>112</v>
      </c>
      <c r="Y1535" s="27">
        <v>116</v>
      </c>
      <c r="Z1535" s="27">
        <v>120</v>
      </c>
      <c r="AA1535" s="27">
        <v>124</v>
      </c>
      <c r="AB1535" s="27">
        <v>128</v>
      </c>
      <c r="AC1535" s="27">
        <v>132</v>
      </c>
      <c r="AD1535" s="27">
        <v>136</v>
      </c>
    </row>
    <row r="1536" spans="1:30" x14ac:dyDescent="0.25">
      <c r="A1536" s="32" t="s">
        <v>100</v>
      </c>
      <c r="B1536" s="32" t="s">
        <v>373</v>
      </c>
      <c r="C1536" s="32">
        <v>26382</v>
      </c>
      <c r="D1536" s="32" t="s">
        <v>31</v>
      </c>
      <c r="E1536" s="32"/>
      <c r="F1536" s="32"/>
      <c r="G1536" s="32"/>
      <c r="H1536" s="32"/>
      <c r="I1536" s="52" t="s">
        <v>100</v>
      </c>
      <c r="J1536" s="52" t="s">
        <v>373</v>
      </c>
      <c r="K1536" s="52">
        <v>26382</v>
      </c>
      <c r="L1536" s="52" t="s">
        <v>31</v>
      </c>
      <c r="M1536" s="33">
        <f>(M1537-M1537*E1)</f>
        <v>600</v>
      </c>
      <c r="N1536" s="33">
        <v>1199</v>
      </c>
      <c r="O1536" s="34">
        <f t="shared" ref="O1536:O1542" si="433">SUM(Q1536:AD1536)</f>
        <v>0</v>
      </c>
      <c r="P1536" s="34">
        <f>O1536*M1537</f>
        <v>0</v>
      </c>
      <c r="Q1536" s="34">
        <f t="shared" ref="Q1536:AD1536" si="434">SUM(Q1537,Q1539,Q1541)</f>
        <v>0</v>
      </c>
      <c r="R1536" s="34">
        <f t="shared" si="434"/>
        <v>0</v>
      </c>
      <c r="S1536" s="34">
        <f t="shared" si="434"/>
        <v>0</v>
      </c>
      <c r="T1536" s="34">
        <f t="shared" si="434"/>
        <v>0</v>
      </c>
      <c r="U1536" s="34">
        <f t="shared" si="434"/>
        <v>0</v>
      </c>
      <c r="V1536" s="34">
        <f t="shared" si="434"/>
        <v>0</v>
      </c>
      <c r="W1536" s="34">
        <f t="shared" si="434"/>
        <v>0</v>
      </c>
      <c r="X1536" s="34">
        <f t="shared" si="434"/>
        <v>0</v>
      </c>
      <c r="Y1536" s="34">
        <f t="shared" si="434"/>
        <v>0</v>
      </c>
      <c r="Z1536" s="34">
        <f t="shared" si="434"/>
        <v>0</v>
      </c>
      <c r="AA1536" s="34">
        <f t="shared" si="434"/>
        <v>0</v>
      </c>
      <c r="AB1536" s="34">
        <f t="shared" si="434"/>
        <v>0</v>
      </c>
      <c r="AC1536" s="34">
        <f t="shared" si="434"/>
        <v>0</v>
      </c>
      <c r="AD1536" s="34">
        <f t="shared" si="434"/>
        <v>0</v>
      </c>
    </row>
    <row r="1537" spans="1:32" x14ac:dyDescent="0.25">
      <c r="E1537" s="1" t="s">
        <v>374</v>
      </c>
      <c r="F1537" s="28" t="s">
        <v>393</v>
      </c>
      <c r="G1537" s="28">
        <v>0</v>
      </c>
      <c r="H1537" s="28"/>
      <c r="I1537" s="29" t="s">
        <v>100</v>
      </c>
      <c r="J1537" s="29" t="s">
        <v>373</v>
      </c>
      <c r="K1537" s="29">
        <v>26382</v>
      </c>
      <c r="L1537" s="29" t="s">
        <v>31</v>
      </c>
      <c r="M1537" s="30">
        <v>600</v>
      </c>
      <c r="N1537" s="28"/>
      <c r="O1537" s="31">
        <f t="shared" si="433"/>
        <v>0</v>
      </c>
      <c r="P1537" s="28"/>
      <c r="Q1537" s="31">
        <f t="shared" ref="Q1537:AD1537" si="435">SUM(Q1538)</f>
        <v>0</v>
      </c>
      <c r="R1537" s="31">
        <f t="shared" si="435"/>
        <v>0</v>
      </c>
      <c r="S1537" s="31">
        <f t="shared" si="435"/>
        <v>0</v>
      </c>
      <c r="T1537" s="31">
        <f t="shared" si="435"/>
        <v>0</v>
      </c>
      <c r="U1537" s="31">
        <f t="shared" si="435"/>
        <v>0</v>
      </c>
      <c r="V1537" s="31">
        <f t="shared" si="435"/>
        <v>0</v>
      </c>
      <c r="W1537" s="31">
        <f t="shared" si="435"/>
        <v>0</v>
      </c>
      <c r="X1537" s="31">
        <f t="shared" si="435"/>
        <v>0</v>
      </c>
      <c r="Y1537" s="31">
        <f t="shared" si="435"/>
        <v>0</v>
      </c>
      <c r="Z1537" s="31">
        <f t="shared" si="435"/>
        <v>0</v>
      </c>
      <c r="AA1537" s="31">
        <f t="shared" si="435"/>
        <v>0</v>
      </c>
      <c r="AB1537" s="31">
        <f t="shared" si="435"/>
        <v>0</v>
      </c>
      <c r="AC1537" s="31">
        <f t="shared" si="435"/>
        <v>0</v>
      </c>
      <c r="AD1537" s="31">
        <f t="shared" si="435"/>
        <v>0</v>
      </c>
    </row>
    <row r="1538" spans="1:32" x14ac:dyDescent="0.25">
      <c r="H1538" s="1">
        <v>0</v>
      </c>
      <c r="I1538" s="25" t="s">
        <v>100</v>
      </c>
      <c r="J1538" s="25" t="s">
        <v>373</v>
      </c>
      <c r="K1538" s="25">
        <v>26382</v>
      </c>
      <c r="L1538" s="25" t="s">
        <v>31</v>
      </c>
      <c r="O1538" s="19">
        <f t="shared" si="433"/>
        <v>0</v>
      </c>
      <c r="P1538" s="20"/>
      <c r="Q1538" s="21"/>
      <c r="R1538" s="22"/>
      <c r="S1538" s="22"/>
      <c r="T1538" s="22"/>
      <c r="U1538" s="22"/>
      <c r="V1538" s="21"/>
      <c r="W1538" s="21"/>
      <c r="X1538" s="21"/>
      <c r="Y1538" s="21"/>
      <c r="Z1538" s="21"/>
      <c r="AA1538" s="21"/>
      <c r="AB1538" s="21"/>
      <c r="AC1538" s="21"/>
      <c r="AD1538" s="21"/>
    </row>
    <row r="1539" spans="1:32" x14ac:dyDescent="0.25">
      <c r="E1539" s="1" t="s">
        <v>376</v>
      </c>
      <c r="F1539" s="23" t="s">
        <v>394</v>
      </c>
      <c r="G1539" s="23">
        <v>0</v>
      </c>
      <c r="H1539" s="23"/>
      <c r="I1539" s="26" t="s">
        <v>100</v>
      </c>
      <c r="J1539" s="26" t="s">
        <v>373</v>
      </c>
      <c r="K1539" s="26">
        <v>26382</v>
      </c>
      <c r="L1539" s="26" t="s">
        <v>31</v>
      </c>
      <c r="M1539" s="23"/>
      <c r="N1539" s="23"/>
      <c r="O1539" s="24">
        <f t="shared" si="433"/>
        <v>0</v>
      </c>
      <c r="P1539" s="23"/>
      <c r="Q1539" s="24">
        <f t="shared" ref="Q1539:AD1539" si="436">SUM(Q1540)</f>
        <v>0</v>
      </c>
      <c r="R1539" s="24">
        <f t="shared" si="436"/>
        <v>0</v>
      </c>
      <c r="S1539" s="24">
        <f t="shared" si="436"/>
        <v>0</v>
      </c>
      <c r="T1539" s="24">
        <f t="shared" si="436"/>
        <v>0</v>
      </c>
      <c r="U1539" s="24">
        <f t="shared" si="436"/>
        <v>0</v>
      </c>
      <c r="V1539" s="24">
        <f t="shared" si="436"/>
        <v>0</v>
      </c>
      <c r="W1539" s="24">
        <f t="shared" si="436"/>
        <v>0</v>
      </c>
      <c r="X1539" s="24">
        <f t="shared" si="436"/>
        <v>0</v>
      </c>
      <c r="Y1539" s="24">
        <f t="shared" si="436"/>
        <v>0</v>
      </c>
      <c r="Z1539" s="24">
        <f t="shared" si="436"/>
        <v>0</v>
      </c>
      <c r="AA1539" s="24">
        <f t="shared" si="436"/>
        <v>0</v>
      </c>
      <c r="AB1539" s="24">
        <f t="shared" si="436"/>
        <v>0</v>
      </c>
      <c r="AC1539" s="24">
        <f t="shared" si="436"/>
        <v>0</v>
      </c>
      <c r="AD1539" s="24">
        <f t="shared" si="436"/>
        <v>0</v>
      </c>
    </row>
    <row r="1540" spans="1:32" x14ac:dyDescent="0.25">
      <c r="H1540" s="1">
        <v>0</v>
      </c>
      <c r="I1540" s="25" t="s">
        <v>100</v>
      </c>
      <c r="J1540" s="25" t="s">
        <v>373</v>
      </c>
      <c r="K1540" s="25">
        <v>26382</v>
      </c>
      <c r="L1540" s="25" t="s">
        <v>31</v>
      </c>
      <c r="O1540" s="19">
        <f t="shared" si="433"/>
        <v>0</v>
      </c>
      <c r="P1540" s="20"/>
      <c r="Q1540" s="21"/>
      <c r="R1540" s="22"/>
      <c r="S1540" s="22"/>
      <c r="T1540" s="22"/>
      <c r="U1540" s="22"/>
      <c r="V1540" s="22"/>
      <c r="W1540" s="21"/>
      <c r="X1540" s="21"/>
      <c r="Y1540" s="21"/>
      <c r="Z1540" s="21"/>
      <c r="AA1540" s="21"/>
      <c r="AB1540" s="21"/>
      <c r="AC1540" s="21"/>
      <c r="AD1540" s="21"/>
    </row>
    <row r="1541" spans="1:32" x14ac:dyDescent="0.25">
      <c r="E1541" s="1" t="s">
        <v>74</v>
      </c>
      <c r="F1541" s="23" t="s">
        <v>395</v>
      </c>
      <c r="G1541" s="23">
        <v>0</v>
      </c>
      <c r="H1541" s="23"/>
      <c r="I1541" s="26" t="s">
        <v>100</v>
      </c>
      <c r="J1541" s="26" t="s">
        <v>373</v>
      </c>
      <c r="K1541" s="26">
        <v>26382</v>
      </c>
      <c r="L1541" s="26" t="s">
        <v>31</v>
      </c>
      <c r="M1541" s="23"/>
      <c r="N1541" s="23"/>
      <c r="O1541" s="24">
        <f t="shared" si="433"/>
        <v>0</v>
      </c>
      <c r="P1541" s="23"/>
      <c r="Q1541" s="24">
        <f t="shared" ref="Q1541:AD1541" si="437">SUM(Q1542)</f>
        <v>0</v>
      </c>
      <c r="R1541" s="24">
        <f t="shared" si="437"/>
        <v>0</v>
      </c>
      <c r="S1541" s="24">
        <f t="shared" si="437"/>
        <v>0</v>
      </c>
      <c r="T1541" s="24">
        <f t="shared" si="437"/>
        <v>0</v>
      </c>
      <c r="U1541" s="24">
        <f t="shared" si="437"/>
        <v>0</v>
      </c>
      <c r="V1541" s="24">
        <f t="shared" si="437"/>
        <v>0</v>
      </c>
      <c r="W1541" s="24">
        <f t="shared" si="437"/>
        <v>0</v>
      </c>
      <c r="X1541" s="24">
        <f t="shared" si="437"/>
        <v>0</v>
      </c>
      <c r="Y1541" s="24">
        <f t="shared" si="437"/>
        <v>0</v>
      </c>
      <c r="Z1541" s="24">
        <f t="shared" si="437"/>
        <v>0</v>
      </c>
      <c r="AA1541" s="24">
        <f t="shared" si="437"/>
        <v>0</v>
      </c>
      <c r="AB1541" s="24">
        <f t="shared" si="437"/>
        <v>0</v>
      </c>
      <c r="AC1541" s="24">
        <f t="shared" si="437"/>
        <v>0</v>
      </c>
      <c r="AD1541" s="24">
        <f t="shared" si="437"/>
        <v>0</v>
      </c>
    </row>
    <row r="1542" spans="1:32" x14ac:dyDescent="0.25">
      <c r="H1542" s="1">
        <v>0</v>
      </c>
      <c r="I1542" s="25" t="s">
        <v>100</v>
      </c>
      <c r="J1542" s="25" t="s">
        <v>373</v>
      </c>
      <c r="K1542" s="25">
        <v>26382</v>
      </c>
      <c r="L1542" s="25" t="s">
        <v>31</v>
      </c>
      <c r="O1542" s="35">
        <f t="shared" si="433"/>
        <v>0</v>
      </c>
      <c r="P1542" s="36"/>
      <c r="Q1542" s="37"/>
      <c r="R1542" s="38"/>
      <c r="S1542" s="38"/>
      <c r="T1542" s="38"/>
      <c r="U1542" s="38"/>
      <c r="V1542" s="37"/>
      <c r="W1542" s="37"/>
      <c r="X1542" s="37"/>
      <c r="Y1542" s="37"/>
      <c r="Z1542" s="37"/>
      <c r="AA1542" s="37"/>
      <c r="AB1542" s="37"/>
      <c r="AC1542" s="37"/>
      <c r="AD1542" s="37"/>
    </row>
    <row r="1543" spans="1:32" x14ac:dyDescent="0.25">
      <c r="I1543" s="25" t="s">
        <v>100</v>
      </c>
      <c r="J1543" s="25" t="s">
        <v>373</v>
      </c>
      <c r="K1543" s="25">
        <v>26382</v>
      </c>
      <c r="L1543" s="25" t="s">
        <v>31</v>
      </c>
    </row>
    <row r="1544" spans="1:32" x14ac:dyDescent="0.25">
      <c r="I1544" s="25" t="s">
        <v>100</v>
      </c>
      <c r="J1544" s="25" t="s">
        <v>373</v>
      </c>
      <c r="K1544" s="25">
        <v>26382</v>
      </c>
      <c r="L1544" s="25" t="s">
        <v>31</v>
      </c>
    </row>
    <row r="1545" spans="1:32" x14ac:dyDescent="0.25">
      <c r="I1545" s="25"/>
      <c r="J1545" s="25"/>
      <c r="K1545" s="25"/>
      <c r="L1545" s="25"/>
    </row>
    <row r="1546" spans="1:32" x14ac:dyDescent="0.25">
      <c r="I1546" s="25" t="s">
        <v>100</v>
      </c>
      <c r="J1546" s="25" t="s">
        <v>373</v>
      </c>
      <c r="K1546" s="25">
        <v>33075</v>
      </c>
      <c r="L1546" s="25" t="s">
        <v>168</v>
      </c>
      <c r="Q1546" s="27">
        <v>60</v>
      </c>
      <c r="R1546" s="27">
        <v>65</v>
      </c>
      <c r="S1546" s="27">
        <v>70</v>
      </c>
      <c r="T1546" s="27">
        <v>75</v>
      </c>
      <c r="U1546" s="27">
        <v>80</v>
      </c>
      <c r="V1546" s="27">
        <v>85</v>
      </c>
      <c r="W1546" s="27">
        <v>90</v>
      </c>
      <c r="X1546" s="27">
        <v>95</v>
      </c>
      <c r="Y1546" s="27">
        <v>100</v>
      </c>
      <c r="Z1546" s="27">
        <v>105</v>
      </c>
      <c r="AA1546" s="27">
        <v>110</v>
      </c>
      <c r="AB1546" s="27">
        <v>115</v>
      </c>
      <c r="AC1546" s="27">
        <v>120</v>
      </c>
      <c r="AD1546" s="27">
        <v>125</v>
      </c>
      <c r="AE1546" s="27">
        <v>130</v>
      </c>
      <c r="AF1546" s="27">
        <v>135</v>
      </c>
    </row>
    <row r="1547" spans="1:32" x14ac:dyDescent="0.25">
      <c r="A1547" s="32" t="s">
        <v>100</v>
      </c>
      <c r="B1547" s="32" t="s">
        <v>373</v>
      </c>
      <c r="C1547" s="32">
        <v>33075</v>
      </c>
      <c r="D1547" s="32" t="s">
        <v>168</v>
      </c>
      <c r="E1547" s="32"/>
      <c r="F1547" s="32"/>
      <c r="G1547" s="32"/>
      <c r="H1547" s="32"/>
      <c r="I1547" s="52" t="s">
        <v>100</v>
      </c>
      <c r="J1547" s="52" t="s">
        <v>373</v>
      </c>
      <c r="K1547" s="52">
        <v>33075</v>
      </c>
      <c r="L1547" s="52" t="s">
        <v>168</v>
      </c>
      <c r="M1547" s="33">
        <f>(M1548-M1548*E1)</f>
        <v>2070</v>
      </c>
      <c r="N1547" s="33">
        <v>4299</v>
      </c>
      <c r="O1547" s="34">
        <f t="shared" ref="O1547:O1557" si="438">SUM(Q1547:AF1547)</f>
        <v>0</v>
      </c>
      <c r="P1547" s="34">
        <f>O1547*M1548</f>
        <v>0</v>
      </c>
      <c r="Q1547" s="34">
        <f t="shared" ref="Q1547:AF1547" si="439">SUM(Q1548,Q1553)</f>
        <v>0</v>
      </c>
      <c r="R1547" s="34">
        <f t="shared" si="439"/>
        <v>0</v>
      </c>
      <c r="S1547" s="34">
        <f t="shared" si="439"/>
        <v>0</v>
      </c>
      <c r="T1547" s="34">
        <f t="shared" si="439"/>
        <v>0</v>
      </c>
      <c r="U1547" s="34">
        <f t="shared" si="439"/>
        <v>0</v>
      </c>
      <c r="V1547" s="34">
        <f t="shared" si="439"/>
        <v>0</v>
      </c>
      <c r="W1547" s="34">
        <f t="shared" si="439"/>
        <v>0</v>
      </c>
      <c r="X1547" s="34">
        <f t="shared" si="439"/>
        <v>0</v>
      </c>
      <c r="Y1547" s="34">
        <f t="shared" si="439"/>
        <v>0</v>
      </c>
      <c r="Z1547" s="34">
        <f t="shared" si="439"/>
        <v>0</v>
      </c>
      <c r="AA1547" s="34">
        <f t="shared" si="439"/>
        <v>0</v>
      </c>
      <c r="AB1547" s="34">
        <f t="shared" si="439"/>
        <v>0</v>
      </c>
      <c r="AC1547" s="34">
        <f t="shared" si="439"/>
        <v>0</v>
      </c>
      <c r="AD1547" s="34">
        <f t="shared" si="439"/>
        <v>0</v>
      </c>
      <c r="AE1547" s="34">
        <f t="shared" si="439"/>
        <v>0</v>
      </c>
      <c r="AF1547" s="34">
        <f t="shared" si="439"/>
        <v>0</v>
      </c>
    </row>
    <row r="1548" spans="1:32" x14ac:dyDescent="0.25">
      <c r="E1548" s="1" t="s">
        <v>374</v>
      </c>
      <c r="F1548" s="28" t="s">
        <v>396</v>
      </c>
      <c r="G1548" s="28" t="s">
        <v>36</v>
      </c>
      <c r="H1548" s="28"/>
      <c r="I1548" s="29" t="s">
        <v>100</v>
      </c>
      <c r="J1548" s="29" t="s">
        <v>373</v>
      </c>
      <c r="K1548" s="29">
        <v>33075</v>
      </c>
      <c r="L1548" s="29" t="s">
        <v>168</v>
      </c>
      <c r="M1548" s="30">
        <v>2070</v>
      </c>
      <c r="N1548" s="28"/>
      <c r="O1548" s="31">
        <f t="shared" si="438"/>
        <v>0</v>
      </c>
      <c r="P1548" s="28"/>
      <c r="Q1548" s="31">
        <f t="shared" ref="Q1548:AF1548" si="440">SUM(Q1549:Q1552)</f>
        <v>0</v>
      </c>
      <c r="R1548" s="31">
        <f t="shared" si="440"/>
        <v>0</v>
      </c>
      <c r="S1548" s="31">
        <f t="shared" si="440"/>
        <v>0</v>
      </c>
      <c r="T1548" s="31">
        <f t="shared" si="440"/>
        <v>0</v>
      </c>
      <c r="U1548" s="31">
        <f t="shared" si="440"/>
        <v>0</v>
      </c>
      <c r="V1548" s="31">
        <f t="shared" si="440"/>
        <v>0</v>
      </c>
      <c r="W1548" s="31">
        <f t="shared" si="440"/>
        <v>0</v>
      </c>
      <c r="X1548" s="31">
        <f t="shared" si="440"/>
        <v>0</v>
      </c>
      <c r="Y1548" s="31">
        <f t="shared" si="440"/>
        <v>0</v>
      </c>
      <c r="Z1548" s="31">
        <f t="shared" si="440"/>
        <v>0</v>
      </c>
      <c r="AA1548" s="31">
        <f t="shared" si="440"/>
        <v>0</v>
      </c>
      <c r="AB1548" s="31">
        <f t="shared" si="440"/>
        <v>0</v>
      </c>
      <c r="AC1548" s="31">
        <f t="shared" si="440"/>
        <v>0</v>
      </c>
      <c r="AD1548" s="31">
        <f t="shared" si="440"/>
        <v>0</v>
      </c>
      <c r="AE1548" s="31">
        <f t="shared" si="440"/>
        <v>0</v>
      </c>
      <c r="AF1548" s="31">
        <f t="shared" si="440"/>
        <v>0</v>
      </c>
    </row>
    <row r="1549" spans="1:32" x14ac:dyDescent="0.25">
      <c r="H1549" s="1" t="s">
        <v>24</v>
      </c>
      <c r="I1549" s="25" t="s">
        <v>100</v>
      </c>
      <c r="J1549" s="25" t="s">
        <v>373</v>
      </c>
      <c r="K1549" s="25">
        <v>33075</v>
      </c>
      <c r="L1549" s="25" t="s">
        <v>168</v>
      </c>
      <c r="O1549" s="19">
        <f t="shared" si="438"/>
        <v>0</v>
      </c>
      <c r="P1549" s="20"/>
      <c r="Q1549" s="21"/>
      <c r="R1549" s="21"/>
      <c r="S1549" s="22"/>
      <c r="T1549" s="22"/>
      <c r="U1549" s="22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</row>
    <row r="1550" spans="1:32" x14ac:dyDescent="0.25">
      <c r="H1550" s="1" t="s">
        <v>25</v>
      </c>
      <c r="I1550" s="25" t="s">
        <v>100</v>
      </c>
      <c r="J1550" s="25" t="s">
        <v>373</v>
      </c>
      <c r="K1550" s="25">
        <v>33075</v>
      </c>
      <c r="L1550" s="25" t="s">
        <v>168</v>
      </c>
      <c r="O1550" s="16">
        <f t="shared" si="438"/>
        <v>0</v>
      </c>
      <c r="P1550" s="17"/>
      <c r="Q1550" s="15"/>
      <c r="R1550" s="15"/>
      <c r="S1550" s="18"/>
      <c r="T1550" s="18"/>
      <c r="U1550" s="15"/>
      <c r="V1550" s="15"/>
      <c r="W1550" s="15"/>
      <c r="X1550" s="15"/>
      <c r="Y1550" s="15"/>
      <c r="Z1550" s="15"/>
      <c r="AA1550" s="15"/>
      <c r="AB1550" s="15"/>
      <c r="AC1550" s="15"/>
      <c r="AD1550" s="15"/>
      <c r="AE1550" s="15"/>
      <c r="AF1550" s="15"/>
    </row>
    <row r="1551" spans="1:32" x14ac:dyDescent="0.25">
      <c r="H1551" s="1" t="s">
        <v>26</v>
      </c>
      <c r="I1551" s="25" t="s">
        <v>100</v>
      </c>
      <c r="J1551" s="25" t="s">
        <v>373</v>
      </c>
      <c r="K1551" s="25">
        <v>33075</v>
      </c>
      <c r="L1551" s="25" t="s">
        <v>168</v>
      </c>
      <c r="O1551" s="16">
        <f t="shared" si="438"/>
        <v>0</v>
      </c>
      <c r="P1551" s="17"/>
      <c r="Q1551" s="15"/>
      <c r="R1551" s="15"/>
      <c r="S1551" s="18"/>
      <c r="T1551" s="18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F1551" s="15"/>
    </row>
    <row r="1552" spans="1:32" x14ac:dyDescent="0.25">
      <c r="H1552" s="1" t="s">
        <v>27</v>
      </c>
      <c r="I1552" s="25" t="s">
        <v>100</v>
      </c>
      <c r="J1552" s="25" t="s">
        <v>373</v>
      </c>
      <c r="K1552" s="25">
        <v>33075</v>
      </c>
      <c r="L1552" s="25" t="s">
        <v>168</v>
      </c>
      <c r="O1552" s="16">
        <f t="shared" si="438"/>
        <v>0</v>
      </c>
      <c r="P1552" s="17"/>
      <c r="Q1552" s="15"/>
      <c r="R1552" s="15"/>
      <c r="S1552" s="18"/>
      <c r="T1552" s="18"/>
      <c r="U1552" s="15"/>
      <c r="V1552" s="15"/>
      <c r="W1552" s="15"/>
      <c r="X1552" s="15"/>
      <c r="Y1552" s="15"/>
      <c r="Z1552" s="15"/>
      <c r="AA1552" s="15"/>
      <c r="AB1552" s="15"/>
      <c r="AC1552" s="15"/>
      <c r="AD1552" s="15"/>
      <c r="AE1552" s="15"/>
      <c r="AF1552" s="15"/>
    </row>
    <row r="1553" spans="1:32" x14ac:dyDescent="0.25">
      <c r="E1553" s="1" t="s">
        <v>376</v>
      </c>
      <c r="F1553" s="23" t="s">
        <v>397</v>
      </c>
      <c r="G1553" s="23" t="s">
        <v>36</v>
      </c>
      <c r="H1553" s="23"/>
      <c r="I1553" s="26" t="s">
        <v>100</v>
      </c>
      <c r="J1553" s="26" t="s">
        <v>373</v>
      </c>
      <c r="K1553" s="26">
        <v>33075</v>
      </c>
      <c r="L1553" s="26" t="s">
        <v>168</v>
      </c>
      <c r="M1553" s="23"/>
      <c r="N1553" s="23"/>
      <c r="O1553" s="24">
        <f t="shared" si="438"/>
        <v>0</v>
      </c>
      <c r="P1553" s="23"/>
      <c r="Q1553" s="24">
        <f t="shared" ref="Q1553:AF1553" si="441">SUM(Q1554:Q1557)</f>
        <v>0</v>
      </c>
      <c r="R1553" s="24">
        <f t="shared" si="441"/>
        <v>0</v>
      </c>
      <c r="S1553" s="24">
        <f t="shared" si="441"/>
        <v>0</v>
      </c>
      <c r="T1553" s="24">
        <f t="shared" si="441"/>
        <v>0</v>
      </c>
      <c r="U1553" s="24">
        <f t="shared" si="441"/>
        <v>0</v>
      </c>
      <c r="V1553" s="24">
        <f t="shared" si="441"/>
        <v>0</v>
      </c>
      <c r="W1553" s="24">
        <f t="shared" si="441"/>
        <v>0</v>
      </c>
      <c r="X1553" s="24">
        <f t="shared" si="441"/>
        <v>0</v>
      </c>
      <c r="Y1553" s="24">
        <f t="shared" si="441"/>
        <v>0</v>
      </c>
      <c r="Z1553" s="24">
        <f t="shared" si="441"/>
        <v>0</v>
      </c>
      <c r="AA1553" s="24">
        <f t="shared" si="441"/>
        <v>0</v>
      </c>
      <c r="AB1553" s="24">
        <f t="shared" si="441"/>
        <v>0</v>
      </c>
      <c r="AC1553" s="24">
        <f t="shared" si="441"/>
        <v>0</v>
      </c>
      <c r="AD1553" s="24">
        <f t="shared" si="441"/>
        <v>0</v>
      </c>
      <c r="AE1553" s="24">
        <f t="shared" si="441"/>
        <v>0</v>
      </c>
      <c r="AF1553" s="24">
        <f t="shared" si="441"/>
        <v>0</v>
      </c>
    </row>
    <row r="1554" spans="1:32" x14ac:dyDescent="0.25">
      <c r="H1554" s="1" t="s">
        <v>24</v>
      </c>
      <c r="I1554" s="25" t="s">
        <v>100</v>
      </c>
      <c r="J1554" s="25" t="s">
        <v>373</v>
      </c>
      <c r="K1554" s="25">
        <v>33075</v>
      </c>
      <c r="L1554" s="25" t="s">
        <v>168</v>
      </c>
      <c r="O1554" s="19">
        <f t="shared" si="438"/>
        <v>0</v>
      </c>
      <c r="P1554" s="20"/>
      <c r="Q1554" s="21"/>
      <c r="R1554" s="21"/>
      <c r="S1554" s="21"/>
      <c r="T1554" s="22"/>
      <c r="U1554" s="22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</row>
    <row r="1555" spans="1:32" x14ac:dyDescent="0.25">
      <c r="H1555" s="1" t="s">
        <v>25</v>
      </c>
      <c r="I1555" s="25" t="s">
        <v>100</v>
      </c>
      <c r="J1555" s="25" t="s">
        <v>373</v>
      </c>
      <c r="K1555" s="25">
        <v>33075</v>
      </c>
      <c r="L1555" s="25" t="s">
        <v>168</v>
      </c>
      <c r="O1555" s="16">
        <f t="shared" si="438"/>
        <v>0</v>
      </c>
      <c r="P1555" s="17"/>
      <c r="Q1555" s="15"/>
      <c r="R1555" s="15"/>
      <c r="S1555" s="18"/>
      <c r="T1555" s="18"/>
      <c r="U1555" s="18"/>
      <c r="V1555" s="15"/>
      <c r="W1555" s="15"/>
      <c r="X1555" s="15"/>
      <c r="Y1555" s="15"/>
      <c r="Z1555" s="15"/>
      <c r="AA1555" s="15"/>
      <c r="AB1555" s="15"/>
      <c r="AC1555" s="15"/>
      <c r="AD1555" s="15"/>
      <c r="AE1555" s="15"/>
      <c r="AF1555" s="15"/>
    </row>
    <row r="1556" spans="1:32" x14ac:dyDescent="0.25">
      <c r="H1556" s="1" t="s">
        <v>26</v>
      </c>
      <c r="I1556" s="25" t="s">
        <v>100</v>
      </c>
      <c r="J1556" s="25" t="s">
        <v>373</v>
      </c>
      <c r="K1556" s="25">
        <v>33075</v>
      </c>
      <c r="L1556" s="25" t="s">
        <v>168</v>
      </c>
      <c r="O1556" s="16">
        <f t="shared" si="438"/>
        <v>0</v>
      </c>
      <c r="P1556" s="17"/>
      <c r="Q1556" s="15"/>
      <c r="R1556" s="15"/>
      <c r="S1556" s="18"/>
      <c r="T1556" s="18"/>
      <c r="U1556" s="18"/>
      <c r="V1556" s="15"/>
      <c r="W1556" s="15"/>
      <c r="X1556" s="15"/>
      <c r="Y1556" s="15"/>
      <c r="Z1556" s="15"/>
      <c r="AA1556" s="15"/>
      <c r="AB1556" s="15"/>
      <c r="AC1556" s="15"/>
      <c r="AD1556" s="15"/>
      <c r="AE1556" s="15"/>
      <c r="AF1556" s="15"/>
    </row>
    <row r="1557" spans="1:32" x14ac:dyDescent="0.25">
      <c r="H1557" s="1" t="s">
        <v>27</v>
      </c>
      <c r="I1557" s="25" t="s">
        <v>100</v>
      </c>
      <c r="J1557" s="25" t="s">
        <v>373</v>
      </c>
      <c r="K1557" s="25">
        <v>33075</v>
      </c>
      <c r="L1557" s="25" t="s">
        <v>168</v>
      </c>
      <c r="O1557" s="11">
        <f t="shared" si="438"/>
        <v>0</v>
      </c>
      <c r="P1557" s="12"/>
      <c r="Q1557" s="13"/>
      <c r="R1557" s="13"/>
      <c r="S1557" s="14"/>
      <c r="T1557" s="14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</row>
    <row r="1558" spans="1:32" x14ac:dyDescent="0.25">
      <c r="I1558" s="25"/>
      <c r="J1558" s="25"/>
      <c r="K1558" s="25"/>
      <c r="L1558" s="25"/>
    </row>
    <row r="1559" spans="1:32" x14ac:dyDescent="0.25">
      <c r="I1559" s="25" t="s">
        <v>100</v>
      </c>
      <c r="J1559" s="25" t="s">
        <v>398</v>
      </c>
      <c r="K1559" s="25">
        <v>12267</v>
      </c>
      <c r="L1559" s="25" t="s">
        <v>23</v>
      </c>
      <c r="Q1559" s="27">
        <v>60</v>
      </c>
      <c r="R1559" s="27">
        <v>65</v>
      </c>
      <c r="S1559" s="27">
        <v>70</v>
      </c>
      <c r="T1559" s="27">
        <v>75</v>
      </c>
      <c r="U1559" s="27">
        <v>80</v>
      </c>
      <c r="V1559" s="27">
        <v>85</v>
      </c>
      <c r="W1559" s="27">
        <v>90</v>
      </c>
      <c r="X1559" s="27">
        <v>95</v>
      </c>
      <c r="Y1559" s="27">
        <v>100</v>
      </c>
      <c r="Z1559" s="27">
        <v>105</v>
      </c>
      <c r="AA1559" s="27">
        <v>110</v>
      </c>
      <c r="AB1559" s="27">
        <v>115</v>
      </c>
      <c r="AC1559" s="27">
        <v>120</v>
      </c>
      <c r="AD1559" s="27">
        <v>125</v>
      </c>
      <c r="AE1559" s="27">
        <v>130</v>
      </c>
      <c r="AF1559" s="27">
        <v>135</v>
      </c>
    </row>
    <row r="1560" spans="1:32" x14ac:dyDescent="0.25">
      <c r="A1560" s="32" t="s">
        <v>100</v>
      </c>
      <c r="B1560" s="32" t="s">
        <v>398</v>
      </c>
      <c r="C1560" s="32">
        <v>12267</v>
      </c>
      <c r="D1560" s="32" t="s">
        <v>23</v>
      </c>
      <c r="E1560" s="32"/>
      <c r="F1560" s="32"/>
      <c r="G1560" s="32"/>
      <c r="H1560" s="32"/>
      <c r="I1560" s="52" t="s">
        <v>100</v>
      </c>
      <c r="J1560" s="52" t="s">
        <v>398</v>
      </c>
      <c r="K1560" s="52">
        <v>12267</v>
      </c>
      <c r="L1560" s="52" t="s">
        <v>23</v>
      </c>
      <c r="M1560" s="33">
        <f>(M1561-M1561*E1)</f>
        <v>630</v>
      </c>
      <c r="N1560" s="33">
        <v>1299</v>
      </c>
      <c r="O1560" s="34">
        <f t="shared" ref="O1560:O1566" si="442">SUM(Q1560:AF1560)</f>
        <v>0</v>
      </c>
      <c r="P1560" s="34">
        <f>O1560*M1561</f>
        <v>0</v>
      </c>
      <c r="Q1560" s="34">
        <f t="shared" ref="Q1560:AF1560" si="443">SUM(Q1561,Q1564)</f>
        <v>0</v>
      </c>
      <c r="R1560" s="34">
        <f t="shared" si="443"/>
        <v>0</v>
      </c>
      <c r="S1560" s="34">
        <f t="shared" si="443"/>
        <v>0</v>
      </c>
      <c r="T1560" s="34">
        <f t="shared" si="443"/>
        <v>0</v>
      </c>
      <c r="U1560" s="34">
        <f t="shared" si="443"/>
        <v>0</v>
      </c>
      <c r="V1560" s="34">
        <f t="shared" si="443"/>
        <v>0</v>
      </c>
      <c r="W1560" s="34">
        <f t="shared" si="443"/>
        <v>0</v>
      </c>
      <c r="X1560" s="34">
        <f t="shared" si="443"/>
        <v>0</v>
      </c>
      <c r="Y1560" s="34">
        <f t="shared" si="443"/>
        <v>0</v>
      </c>
      <c r="Z1560" s="34">
        <f t="shared" si="443"/>
        <v>0</v>
      </c>
      <c r="AA1560" s="34">
        <f t="shared" si="443"/>
        <v>0</v>
      </c>
      <c r="AB1560" s="34">
        <f t="shared" si="443"/>
        <v>0</v>
      </c>
      <c r="AC1560" s="34">
        <f t="shared" si="443"/>
        <v>0</v>
      </c>
      <c r="AD1560" s="34">
        <f t="shared" si="443"/>
        <v>0</v>
      </c>
      <c r="AE1560" s="34">
        <f t="shared" si="443"/>
        <v>0</v>
      </c>
      <c r="AF1560" s="34">
        <f t="shared" si="443"/>
        <v>0</v>
      </c>
    </row>
    <row r="1561" spans="1:32" x14ac:dyDescent="0.25">
      <c r="E1561" s="1" t="s">
        <v>399</v>
      </c>
      <c r="F1561" s="28" t="s">
        <v>400</v>
      </c>
      <c r="G1561" s="28">
        <v>0</v>
      </c>
      <c r="H1561" s="28"/>
      <c r="I1561" s="29" t="s">
        <v>100</v>
      </c>
      <c r="J1561" s="29" t="s">
        <v>398</v>
      </c>
      <c r="K1561" s="29">
        <v>12267</v>
      </c>
      <c r="L1561" s="29" t="s">
        <v>23</v>
      </c>
      <c r="M1561" s="30">
        <v>630</v>
      </c>
      <c r="N1561" s="28"/>
      <c r="O1561" s="31">
        <f t="shared" si="442"/>
        <v>0</v>
      </c>
      <c r="P1561" s="28"/>
      <c r="Q1561" s="31">
        <f t="shared" ref="Q1561:AF1561" si="444">SUM(Q1562:Q1563)</f>
        <v>0</v>
      </c>
      <c r="R1561" s="31">
        <f t="shared" si="444"/>
        <v>0</v>
      </c>
      <c r="S1561" s="31">
        <f t="shared" si="444"/>
        <v>0</v>
      </c>
      <c r="T1561" s="31">
        <f t="shared" si="444"/>
        <v>0</v>
      </c>
      <c r="U1561" s="31">
        <f t="shared" si="444"/>
        <v>0</v>
      </c>
      <c r="V1561" s="31">
        <f t="shared" si="444"/>
        <v>0</v>
      </c>
      <c r="W1561" s="31">
        <f t="shared" si="444"/>
        <v>0</v>
      </c>
      <c r="X1561" s="31">
        <f t="shared" si="444"/>
        <v>0</v>
      </c>
      <c r="Y1561" s="31">
        <f t="shared" si="444"/>
        <v>0</v>
      </c>
      <c r="Z1561" s="31">
        <f t="shared" si="444"/>
        <v>0</v>
      </c>
      <c r="AA1561" s="31">
        <f t="shared" si="444"/>
        <v>0</v>
      </c>
      <c r="AB1561" s="31">
        <f t="shared" si="444"/>
        <v>0</v>
      </c>
      <c r="AC1561" s="31">
        <f t="shared" si="444"/>
        <v>0</v>
      </c>
      <c r="AD1561" s="31">
        <f t="shared" si="444"/>
        <v>0</v>
      </c>
      <c r="AE1561" s="31">
        <f t="shared" si="444"/>
        <v>0</v>
      </c>
      <c r="AF1561" s="31">
        <f t="shared" si="444"/>
        <v>0</v>
      </c>
    </row>
    <row r="1562" spans="1:32" x14ac:dyDescent="0.25">
      <c r="H1562" s="1" t="s">
        <v>26</v>
      </c>
      <c r="I1562" s="25" t="s">
        <v>100</v>
      </c>
      <c r="J1562" s="25" t="s">
        <v>398</v>
      </c>
      <c r="K1562" s="25">
        <v>12267</v>
      </c>
      <c r="L1562" s="25" t="s">
        <v>23</v>
      </c>
      <c r="O1562" s="19">
        <f t="shared" si="442"/>
        <v>0</v>
      </c>
      <c r="P1562" s="20"/>
      <c r="Q1562" s="21"/>
      <c r="R1562" s="21"/>
      <c r="S1562" s="22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</row>
    <row r="1563" spans="1:32" x14ac:dyDescent="0.25">
      <c r="H1563" s="1" t="s">
        <v>27</v>
      </c>
      <c r="I1563" s="25" t="s">
        <v>100</v>
      </c>
      <c r="J1563" s="25" t="s">
        <v>398</v>
      </c>
      <c r="K1563" s="25">
        <v>12267</v>
      </c>
      <c r="L1563" s="25" t="s">
        <v>23</v>
      </c>
      <c r="O1563" s="16">
        <f t="shared" si="442"/>
        <v>0</v>
      </c>
      <c r="P1563" s="17"/>
      <c r="Q1563" s="15"/>
      <c r="R1563" s="15"/>
      <c r="S1563" s="15"/>
      <c r="T1563" s="18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  <c r="AE1563" s="15"/>
      <c r="AF1563" s="15"/>
    </row>
    <row r="1564" spans="1:32" x14ac:dyDescent="0.25">
      <c r="E1564" s="1" t="s">
        <v>52</v>
      </c>
      <c r="F1564" s="23" t="s">
        <v>401</v>
      </c>
      <c r="G1564" s="23">
        <v>0</v>
      </c>
      <c r="H1564" s="23"/>
      <c r="I1564" s="26" t="s">
        <v>100</v>
      </c>
      <c r="J1564" s="26" t="s">
        <v>398</v>
      </c>
      <c r="K1564" s="26">
        <v>12267</v>
      </c>
      <c r="L1564" s="26" t="s">
        <v>23</v>
      </c>
      <c r="M1564" s="23"/>
      <c r="N1564" s="23"/>
      <c r="O1564" s="24">
        <f t="shared" si="442"/>
        <v>0</v>
      </c>
      <c r="P1564" s="23"/>
      <c r="Q1564" s="24">
        <f t="shared" ref="Q1564:AF1564" si="445">SUM(Q1565:Q1566)</f>
        <v>0</v>
      </c>
      <c r="R1564" s="24">
        <f t="shared" si="445"/>
        <v>0</v>
      </c>
      <c r="S1564" s="24">
        <f t="shared" si="445"/>
        <v>0</v>
      </c>
      <c r="T1564" s="24">
        <f t="shared" si="445"/>
        <v>0</v>
      </c>
      <c r="U1564" s="24">
        <f t="shared" si="445"/>
        <v>0</v>
      </c>
      <c r="V1564" s="24">
        <f t="shared" si="445"/>
        <v>0</v>
      </c>
      <c r="W1564" s="24">
        <f t="shared" si="445"/>
        <v>0</v>
      </c>
      <c r="X1564" s="24">
        <f t="shared" si="445"/>
        <v>0</v>
      </c>
      <c r="Y1564" s="24">
        <f t="shared" si="445"/>
        <v>0</v>
      </c>
      <c r="Z1564" s="24">
        <f t="shared" si="445"/>
        <v>0</v>
      </c>
      <c r="AA1564" s="24">
        <f t="shared" si="445"/>
        <v>0</v>
      </c>
      <c r="AB1564" s="24">
        <f t="shared" si="445"/>
        <v>0</v>
      </c>
      <c r="AC1564" s="24">
        <f t="shared" si="445"/>
        <v>0</v>
      </c>
      <c r="AD1564" s="24">
        <f t="shared" si="445"/>
        <v>0</v>
      </c>
      <c r="AE1564" s="24">
        <f t="shared" si="445"/>
        <v>0</v>
      </c>
      <c r="AF1564" s="24">
        <f t="shared" si="445"/>
        <v>0</v>
      </c>
    </row>
    <row r="1565" spans="1:32" x14ac:dyDescent="0.25">
      <c r="H1565" s="1" t="s">
        <v>26</v>
      </c>
      <c r="I1565" s="25" t="s">
        <v>100</v>
      </c>
      <c r="J1565" s="25" t="s">
        <v>398</v>
      </c>
      <c r="K1565" s="25">
        <v>12267</v>
      </c>
      <c r="L1565" s="25" t="s">
        <v>23</v>
      </c>
      <c r="O1565" s="19">
        <f t="shared" si="442"/>
        <v>0</v>
      </c>
      <c r="P1565" s="20"/>
      <c r="Q1565" s="21"/>
      <c r="R1565" s="21"/>
      <c r="S1565" s="22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</row>
    <row r="1566" spans="1:32" x14ac:dyDescent="0.25">
      <c r="H1566" s="1" t="s">
        <v>27</v>
      </c>
      <c r="I1566" s="25" t="s">
        <v>100</v>
      </c>
      <c r="J1566" s="25" t="s">
        <v>398</v>
      </c>
      <c r="K1566" s="25">
        <v>12267</v>
      </c>
      <c r="L1566" s="25" t="s">
        <v>23</v>
      </c>
      <c r="O1566" s="11">
        <f t="shared" si="442"/>
        <v>0</v>
      </c>
      <c r="P1566" s="12"/>
      <c r="Q1566" s="13"/>
      <c r="R1566" s="13"/>
      <c r="S1566" s="14"/>
      <c r="T1566" s="14"/>
      <c r="U1566" s="14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</row>
    <row r="1567" spans="1:32" x14ac:dyDescent="0.25">
      <c r="I1567" s="25" t="s">
        <v>100</v>
      </c>
      <c r="J1567" s="25" t="s">
        <v>398</v>
      </c>
      <c r="K1567" s="25">
        <v>12267</v>
      </c>
      <c r="L1567" s="25" t="s">
        <v>23</v>
      </c>
    </row>
    <row r="1568" spans="1:32" x14ac:dyDescent="0.25">
      <c r="I1568" s="25" t="s">
        <v>100</v>
      </c>
      <c r="J1568" s="25" t="s">
        <v>398</v>
      </c>
      <c r="K1568" s="25">
        <v>12267</v>
      </c>
      <c r="L1568" s="25" t="s">
        <v>23</v>
      </c>
    </row>
    <row r="1569" spans="1:32" x14ac:dyDescent="0.25">
      <c r="I1569" s="25"/>
      <c r="J1569" s="25"/>
      <c r="K1569" s="25"/>
      <c r="L1569" s="25"/>
    </row>
    <row r="1570" spans="1:32" x14ac:dyDescent="0.25">
      <c r="I1570" s="25" t="s">
        <v>100</v>
      </c>
      <c r="J1570" s="25" t="s">
        <v>398</v>
      </c>
      <c r="K1570" s="25">
        <v>12269</v>
      </c>
      <c r="L1570" s="25" t="s">
        <v>23</v>
      </c>
      <c r="Q1570" s="27">
        <v>60</v>
      </c>
      <c r="R1570" s="27">
        <v>65</v>
      </c>
      <c r="S1570" s="27">
        <v>70</v>
      </c>
      <c r="T1570" s="27">
        <v>75</v>
      </c>
      <c r="U1570" s="27">
        <v>80</v>
      </c>
      <c r="V1570" s="27">
        <v>85</v>
      </c>
      <c r="W1570" s="27">
        <v>90</v>
      </c>
      <c r="X1570" s="27">
        <v>95</v>
      </c>
      <c r="Y1570" s="27">
        <v>100</v>
      </c>
      <c r="Z1570" s="27">
        <v>105</v>
      </c>
      <c r="AA1570" s="27">
        <v>110</v>
      </c>
      <c r="AB1570" s="27">
        <v>115</v>
      </c>
      <c r="AC1570" s="27">
        <v>120</v>
      </c>
      <c r="AD1570" s="27">
        <v>125</v>
      </c>
      <c r="AE1570" s="27">
        <v>130</v>
      </c>
      <c r="AF1570" s="27">
        <v>135</v>
      </c>
    </row>
    <row r="1571" spans="1:32" x14ac:dyDescent="0.25">
      <c r="A1571" s="32" t="s">
        <v>100</v>
      </c>
      <c r="B1571" s="32" t="s">
        <v>398</v>
      </c>
      <c r="C1571" s="32">
        <v>12269</v>
      </c>
      <c r="D1571" s="32" t="s">
        <v>23</v>
      </c>
      <c r="E1571" s="32"/>
      <c r="F1571" s="32"/>
      <c r="G1571" s="32"/>
      <c r="H1571" s="32"/>
      <c r="I1571" s="52" t="s">
        <v>100</v>
      </c>
      <c r="J1571" s="52" t="s">
        <v>398</v>
      </c>
      <c r="K1571" s="52">
        <v>12269</v>
      </c>
      <c r="L1571" s="52" t="s">
        <v>23</v>
      </c>
      <c r="M1571" s="33">
        <f>(M1572-M1572*E1)</f>
        <v>630</v>
      </c>
      <c r="N1571" s="33">
        <v>1299</v>
      </c>
      <c r="O1571" s="34">
        <f t="shared" ref="O1571:O1580" si="446">SUM(Q1571:AF1571)</f>
        <v>0</v>
      </c>
      <c r="P1571" s="34">
        <f>O1571*M1572</f>
        <v>0</v>
      </c>
      <c r="Q1571" s="34">
        <f t="shared" ref="Q1571:AF1571" si="447">SUM(Q1572,Q1574,Q1577)</f>
        <v>0</v>
      </c>
      <c r="R1571" s="34">
        <f t="shared" si="447"/>
        <v>0</v>
      </c>
      <c r="S1571" s="34">
        <f t="shared" si="447"/>
        <v>0</v>
      </c>
      <c r="T1571" s="34">
        <f t="shared" si="447"/>
        <v>0</v>
      </c>
      <c r="U1571" s="34">
        <f t="shared" si="447"/>
        <v>0</v>
      </c>
      <c r="V1571" s="34">
        <f t="shared" si="447"/>
        <v>0</v>
      </c>
      <c r="W1571" s="34">
        <f t="shared" si="447"/>
        <v>0</v>
      </c>
      <c r="X1571" s="34">
        <f t="shared" si="447"/>
        <v>0</v>
      </c>
      <c r="Y1571" s="34">
        <f t="shared" si="447"/>
        <v>0</v>
      </c>
      <c r="Z1571" s="34">
        <f t="shared" si="447"/>
        <v>0</v>
      </c>
      <c r="AA1571" s="34">
        <f t="shared" si="447"/>
        <v>0</v>
      </c>
      <c r="AB1571" s="34">
        <f t="shared" si="447"/>
        <v>0</v>
      </c>
      <c r="AC1571" s="34">
        <f t="shared" si="447"/>
        <v>0</v>
      </c>
      <c r="AD1571" s="34">
        <f t="shared" si="447"/>
        <v>0</v>
      </c>
      <c r="AE1571" s="34">
        <f t="shared" si="447"/>
        <v>0</v>
      </c>
      <c r="AF1571" s="34">
        <f t="shared" si="447"/>
        <v>0</v>
      </c>
    </row>
    <row r="1572" spans="1:32" x14ac:dyDescent="0.25">
      <c r="E1572" s="1" t="s">
        <v>402</v>
      </c>
      <c r="F1572" s="28" t="s">
        <v>403</v>
      </c>
      <c r="G1572" s="28">
        <v>0</v>
      </c>
      <c r="H1572" s="28"/>
      <c r="I1572" s="29" t="s">
        <v>100</v>
      </c>
      <c r="J1572" s="29" t="s">
        <v>398</v>
      </c>
      <c r="K1572" s="29">
        <v>12269</v>
      </c>
      <c r="L1572" s="29" t="s">
        <v>23</v>
      </c>
      <c r="M1572" s="30">
        <v>630</v>
      </c>
      <c r="N1572" s="28"/>
      <c r="O1572" s="31">
        <f t="shared" si="446"/>
        <v>0</v>
      </c>
      <c r="P1572" s="28"/>
      <c r="Q1572" s="31">
        <f t="shared" ref="Q1572:AF1572" si="448">SUM(Q1573)</f>
        <v>0</v>
      </c>
      <c r="R1572" s="31">
        <f t="shared" si="448"/>
        <v>0</v>
      </c>
      <c r="S1572" s="31">
        <f t="shared" si="448"/>
        <v>0</v>
      </c>
      <c r="T1572" s="31">
        <f t="shared" si="448"/>
        <v>0</v>
      </c>
      <c r="U1572" s="31">
        <f t="shared" si="448"/>
        <v>0</v>
      </c>
      <c r="V1572" s="31">
        <f t="shared" si="448"/>
        <v>0</v>
      </c>
      <c r="W1572" s="31">
        <f t="shared" si="448"/>
        <v>0</v>
      </c>
      <c r="X1572" s="31">
        <f t="shared" si="448"/>
        <v>0</v>
      </c>
      <c r="Y1572" s="31">
        <f t="shared" si="448"/>
        <v>0</v>
      </c>
      <c r="Z1572" s="31">
        <f t="shared" si="448"/>
        <v>0</v>
      </c>
      <c r="AA1572" s="31">
        <f t="shared" si="448"/>
        <v>0</v>
      </c>
      <c r="AB1572" s="31">
        <f t="shared" si="448"/>
        <v>0</v>
      </c>
      <c r="AC1572" s="31">
        <f t="shared" si="448"/>
        <v>0</v>
      </c>
      <c r="AD1572" s="31">
        <f t="shared" si="448"/>
        <v>0</v>
      </c>
      <c r="AE1572" s="31">
        <f t="shared" si="448"/>
        <v>0</v>
      </c>
      <c r="AF1572" s="31">
        <f t="shared" si="448"/>
        <v>0</v>
      </c>
    </row>
    <row r="1573" spans="1:32" x14ac:dyDescent="0.25">
      <c r="H1573" s="1" t="s">
        <v>27</v>
      </c>
      <c r="I1573" s="25" t="s">
        <v>100</v>
      </c>
      <c r="J1573" s="25" t="s">
        <v>398</v>
      </c>
      <c r="K1573" s="25">
        <v>12269</v>
      </c>
      <c r="L1573" s="25" t="s">
        <v>23</v>
      </c>
      <c r="O1573" s="19">
        <f t="shared" si="446"/>
        <v>0</v>
      </c>
      <c r="P1573" s="20"/>
      <c r="Q1573" s="21"/>
      <c r="R1573" s="21"/>
      <c r="S1573" s="22"/>
      <c r="T1573" s="22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</row>
    <row r="1574" spans="1:32" x14ac:dyDescent="0.25">
      <c r="E1574" s="1" t="s">
        <v>399</v>
      </c>
      <c r="F1574" s="23" t="s">
        <v>404</v>
      </c>
      <c r="G1574" s="23">
        <v>0</v>
      </c>
      <c r="H1574" s="23"/>
      <c r="I1574" s="26" t="s">
        <v>100</v>
      </c>
      <c r="J1574" s="26" t="s">
        <v>398</v>
      </c>
      <c r="K1574" s="26">
        <v>12269</v>
      </c>
      <c r="L1574" s="26" t="s">
        <v>23</v>
      </c>
      <c r="M1574" s="23"/>
      <c r="N1574" s="23"/>
      <c r="O1574" s="24">
        <f t="shared" si="446"/>
        <v>0</v>
      </c>
      <c r="P1574" s="23"/>
      <c r="Q1574" s="24">
        <f t="shared" ref="Q1574:AF1574" si="449">SUM(Q1575:Q1576)</f>
        <v>0</v>
      </c>
      <c r="R1574" s="24">
        <f t="shared" si="449"/>
        <v>0</v>
      </c>
      <c r="S1574" s="24">
        <f t="shared" si="449"/>
        <v>0</v>
      </c>
      <c r="T1574" s="24">
        <f t="shared" si="449"/>
        <v>0</v>
      </c>
      <c r="U1574" s="24">
        <f t="shared" si="449"/>
        <v>0</v>
      </c>
      <c r="V1574" s="24">
        <f t="shared" si="449"/>
        <v>0</v>
      </c>
      <c r="W1574" s="24">
        <f t="shared" si="449"/>
        <v>0</v>
      </c>
      <c r="X1574" s="24">
        <f t="shared" si="449"/>
        <v>0</v>
      </c>
      <c r="Y1574" s="24">
        <f t="shared" si="449"/>
        <v>0</v>
      </c>
      <c r="Z1574" s="24">
        <f t="shared" si="449"/>
        <v>0</v>
      </c>
      <c r="AA1574" s="24">
        <f t="shared" si="449"/>
        <v>0</v>
      </c>
      <c r="AB1574" s="24">
        <f t="shared" si="449"/>
        <v>0</v>
      </c>
      <c r="AC1574" s="24">
        <f t="shared" si="449"/>
        <v>0</v>
      </c>
      <c r="AD1574" s="24">
        <f t="shared" si="449"/>
        <v>0</v>
      </c>
      <c r="AE1574" s="24">
        <f t="shared" si="449"/>
        <v>0</v>
      </c>
      <c r="AF1574" s="24">
        <f t="shared" si="449"/>
        <v>0</v>
      </c>
    </row>
    <row r="1575" spans="1:32" x14ac:dyDescent="0.25">
      <c r="H1575" s="1" t="s">
        <v>26</v>
      </c>
      <c r="I1575" s="25" t="s">
        <v>100</v>
      </c>
      <c r="J1575" s="25" t="s">
        <v>398</v>
      </c>
      <c r="K1575" s="25">
        <v>12269</v>
      </c>
      <c r="L1575" s="25" t="s">
        <v>23</v>
      </c>
      <c r="O1575" s="19">
        <f t="shared" si="446"/>
        <v>0</v>
      </c>
      <c r="P1575" s="20"/>
      <c r="Q1575" s="21"/>
      <c r="R1575" s="21"/>
      <c r="S1575" s="21"/>
      <c r="T1575" s="22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</row>
    <row r="1576" spans="1:32" x14ac:dyDescent="0.25">
      <c r="H1576" s="1" t="s">
        <v>27</v>
      </c>
      <c r="I1576" s="25" t="s">
        <v>100</v>
      </c>
      <c r="J1576" s="25" t="s">
        <v>398</v>
      </c>
      <c r="K1576" s="25">
        <v>12269</v>
      </c>
      <c r="L1576" s="25" t="s">
        <v>23</v>
      </c>
      <c r="O1576" s="16">
        <f t="shared" si="446"/>
        <v>0</v>
      </c>
      <c r="P1576" s="17"/>
      <c r="Q1576" s="15"/>
      <c r="R1576" s="15"/>
      <c r="S1576" s="18"/>
      <c r="T1576" s="18"/>
      <c r="U1576" s="15"/>
      <c r="V1576" s="15"/>
      <c r="W1576" s="15"/>
      <c r="X1576" s="15"/>
      <c r="Y1576" s="15"/>
      <c r="Z1576" s="15"/>
      <c r="AA1576" s="15"/>
      <c r="AB1576" s="15"/>
      <c r="AC1576" s="15"/>
      <c r="AD1576" s="15"/>
      <c r="AE1576" s="15"/>
      <c r="AF1576" s="15"/>
    </row>
    <row r="1577" spans="1:32" x14ac:dyDescent="0.25">
      <c r="E1577" s="1" t="s">
        <v>52</v>
      </c>
      <c r="F1577" s="23" t="s">
        <v>405</v>
      </c>
      <c r="G1577" s="23">
        <v>0</v>
      </c>
      <c r="H1577" s="23"/>
      <c r="I1577" s="26" t="s">
        <v>100</v>
      </c>
      <c r="J1577" s="26" t="s">
        <v>398</v>
      </c>
      <c r="K1577" s="26">
        <v>12269</v>
      </c>
      <c r="L1577" s="26" t="s">
        <v>23</v>
      </c>
      <c r="M1577" s="23"/>
      <c r="N1577" s="23"/>
      <c r="O1577" s="24">
        <f t="shared" si="446"/>
        <v>0</v>
      </c>
      <c r="P1577" s="23"/>
      <c r="Q1577" s="24">
        <f t="shared" ref="Q1577:AF1577" si="450">SUM(Q1578:Q1580)</f>
        <v>0</v>
      </c>
      <c r="R1577" s="24">
        <f t="shared" si="450"/>
        <v>0</v>
      </c>
      <c r="S1577" s="24">
        <f t="shared" si="450"/>
        <v>0</v>
      </c>
      <c r="T1577" s="24">
        <f t="shared" si="450"/>
        <v>0</v>
      </c>
      <c r="U1577" s="24">
        <f t="shared" si="450"/>
        <v>0</v>
      </c>
      <c r="V1577" s="24">
        <f t="shared" si="450"/>
        <v>0</v>
      </c>
      <c r="W1577" s="24">
        <f t="shared" si="450"/>
        <v>0</v>
      </c>
      <c r="X1577" s="24">
        <f t="shared" si="450"/>
        <v>0</v>
      </c>
      <c r="Y1577" s="24">
        <f t="shared" si="450"/>
        <v>0</v>
      </c>
      <c r="Z1577" s="24">
        <f t="shared" si="450"/>
        <v>0</v>
      </c>
      <c r="AA1577" s="24">
        <f t="shared" si="450"/>
        <v>0</v>
      </c>
      <c r="AB1577" s="24">
        <f t="shared" si="450"/>
        <v>0</v>
      </c>
      <c r="AC1577" s="24">
        <f t="shared" si="450"/>
        <v>0</v>
      </c>
      <c r="AD1577" s="24">
        <f t="shared" si="450"/>
        <v>0</v>
      </c>
      <c r="AE1577" s="24">
        <f t="shared" si="450"/>
        <v>0</v>
      </c>
      <c r="AF1577" s="24">
        <f t="shared" si="450"/>
        <v>0</v>
      </c>
    </row>
    <row r="1578" spans="1:32" x14ac:dyDescent="0.25">
      <c r="H1578" s="1" t="s">
        <v>25</v>
      </c>
      <c r="I1578" s="25" t="s">
        <v>100</v>
      </c>
      <c r="J1578" s="25" t="s">
        <v>398</v>
      </c>
      <c r="K1578" s="25">
        <v>12269</v>
      </c>
      <c r="L1578" s="25" t="s">
        <v>23</v>
      </c>
      <c r="O1578" s="19">
        <f t="shared" si="446"/>
        <v>0</v>
      </c>
      <c r="P1578" s="20"/>
      <c r="Q1578" s="21"/>
      <c r="R1578" s="21"/>
      <c r="S1578" s="21"/>
      <c r="T1578" s="21"/>
      <c r="U1578" s="22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</row>
    <row r="1579" spans="1:32" x14ac:dyDescent="0.25">
      <c r="H1579" s="1" t="s">
        <v>26</v>
      </c>
      <c r="I1579" s="25" t="s">
        <v>100</v>
      </c>
      <c r="J1579" s="25" t="s">
        <v>398</v>
      </c>
      <c r="K1579" s="25">
        <v>12269</v>
      </c>
      <c r="L1579" s="25" t="s">
        <v>23</v>
      </c>
      <c r="O1579" s="16">
        <f t="shared" si="446"/>
        <v>0</v>
      </c>
      <c r="P1579" s="17"/>
      <c r="Q1579" s="15"/>
      <c r="R1579" s="15"/>
      <c r="S1579" s="18"/>
      <c r="T1579" s="18"/>
      <c r="U1579" s="18"/>
      <c r="V1579" s="18"/>
      <c r="W1579" s="15"/>
      <c r="X1579" s="15"/>
      <c r="Y1579" s="15"/>
      <c r="Z1579" s="15"/>
      <c r="AA1579" s="15"/>
      <c r="AB1579" s="15"/>
      <c r="AC1579" s="15"/>
      <c r="AD1579" s="15"/>
      <c r="AE1579" s="15"/>
      <c r="AF1579" s="15"/>
    </row>
    <row r="1580" spans="1:32" x14ac:dyDescent="0.25">
      <c r="H1580" s="1" t="s">
        <v>27</v>
      </c>
      <c r="I1580" s="25" t="s">
        <v>100</v>
      </c>
      <c r="J1580" s="25" t="s">
        <v>398</v>
      </c>
      <c r="K1580" s="25">
        <v>12269</v>
      </c>
      <c r="L1580" s="25" t="s">
        <v>23</v>
      </c>
      <c r="O1580" s="11">
        <f t="shared" si="446"/>
        <v>0</v>
      </c>
      <c r="P1580" s="12"/>
      <c r="Q1580" s="13"/>
      <c r="R1580" s="13"/>
      <c r="S1580" s="14"/>
      <c r="T1580" s="14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</row>
    <row r="1581" spans="1:32" x14ac:dyDescent="0.25">
      <c r="I1581" s="25"/>
      <c r="J1581" s="25"/>
      <c r="K1581" s="25"/>
      <c r="L1581" s="25"/>
    </row>
    <row r="1582" spans="1:32" x14ac:dyDescent="0.25">
      <c r="I1582" s="25" t="s">
        <v>100</v>
      </c>
      <c r="J1582" s="25" t="s">
        <v>398</v>
      </c>
      <c r="K1582" s="25">
        <v>12270</v>
      </c>
      <c r="L1582" s="25" t="s">
        <v>23</v>
      </c>
      <c r="Q1582" s="27">
        <v>60</v>
      </c>
      <c r="R1582" s="27">
        <v>65</v>
      </c>
      <c r="S1582" s="27">
        <v>70</v>
      </c>
      <c r="T1582" s="27">
        <v>75</v>
      </c>
      <c r="U1582" s="27">
        <v>80</v>
      </c>
      <c r="V1582" s="27">
        <v>85</v>
      </c>
      <c r="W1582" s="27">
        <v>90</v>
      </c>
      <c r="X1582" s="27">
        <v>95</v>
      </c>
      <c r="Y1582" s="27">
        <v>100</v>
      </c>
      <c r="Z1582" s="27">
        <v>105</v>
      </c>
      <c r="AA1582" s="27">
        <v>110</v>
      </c>
      <c r="AB1582" s="27">
        <v>115</v>
      </c>
      <c r="AC1582" s="27">
        <v>120</v>
      </c>
      <c r="AD1582" s="27">
        <v>125</v>
      </c>
      <c r="AE1582" s="27">
        <v>130</v>
      </c>
      <c r="AF1582" s="27">
        <v>135</v>
      </c>
    </row>
    <row r="1583" spans="1:32" x14ac:dyDescent="0.25">
      <c r="A1583" s="32" t="s">
        <v>100</v>
      </c>
      <c r="B1583" s="32" t="s">
        <v>398</v>
      </c>
      <c r="C1583" s="32">
        <v>12270</v>
      </c>
      <c r="D1583" s="32" t="s">
        <v>23</v>
      </c>
      <c r="E1583" s="32"/>
      <c r="F1583" s="32"/>
      <c r="G1583" s="32"/>
      <c r="H1583" s="32"/>
      <c r="I1583" s="52" t="s">
        <v>100</v>
      </c>
      <c r="J1583" s="52" t="s">
        <v>398</v>
      </c>
      <c r="K1583" s="52">
        <v>12270</v>
      </c>
      <c r="L1583" s="52" t="s">
        <v>23</v>
      </c>
      <c r="M1583" s="33">
        <f>(M1584-M1584*E1)</f>
        <v>590</v>
      </c>
      <c r="N1583" s="33">
        <v>1199</v>
      </c>
      <c r="O1583" s="34">
        <f t="shared" ref="O1583:O1592" si="451">SUM(Q1583:AF1583)</f>
        <v>0</v>
      </c>
      <c r="P1583" s="34">
        <f>O1583*M1584</f>
        <v>0</v>
      </c>
      <c r="Q1583" s="34">
        <f t="shared" ref="Q1583:AF1583" si="452">SUM(Q1584,Q1587,Q1590)</f>
        <v>0</v>
      </c>
      <c r="R1583" s="34">
        <f t="shared" si="452"/>
        <v>0</v>
      </c>
      <c r="S1583" s="34">
        <f t="shared" si="452"/>
        <v>0</v>
      </c>
      <c r="T1583" s="34">
        <f t="shared" si="452"/>
        <v>0</v>
      </c>
      <c r="U1583" s="34">
        <f t="shared" si="452"/>
        <v>0</v>
      </c>
      <c r="V1583" s="34">
        <f t="shared" si="452"/>
        <v>0</v>
      </c>
      <c r="W1583" s="34">
        <f t="shared" si="452"/>
        <v>0</v>
      </c>
      <c r="X1583" s="34">
        <f t="shared" si="452"/>
        <v>0</v>
      </c>
      <c r="Y1583" s="34">
        <f t="shared" si="452"/>
        <v>0</v>
      </c>
      <c r="Z1583" s="34">
        <f t="shared" si="452"/>
        <v>0</v>
      </c>
      <c r="AA1583" s="34">
        <f t="shared" si="452"/>
        <v>0</v>
      </c>
      <c r="AB1583" s="34">
        <f t="shared" si="452"/>
        <v>0</v>
      </c>
      <c r="AC1583" s="34">
        <f t="shared" si="452"/>
        <v>0</v>
      </c>
      <c r="AD1583" s="34">
        <f t="shared" si="452"/>
        <v>0</v>
      </c>
      <c r="AE1583" s="34">
        <f t="shared" si="452"/>
        <v>0</v>
      </c>
      <c r="AF1583" s="34">
        <f t="shared" si="452"/>
        <v>0</v>
      </c>
    </row>
    <row r="1584" spans="1:32" x14ac:dyDescent="0.25">
      <c r="E1584" s="1" t="s">
        <v>402</v>
      </c>
      <c r="F1584" s="28" t="s">
        <v>406</v>
      </c>
      <c r="G1584" s="28">
        <v>0</v>
      </c>
      <c r="H1584" s="28"/>
      <c r="I1584" s="29" t="s">
        <v>100</v>
      </c>
      <c r="J1584" s="29" t="s">
        <v>398</v>
      </c>
      <c r="K1584" s="29">
        <v>12270</v>
      </c>
      <c r="L1584" s="29" t="s">
        <v>23</v>
      </c>
      <c r="M1584" s="30">
        <v>590</v>
      </c>
      <c r="N1584" s="28"/>
      <c r="O1584" s="31">
        <f t="shared" si="451"/>
        <v>0</v>
      </c>
      <c r="P1584" s="28"/>
      <c r="Q1584" s="31">
        <f t="shared" ref="Q1584:AF1584" si="453">SUM(Q1585:Q1586)</f>
        <v>0</v>
      </c>
      <c r="R1584" s="31">
        <f t="shared" si="453"/>
        <v>0</v>
      </c>
      <c r="S1584" s="31">
        <f t="shared" si="453"/>
        <v>0</v>
      </c>
      <c r="T1584" s="31">
        <f t="shared" si="453"/>
        <v>0</v>
      </c>
      <c r="U1584" s="31">
        <f t="shared" si="453"/>
        <v>0</v>
      </c>
      <c r="V1584" s="31">
        <f t="shared" si="453"/>
        <v>0</v>
      </c>
      <c r="W1584" s="31">
        <f t="shared" si="453"/>
        <v>0</v>
      </c>
      <c r="X1584" s="31">
        <f t="shared" si="453"/>
        <v>0</v>
      </c>
      <c r="Y1584" s="31">
        <f t="shared" si="453"/>
        <v>0</v>
      </c>
      <c r="Z1584" s="31">
        <f t="shared" si="453"/>
        <v>0</v>
      </c>
      <c r="AA1584" s="31">
        <f t="shared" si="453"/>
        <v>0</v>
      </c>
      <c r="AB1584" s="31">
        <f t="shared" si="453"/>
        <v>0</v>
      </c>
      <c r="AC1584" s="31">
        <f t="shared" si="453"/>
        <v>0</v>
      </c>
      <c r="AD1584" s="31">
        <f t="shared" si="453"/>
        <v>0</v>
      </c>
      <c r="AE1584" s="31">
        <f t="shared" si="453"/>
        <v>0</v>
      </c>
      <c r="AF1584" s="31">
        <f t="shared" si="453"/>
        <v>0</v>
      </c>
    </row>
    <row r="1585" spans="1:32" x14ac:dyDescent="0.25">
      <c r="H1585" s="1" t="s">
        <v>26</v>
      </c>
      <c r="I1585" s="25" t="s">
        <v>100</v>
      </c>
      <c r="J1585" s="25" t="s">
        <v>398</v>
      </c>
      <c r="K1585" s="25">
        <v>12270</v>
      </c>
      <c r="L1585" s="25" t="s">
        <v>23</v>
      </c>
      <c r="O1585" s="19">
        <f t="shared" si="451"/>
        <v>0</v>
      </c>
      <c r="P1585" s="20"/>
      <c r="Q1585" s="21"/>
      <c r="R1585" s="21"/>
      <c r="S1585" s="22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</row>
    <row r="1586" spans="1:32" x14ac:dyDescent="0.25">
      <c r="H1586" s="1" t="s">
        <v>27</v>
      </c>
      <c r="I1586" s="25" t="s">
        <v>100</v>
      </c>
      <c r="J1586" s="25" t="s">
        <v>398</v>
      </c>
      <c r="K1586" s="25">
        <v>12270</v>
      </c>
      <c r="L1586" s="25" t="s">
        <v>23</v>
      </c>
      <c r="O1586" s="16">
        <f t="shared" si="451"/>
        <v>0</v>
      </c>
      <c r="P1586" s="17"/>
      <c r="Q1586" s="15"/>
      <c r="R1586" s="15"/>
      <c r="S1586" s="18"/>
      <c r="T1586" s="15"/>
      <c r="U1586" s="15"/>
      <c r="V1586" s="15"/>
      <c r="W1586" s="15"/>
      <c r="X1586" s="15"/>
      <c r="Y1586" s="15"/>
      <c r="Z1586" s="15"/>
      <c r="AA1586" s="15"/>
      <c r="AB1586" s="15"/>
      <c r="AC1586" s="15"/>
      <c r="AD1586" s="15"/>
      <c r="AE1586" s="15"/>
      <c r="AF1586" s="15"/>
    </row>
    <row r="1587" spans="1:32" x14ac:dyDescent="0.25">
      <c r="E1587" s="1" t="s">
        <v>399</v>
      </c>
      <c r="F1587" s="23" t="s">
        <v>407</v>
      </c>
      <c r="G1587" s="23">
        <v>0</v>
      </c>
      <c r="H1587" s="23"/>
      <c r="I1587" s="26" t="s">
        <v>100</v>
      </c>
      <c r="J1587" s="26" t="s">
        <v>398</v>
      </c>
      <c r="K1587" s="26">
        <v>12270</v>
      </c>
      <c r="L1587" s="26" t="s">
        <v>23</v>
      </c>
      <c r="M1587" s="23"/>
      <c r="N1587" s="23"/>
      <c r="O1587" s="24">
        <f t="shared" si="451"/>
        <v>0</v>
      </c>
      <c r="P1587" s="23"/>
      <c r="Q1587" s="24">
        <f t="shared" ref="Q1587:AF1587" si="454">SUM(Q1588:Q1589)</f>
        <v>0</v>
      </c>
      <c r="R1587" s="24">
        <f t="shared" si="454"/>
        <v>0</v>
      </c>
      <c r="S1587" s="24">
        <f t="shared" si="454"/>
        <v>0</v>
      </c>
      <c r="T1587" s="24">
        <f t="shared" si="454"/>
        <v>0</v>
      </c>
      <c r="U1587" s="24">
        <f t="shared" si="454"/>
        <v>0</v>
      </c>
      <c r="V1587" s="24">
        <f t="shared" si="454"/>
        <v>0</v>
      </c>
      <c r="W1587" s="24">
        <f t="shared" si="454"/>
        <v>0</v>
      </c>
      <c r="X1587" s="24">
        <f t="shared" si="454"/>
        <v>0</v>
      </c>
      <c r="Y1587" s="24">
        <f t="shared" si="454"/>
        <v>0</v>
      </c>
      <c r="Z1587" s="24">
        <f t="shared" si="454"/>
        <v>0</v>
      </c>
      <c r="AA1587" s="24">
        <f t="shared" si="454"/>
        <v>0</v>
      </c>
      <c r="AB1587" s="24">
        <f t="shared" si="454"/>
        <v>0</v>
      </c>
      <c r="AC1587" s="24">
        <f t="shared" si="454"/>
        <v>0</v>
      </c>
      <c r="AD1587" s="24">
        <f t="shared" si="454"/>
        <v>0</v>
      </c>
      <c r="AE1587" s="24">
        <f t="shared" si="454"/>
        <v>0</v>
      </c>
      <c r="AF1587" s="24">
        <f t="shared" si="454"/>
        <v>0</v>
      </c>
    </row>
    <row r="1588" spans="1:32" x14ac:dyDescent="0.25">
      <c r="H1588" s="1" t="s">
        <v>26</v>
      </c>
      <c r="I1588" s="25" t="s">
        <v>100</v>
      </c>
      <c r="J1588" s="25" t="s">
        <v>398</v>
      </c>
      <c r="K1588" s="25">
        <v>12270</v>
      </c>
      <c r="L1588" s="25" t="s">
        <v>23</v>
      </c>
      <c r="O1588" s="19">
        <f t="shared" si="451"/>
        <v>0</v>
      </c>
      <c r="P1588" s="20"/>
      <c r="Q1588" s="21"/>
      <c r="R1588" s="21"/>
      <c r="S1588" s="22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</row>
    <row r="1589" spans="1:32" x14ac:dyDescent="0.25">
      <c r="H1589" s="1" t="s">
        <v>27</v>
      </c>
      <c r="I1589" s="25" t="s">
        <v>100</v>
      </c>
      <c r="J1589" s="25" t="s">
        <v>398</v>
      </c>
      <c r="K1589" s="25">
        <v>12270</v>
      </c>
      <c r="L1589" s="25" t="s">
        <v>23</v>
      </c>
      <c r="O1589" s="16">
        <f t="shared" si="451"/>
        <v>0</v>
      </c>
      <c r="P1589" s="17"/>
      <c r="Q1589" s="15"/>
      <c r="R1589" s="15"/>
      <c r="S1589" s="18"/>
      <c r="T1589" s="18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F1589" s="15"/>
    </row>
    <row r="1590" spans="1:32" x14ac:dyDescent="0.25">
      <c r="E1590" s="1" t="s">
        <v>52</v>
      </c>
      <c r="F1590" s="23" t="s">
        <v>408</v>
      </c>
      <c r="G1590" s="23">
        <v>0</v>
      </c>
      <c r="H1590" s="23"/>
      <c r="I1590" s="26" t="s">
        <v>100</v>
      </c>
      <c r="J1590" s="26" t="s">
        <v>398</v>
      </c>
      <c r="K1590" s="26">
        <v>12270</v>
      </c>
      <c r="L1590" s="26" t="s">
        <v>23</v>
      </c>
      <c r="M1590" s="23"/>
      <c r="N1590" s="23"/>
      <c r="O1590" s="24">
        <f t="shared" si="451"/>
        <v>0</v>
      </c>
      <c r="P1590" s="23"/>
      <c r="Q1590" s="24">
        <f t="shared" ref="Q1590:AF1590" si="455">SUM(Q1591:Q1592)</f>
        <v>0</v>
      </c>
      <c r="R1590" s="24">
        <f t="shared" si="455"/>
        <v>0</v>
      </c>
      <c r="S1590" s="24">
        <f t="shared" si="455"/>
        <v>0</v>
      </c>
      <c r="T1590" s="24">
        <f t="shared" si="455"/>
        <v>0</v>
      </c>
      <c r="U1590" s="24">
        <f t="shared" si="455"/>
        <v>0</v>
      </c>
      <c r="V1590" s="24">
        <f t="shared" si="455"/>
        <v>0</v>
      </c>
      <c r="W1590" s="24">
        <f t="shared" si="455"/>
        <v>0</v>
      </c>
      <c r="X1590" s="24">
        <f t="shared" si="455"/>
        <v>0</v>
      </c>
      <c r="Y1590" s="24">
        <f t="shared" si="455"/>
        <v>0</v>
      </c>
      <c r="Z1590" s="24">
        <f t="shared" si="455"/>
        <v>0</v>
      </c>
      <c r="AA1590" s="24">
        <f t="shared" si="455"/>
        <v>0</v>
      </c>
      <c r="AB1590" s="24">
        <f t="shared" si="455"/>
        <v>0</v>
      </c>
      <c r="AC1590" s="24">
        <f t="shared" si="455"/>
        <v>0</v>
      </c>
      <c r="AD1590" s="24">
        <f t="shared" si="455"/>
        <v>0</v>
      </c>
      <c r="AE1590" s="24">
        <f t="shared" si="455"/>
        <v>0</v>
      </c>
      <c r="AF1590" s="24">
        <f t="shared" si="455"/>
        <v>0</v>
      </c>
    </row>
    <row r="1591" spans="1:32" x14ac:dyDescent="0.25">
      <c r="H1591" s="1" t="s">
        <v>26</v>
      </c>
      <c r="I1591" s="25" t="s">
        <v>100</v>
      </c>
      <c r="J1591" s="25" t="s">
        <v>398</v>
      </c>
      <c r="K1591" s="25">
        <v>12270</v>
      </c>
      <c r="L1591" s="25" t="s">
        <v>23</v>
      </c>
      <c r="O1591" s="19">
        <f t="shared" si="451"/>
        <v>0</v>
      </c>
      <c r="P1591" s="20"/>
      <c r="Q1591" s="21"/>
      <c r="R1591" s="21"/>
      <c r="S1591" s="22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</row>
    <row r="1592" spans="1:32" x14ac:dyDescent="0.25">
      <c r="H1592" s="1" t="s">
        <v>27</v>
      </c>
      <c r="I1592" s="25" t="s">
        <v>100</v>
      </c>
      <c r="J1592" s="25" t="s">
        <v>398</v>
      </c>
      <c r="K1592" s="25">
        <v>12270</v>
      </c>
      <c r="L1592" s="25" t="s">
        <v>23</v>
      </c>
      <c r="O1592" s="11">
        <f t="shared" si="451"/>
        <v>0</v>
      </c>
      <c r="P1592" s="12"/>
      <c r="Q1592" s="13"/>
      <c r="R1592" s="13"/>
      <c r="S1592" s="14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</row>
    <row r="1593" spans="1:32" x14ac:dyDescent="0.25">
      <c r="I1593" s="25"/>
      <c r="J1593" s="25"/>
      <c r="K1593" s="25"/>
      <c r="L1593" s="25"/>
    </row>
    <row r="1594" spans="1:32" x14ac:dyDescent="0.25">
      <c r="I1594" s="25" t="s">
        <v>100</v>
      </c>
      <c r="J1594" s="25" t="s">
        <v>398</v>
      </c>
      <c r="K1594" s="25">
        <v>26269</v>
      </c>
      <c r="L1594" s="25" t="s">
        <v>31</v>
      </c>
      <c r="Q1594" s="27">
        <v>84</v>
      </c>
      <c r="R1594" s="27">
        <v>88</v>
      </c>
      <c r="S1594" s="27">
        <v>92</v>
      </c>
      <c r="T1594" s="27">
        <v>96</v>
      </c>
      <c r="U1594" s="27">
        <v>100</v>
      </c>
      <c r="V1594" s="27">
        <v>104</v>
      </c>
      <c r="W1594" s="27">
        <v>108</v>
      </c>
      <c r="X1594" s="27">
        <v>112</v>
      </c>
      <c r="Y1594" s="27">
        <v>116</v>
      </c>
      <c r="Z1594" s="27">
        <v>120</v>
      </c>
      <c r="AA1594" s="27">
        <v>124</v>
      </c>
      <c r="AB1594" s="27">
        <v>128</v>
      </c>
      <c r="AC1594" s="27">
        <v>132</v>
      </c>
      <c r="AD1594" s="27">
        <v>136</v>
      </c>
    </row>
    <row r="1595" spans="1:32" x14ac:dyDescent="0.25">
      <c r="A1595" s="32" t="s">
        <v>100</v>
      </c>
      <c r="B1595" s="32" t="s">
        <v>398</v>
      </c>
      <c r="C1595" s="32">
        <v>26269</v>
      </c>
      <c r="D1595" s="32" t="s">
        <v>31</v>
      </c>
      <c r="E1595" s="32"/>
      <c r="F1595" s="32"/>
      <c r="G1595" s="32"/>
      <c r="H1595" s="32"/>
      <c r="I1595" s="52" t="s">
        <v>100</v>
      </c>
      <c r="J1595" s="52" t="s">
        <v>398</v>
      </c>
      <c r="K1595" s="52">
        <v>26269</v>
      </c>
      <c r="L1595" s="52" t="s">
        <v>31</v>
      </c>
      <c r="M1595" s="33">
        <f>(M1596-M1596*E1)</f>
        <v>320</v>
      </c>
      <c r="N1595" s="33">
        <v>649</v>
      </c>
      <c r="O1595" s="34">
        <f>SUM(Q1595:AD1595)</f>
        <v>0</v>
      </c>
      <c r="P1595" s="34">
        <f>O1595*M1596</f>
        <v>0</v>
      </c>
      <c r="Q1595" s="34">
        <f t="shared" ref="Q1595:AD1596" si="456">SUM(Q1596)</f>
        <v>0</v>
      </c>
      <c r="R1595" s="34">
        <f t="shared" si="456"/>
        <v>0</v>
      </c>
      <c r="S1595" s="34">
        <f t="shared" si="456"/>
        <v>0</v>
      </c>
      <c r="T1595" s="34">
        <f t="shared" si="456"/>
        <v>0</v>
      </c>
      <c r="U1595" s="34">
        <f t="shared" si="456"/>
        <v>0</v>
      </c>
      <c r="V1595" s="34">
        <f t="shared" si="456"/>
        <v>0</v>
      </c>
      <c r="W1595" s="34">
        <f t="shared" si="456"/>
        <v>0</v>
      </c>
      <c r="X1595" s="34">
        <f t="shared" si="456"/>
        <v>0</v>
      </c>
      <c r="Y1595" s="34">
        <f t="shared" si="456"/>
        <v>0</v>
      </c>
      <c r="Z1595" s="34">
        <f t="shared" si="456"/>
        <v>0</v>
      </c>
      <c r="AA1595" s="34">
        <f t="shared" si="456"/>
        <v>0</v>
      </c>
      <c r="AB1595" s="34">
        <f t="shared" si="456"/>
        <v>0</v>
      </c>
      <c r="AC1595" s="34">
        <f t="shared" si="456"/>
        <v>0</v>
      </c>
      <c r="AD1595" s="34">
        <f t="shared" si="456"/>
        <v>0</v>
      </c>
    </row>
    <row r="1596" spans="1:32" x14ac:dyDescent="0.25">
      <c r="E1596" s="1" t="s">
        <v>52</v>
      </c>
      <c r="F1596" s="28" t="s">
        <v>409</v>
      </c>
      <c r="G1596" s="28">
        <v>0</v>
      </c>
      <c r="H1596" s="28"/>
      <c r="I1596" s="29" t="s">
        <v>100</v>
      </c>
      <c r="J1596" s="29" t="s">
        <v>398</v>
      </c>
      <c r="K1596" s="29">
        <v>26269</v>
      </c>
      <c r="L1596" s="29" t="s">
        <v>31</v>
      </c>
      <c r="M1596" s="30">
        <v>320</v>
      </c>
      <c r="N1596" s="28"/>
      <c r="O1596" s="31">
        <f>SUM(Q1596:AD1596)</f>
        <v>0</v>
      </c>
      <c r="P1596" s="28"/>
      <c r="Q1596" s="31">
        <f t="shared" si="456"/>
        <v>0</v>
      </c>
      <c r="R1596" s="31">
        <f t="shared" si="456"/>
        <v>0</v>
      </c>
      <c r="S1596" s="31">
        <f t="shared" si="456"/>
        <v>0</v>
      </c>
      <c r="T1596" s="31">
        <f t="shared" si="456"/>
        <v>0</v>
      </c>
      <c r="U1596" s="31">
        <f t="shared" si="456"/>
        <v>0</v>
      </c>
      <c r="V1596" s="31">
        <f t="shared" si="456"/>
        <v>0</v>
      </c>
      <c r="W1596" s="31">
        <f t="shared" si="456"/>
        <v>0</v>
      </c>
      <c r="X1596" s="31">
        <f t="shared" si="456"/>
        <v>0</v>
      </c>
      <c r="Y1596" s="31">
        <f t="shared" si="456"/>
        <v>0</v>
      </c>
      <c r="Z1596" s="31">
        <f t="shared" si="456"/>
        <v>0</v>
      </c>
      <c r="AA1596" s="31">
        <f t="shared" si="456"/>
        <v>0</v>
      </c>
      <c r="AB1596" s="31">
        <f t="shared" si="456"/>
        <v>0</v>
      </c>
      <c r="AC1596" s="31">
        <f t="shared" si="456"/>
        <v>0</v>
      </c>
      <c r="AD1596" s="31">
        <f t="shared" si="456"/>
        <v>0</v>
      </c>
    </row>
    <row r="1597" spans="1:32" x14ac:dyDescent="0.25">
      <c r="H1597" s="1">
        <v>0</v>
      </c>
      <c r="I1597" s="25" t="s">
        <v>100</v>
      </c>
      <c r="J1597" s="25" t="s">
        <v>398</v>
      </c>
      <c r="K1597" s="25">
        <v>26269</v>
      </c>
      <c r="L1597" s="25" t="s">
        <v>31</v>
      </c>
      <c r="O1597" s="35">
        <f>SUM(Q1597:AD1597)</f>
        <v>0</v>
      </c>
      <c r="P1597" s="36"/>
      <c r="Q1597" s="38"/>
      <c r="R1597" s="37"/>
      <c r="S1597" s="38"/>
      <c r="T1597" s="38"/>
      <c r="U1597" s="38"/>
      <c r="V1597" s="37"/>
      <c r="W1597" s="37"/>
      <c r="X1597" s="37"/>
      <c r="Y1597" s="37"/>
      <c r="Z1597" s="37"/>
      <c r="AA1597" s="37"/>
      <c r="AB1597" s="37"/>
      <c r="AC1597" s="37"/>
      <c r="AD1597" s="37"/>
    </row>
    <row r="1598" spans="1:32" x14ac:dyDescent="0.25">
      <c r="I1598" s="25" t="s">
        <v>100</v>
      </c>
      <c r="J1598" s="25" t="s">
        <v>398</v>
      </c>
      <c r="K1598" s="25">
        <v>26269</v>
      </c>
      <c r="L1598" s="25" t="s">
        <v>31</v>
      </c>
    </row>
    <row r="1599" spans="1:32" x14ac:dyDescent="0.25">
      <c r="I1599" s="25" t="s">
        <v>100</v>
      </c>
      <c r="J1599" s="25" t="s">
        <v>398</v>
      </c>
      <c r="K1599" s="25">
        <v>26269</v>
      </c>
      <c r="L1599" s="25" t="s">
        <v>31</v>
      </c>
    </row>
    <row r="1600" spans="1:32" x14ac:dyDescent="0.25">
      <c r="I1600" s="25" t="s">
        <v>100</v>
      </c>
      <c r="J1600" s="25" t="s">
        <v>398</v>
      </c>
      <c r="K1600" s="25">
        <v>26269</v>
      </c>
      <c r="L1600" s="25" t="s">
        <v>31</v>
      </c>
    </row>
    <row r="1601" spans="1:32" x14ac:dyDescent="0.25">
      <c r="I1601" s="25" t="s">
        <v>100</v>
      </c>
      <c r="J1601" s="25" t="s">
        <v>398</v>
      </c>
      <c r="K1601" s="25">
        <v>26269</v>
      </c>
      <c r="L1601" s="25" t="s">
        <v>31</v>
      </c>
    </row>
    <row r="1602" spans="1:32" x14ac:dyDescent="0.25">
      <c r="I1602" s="25" t="s">
        <v>100</v>
      </c>
      <c r="J1602" s="25" t="s">
        <v>398</v>
      </c>
      <c r="K1602" s="25">
        <v>26269</v>
      </c>
      <c r="L1602" s="25" t="s">
        <v>31</v>
      </c>
    </row>
    <row r="1603" spans="1:32" x14ac:dyDescent="0.25">
      <c r="I1603" s="25" t="s">
        <v>100</v>
      </c>
      <c r="J1603" s="25" t="s">
        <v>398</v>
      </c>
      <c r="K1603" s="25">
        <v>26269</v>
      </c>
      <c r="L1603" s="25" t="s">
        <v>31</v>
      </c>
    </row>
    <row r="1604" spans="1:32" x14ac:dyDescent="0.25">
      <c r="I1604" s="25"/>
      <c r="J1604" s="25"/>
      <c r="K1604" s="25"/>
      <c r="L1604" s="25"/>
    </row>
    <row r="1605" spans="1:32" x14ac:dyDescent="0.25">
      <c r="I1605" s="25" t="s">
        <v>100</v>
      </c>
      <c r="J1605" s="25" t="s">
        <v>398</v>
      </c>
      <c r="K1605" s="25">
        <v>26270</v>
      </c>
      <c r="L1605" s="25" t="s">
        <v>31</v>
      </c>
      <c r="Q1605" s="27">
        <v>84</v>
      </c>
      <c r="R1605" s="27">
        <v>88</v>
      </c>
      <c r="S1605" s="27">
        <v>92</v>
      </c>
      <c r="T1605" s="27">
        <v>96</v>
      </c>
      <c r="U1605" s="27">
        <v>100</v>
      </c>
      <c r="V1605" s="27">
        <v>104</v>
      </c>
      <c r="W1605" s="27">
        <v>108</v>
      </c>
      <c r="X1605" s="27">
        <v>112</v>
      </c>
      <c r="Y1605" s="27">
        <v>116</v>
      </c>
      <c r="Z1605" s="27">
        <v>120</v>
      </c>
      <c r="AA1605" s="27">
        <v>124</v>
      </c>
      <c r="AB1605" s="27">
        <v>128</v>
      </c>
      <c r="AC1605" s="27">
        <v>132</v>
      </c>
      <c r="AD1605" s="27">
        <v>136</v>
      </c>
    </row>
    <row r="1606" spans="1:32" x14ac:dyDescent="0.25">
      <c r="A1606" s="32" t="s">
        <v>100</v>
      </c>
      <c r="B1606" s="32" t="s">
        <v>398</v>
      </c>
      <c r="C1606" s="32">
        <v>26270</v>
      </c>
      <c r="D1606" s="32" t="s">
        <v>31</v>
      </c>
      <c r="E1606" s="32"/>
      <c r="F1606" s="32"/>
      <c r="G1606" s="32"/>
      <c r="H1606" s="32"/>
      <c r="I1606" s="52" t="s">
        <v>100</v>
      </c>
      <c r="J1606" s="52" t="s">
        <v>398</v>
      </c>
      <c r="K1606" s="52">
        <v>26270</v>
      </c>
      <c r="L1606" s="52" t="s">
        <v>31</v>
      </c>
      <c r="M1606" s="33">
        <f>(M1607-M1607*E1)</f>
        <v>320</v>
      </c>
      <c r="N1606" s="33">
        <v>649</v>
      </c>
      <c r="O1606" s="34">
        <f>SUM(Q1606:AD1606)</f>
        <v>0</v>
      </c>
      <c r="P1606" s="34">
        <f>O1606*M1607</f>
        <v>0</v>
      </c>
      <c r="Q1606" s="34">
        <f t="shared" ref="Q1606:AD1607" si="457">SUM(Q1607)</f>
        <v>0</v>
      </c>
      <c r="R1606" s="34">
        <f t="shared" si="457"/>
        <v>0</v>
      </c>
      <c r="S1606" s="34">
        <f t="shared" si="457"/>
        <v>0</v>
      </c>
      <c r="T1606" s="34">
        <f t="shared" si="457"/>
        <v>0</v>
      </c>
      <c r="U1606" s="34">
        <f t="shared" si="457"/>
        <v>0</v>
      </c>
      <c r="V1606" s="34">
        <f t="shared" si="457"/>
        <v>0</v>
      </c>
      <c r="W1606" s="34">
        <f t="shared" si="457"/>
        <v>0</v>
      </c>
      <c r="X1606" s="34">
        <f t="shared" si="457"/>
        <v>0</v>
      </c>
      <c r="Y1606" s="34">
        <f t="shared" si="457"/>
        <v>0</v>
      </c>
      <c r="Z1606" s="34">
        <f t="shared" si="457"/>
        <v>0</v>
      </c>
      <c r="AA1606" s="34">
        <f t="shared" si="457"/>
        <v>0</v>
      </c>
      <c r="AB1606" s="34">
        <f t="shared" si="457"/>
        <v>0</v>
      </c>
      <c r="AC1606" s="34">
        <f t="shared" si="457"/>
        <v>0</v>
      </c>
      <c r="AD1606" s="34">
        <f t="shared" si="457"/>
        <v>0</v>
      </c>
    </row>
    <row r="1607" spans="1:32" x14ac:dyDescent="0.25">
      <c r="E1607" s="1" t="s">
        <v>52</v>
      </c>
      <c r="F1607" s="28" t="s">
        <v>410</v>
      </c>
      <c r="G1607" s="28">
        <v>0</v>
      </c>
      <c r="H1607" s="28"/>
      <c r="I1607" s="29" t="s">
        <v>100</v>
      </c>
      <c r="J1607" s="29" t="s">
        <v>398</v>
      </c>
      <c r="K1607" s="29">
        <v>26270</v>
      </c>
      <c r="L1607" s="29" t="s">
        <v>31</v>
      </c>
      <c r="M1607" s="30">
        <v>320</v>
      </c>
      <c r="N1607" s="28"/>
      <c r="O1607" s="31">
        <f>SUM(Q1607:AD1607)</f>
        <v>0</v>
      </c>
      <c r="P1607" s="28"/>
      <c r="Q1607" s="31">
        <f t="shared" si="457"/>
        <v>0</v>
      </c>
      <c r="R1607" s="31">
        <f t="shared" si="457"/>
        <v>0</v>
      </c>
      <c r="S1607" s="31">
        <f t="shared" si="457"/>
        <v>0</v>
      </c>
      <c r="T1607" s="31">
        <f t="shared" si="457"/>
        <v>0</v>
      </c>
      <c r="U1607" s="31">
        <f t="shared" si="457"/>
        <v>0</v>
      </c>
      <c r="V1607" s="31">
        <f t="shared" si="457"/>
        <v>0</v>
      </c>
      <c r="W1607" s="31">
        <f t="shared" si="457"/>
        <v>0</v>
      </c>
      <c r="X1607" s="31">
        <f t="shared" si="457"/>
        <v>0</v>
      </c>
      <c r="Y1607" s="31">
        <f t="shared" si="457"/>
        <v>0</v>
      </c>
      <c r="Z1607" s="31">
        <f t="shared" si="457"/>
        <v>0</v>
      </c>
      <c r="AA1607" s="31">
        <f t="shared" si="457"/>
        <v>0</v>
      </c>
      <c r="AB1607" s="31">
        <f t="shared" si="457"/>
        <v>0</v>
      </c>
      <c r="AC1607" s="31">
        <f t="shared" si="457"/>
        <v>0</v>
      </c>
      <c r="AD1607" s="31">
        <f t="shared" si="457"/>
        <v>0</v>
      </c>
    </row>
    <row r="1608" spans="1:32" x14ac:dyDescent="0.25">
      <c r="H1608" s="1">
        <v>0</v>
      </c>
      <c r="I1608" s="25" t="s">
        <v>100</v>
      </c>
      <c r="J1608" s="25" t="s">
        <v>398</v>
      </c>
      <c r="K1608" s="25">
        <v>26270</v>
      </c>
      <c r="L1608" s="25" t="s">
        <v>31</v>
      </c>
      <c r="O1608" s="35">
        <f>SUM(Q1608:AD1608)</f>
        <v>0</v>
      </c>
      <c r="P1608" s="36"/>
      <c r="Q1608" s="37"/>
      <c r="R1608" s="37"/>
      <c r="S1608" s="37"/>
      <c r="T1608" s="37"/>
      <c r="U1608" s="38"/>
      <c r="V1608" s="37"/>
      <c r="W1608" s="37"/>
      <c r="X1608" s="37"/>
      <c r="Y1608" s="37"/>
      <c r="Z1608" s="37"/>
      <c r="AA1608" s="37"/>
      <c r="AB1608" s="37"/>
      <c r="AC1608" s="37"/>
      <c r="AD1608" s="37"/>
    </row>
    <row r="1609" spans="1:32" x14ac:dyDescent="0.25">
      <c r="I1609" s="25" t="s">
        <v>100</v>
      </c>
      <c r="J1609" s="25" t="s">
        <v>398</v>
      </c>
      <c r="K1609" s="25">
        <v>26270</v>
      </c>
      <c r="L1609" s="25" t="s">
        <v>31</v>
      </c>
    </row>
    <row r="1610" spans="1:32" x14ac:dyDescent="0.25">
      <c r="I1610" s="25" t="s">
        <v>100</v>
      </c>
      <c r="J1610" s="25" t="s">
        <v>398</v>
      </c>
      <c r="K1610" s="25">
        <v>26270</v>
      </c>
      <c r="L1610" s="25" t="s">
        <v>31</v>
      </c>
    </row>
    <row r="1611" spans="1:32" x14ac:dyDescent="0.25">
      <c r="I1611" s="25" t="s">
        <v>100</v>
      </c>
      <c r="J1611" s="25" t="s">
        <v>398</v>
      </c>
      <c r="K1611" s="25">
        <v>26270</v>
      </c>
      <c r="L1611" s="25" t="s">
        <v>31</v>
      </c>
    </row>
    <row r="1612" spans="1:32" x14ac:dyDescent="0.25">
      <c r="I1612" s="25" t="s">
        <v>100</v>
      </c>
      <c r="J1612" s="25" t="s">
        <v>398</v>
      </c>
      <c r="K1612" s="25">
        <v>26270</v>
      </c>
      <c r="L1612" s="25" t="s">
        <v>31</v>
      </c>
    </row>
    <row r="1613" spans="1:32" x14ac:dyDescent="0.25">
      <c r="I1613" s="25" t="s">
        <v>100</v>
      </c>
      <c r="J1613" s="25" t="s">
        <v>398</v>
      </c>
      <c r="K1613" s="25">
        <v>26270</v>
      </c>
      <c r="L1613" s="25" t="s">
        <v>31</v>
      </c>
    </row>
    <row r="1614" spans="1:32" x14ac:dyDescent="0.25">
      <c r="I1614" s="25" t="s">
        <v>100</v>
      </c>
      <c r="J1614" s="25" t="s">
        <v>398</v>
      </c>
      <c r="K1614" s="25">
        <v>26270</v>
      </c>
      <c r="L1614" s="25" t="s">
        <v>31</v>
      </c>
    </row>
    <row r="1615" spans="1:32" x14ac:dyDescent="0.25">
      <c r="I1615" s="25"/>
      <c r="J1615" s="25"/>
      <c r="K1615" s="25"/>
      <c r="L1615" s="25"/>
    </row>
    <row r="1616" spans="1:32" x14ac:dyDescent="0.25">
      <c r="I1616" s="25" t="s">
        <v>100</v>
      </c>
      <c r="J1616" s="25" t="s">
        <v>398</v>
      </c>
      <c r="K1616" s="25">
        <v>31128</v>
      </c>
      <c r="L1616" s="25" t="s">
        <v>35</v>
      </c>
      <c r="Q1616" s="27">
        <v>60</v>
      </c>
      <c r="R1616" s="27">
        <v>65</v>
      </c>
      <c r="S1616" s="27">
        <v>70</v>
      </c>
      <c r="T1616" s="27">
        <v>75</v>
      </c>
      <c r="U1616" s="27">
        <v>80</v>
      </c>
      <c r="V1616" s="27">
        <v>85</v>
      </c>
      <c r="W1616" s="27">
        <v>90</v>
      </c>
      <c r="X1616" s="27">
        <v>95</v>
      </c>
      <c r="Y1616" s="27">
        <v>100</v>
      </c>
      <c r="Z1616" s="27">
        <v>105</v>
      </c>
      <c r="AA1616" s="27">
        <v>110</v>
      </c>
      <c r="AB1616" s="27">
        <v>115</v>
      </c>
      <c r="AC1616" s="27">
        <v>120</v>
      </c>
      <c r="AD1616" s="27">
        <v>125</v>
      </c>
      <c r="AE1616" s="27">
        <v>130</v>
      </c>
      <c r="AF1616" s="27">
        <v>135</v>
      </c>
    </row>
    <row r="1617" spans="1:32" x14ac:dyDescent="0.25">
      <c r="A1617" s="32" t="s">
        <v>100</v>
      </c>
      <c r="B1617" s="32" t="s">
        <v>398</v>
      </c>
      <c r="C1617" s="32">
        <v>31128</v>
      </c>
      <c r="D1617" s="32" t="s">
        <v>35</v>
      </c>
      <c r="E1617" s="32"/>
      <c r="F1617" s="32"/>
      <c r="G1617" s="32"/>
      <c r="H1617" s="32"/>
      <c r="I1617" s="52" t="s">
        <v>100</v>
      </c>
      <c r="J1617" s="52" t="s">
        <v>398</v>
      </c>
      <c r="K1617" s="52">
        <v>31128</v>
      </c>
      <c r="L1617" s="52" t="s">
        <v>35</v>
      </c>
      <c r="M1617" s="33">
        <f>(M1618-M1618*E1)</f>
        <v>950</v>
      </c>
      <c r="N1617" s="33">
        <v>1999</v>
      </c>
      <c r="O1617" s="34">
        <f t="shared" ref="O1617:O1625" si="458">SUM(Q1617:AF1617)</f>
        <v>0</v>
      </c>
      <c r="P1617" s="34">
        <f>O1617*M1618</f>
        <v>0</v>
      </c>
      <c r="Q1617" s="34">
        <f t="shared" ref="Q1617:AF1617" si="459">SUM(Q1618,Q1622)</f>
        <v>0</v>
      </c>
      <c r="R1617" s="34">
        <f t="shared" si="459"/>
        <v>0</v>
      </c>
      <c r="S1617" s="34">
        <f t="shared" si="459"/>
        <v>0</v>
      </c>
      <c r="T1617" s="34">
        <f t="shared" si="459"/>
        <v>0</v>
      </c>
      <c r="U1617" s="34">
        <f t="shared" si="459"/>
        <v>0</v>
      </c>
      <c r="V1617" s="34">
        <f t="shared" si="459"/>
        <v>0</v>
      </c>
      <c r="W1617" s="34">
        <f t="shared" si="459"/>
        <v>0</v>
      </c>
      <c r="X1617" s="34">
        <f t="shared" si="459"/>
        <v>0</v>
      </c>
      <c r="Y1617" s="34">
        <f t="shared" si="459"/>
        <v>0</v>
      </c>
      <c r="Z1617" s="34">
        <f t="shared" si="459"/>
        <v>0</v>
      </c>
      <c r="AA1617" s="34">
        <f t="shared" si="459"/>
        <v>0</v>
      </c>
      <c r="AB1617" s="34">
        <f t="shared" si="459"/>
        <v>0</v>
      </c>
      <c r="AC1617" s="34">
        <f t="shared" si="459"/>
        <v>0</v>
      </c>
      <c r="AD1617" s="34">
        <f t="shared" si="459"/>
        <v>0</v>
      </c>
      <c r="AE1617" s="34">
        <f t="shared" si="459"/>
        <v>0</v>
      </c>
      <c r="AF1617" s="34">
        <f t="shared" si="459"/>
        <v>0</v>
      </c>
    </row>
    <row r="1618" spans="1:32" x14ac:dyDescent="0.25">
      <c r="E1618" s="1" t="s">
        <v>402</v>
      </c>
      <c r="F1618" s="28" t="s">
        <v>411</v>
      </c>
      <c r="G1618" s="28" t="s">
        <v>36</v>
      </c>
      <c r="H1618" s="28"/>
      <c r="I1618" s="29" t="s">
        <v>100</v>
      </c>
      <c r="J1618" s="29" t="s">
        <v>398</v>
      </c>
      <c r="K1618" s="29">
        <v>31128</v>
      </c>
      <c r="L1618" s="29" t="s">
        <v>35</v>
      </c>
      <c r="M1618" s="30">
        <v>950</v>
      </c>
      <c r="N1618" s="28"/>
      <c r="O1618" s="31">
        <f t="shared" si="458"/>
        <v>0</v>
      </c>
      <c r="P1618" s="28"/>
      <c r="Q1618" s="31">
        <f t="shared" ref="Q1618:AF1618" si="460">SUM(Q1619:Q1621)</f>
        <v>0</v>
      </c>
      <c r="R1618" s="31">
        <f t="shared" si="460"/>
        <v>0</v>
      </c>
      <c r="S1618" s="31">
        <f t="shared" si="460"/>
        <v>0</v>
      </c>
      <c r="T1618" s="31">
        <f t="shared" si="460"/>
        <v>0</v>
      </c>
      <c r="U1618" s="31">
        <f t="shared" si="460"/>
        <v>0</v>
      </c>
      <c r="V1618" s="31">
        <f t="shared" si="460"/>
        <v>0</v>
      </c>
      <c r="W1618" s="31">
        <f t="shared" si="460"/>
        <v>0</v>
      </c>
      <c r="X1618" s="31">
        <f t="shared" si="460"/>
        <v>0</v>
      </c>
      <c r="Y1618" s="31">
        <f t="shared" si="460"/>
        <v>0</v>
      </c>
      <c r="Z1618" s="31">
        <f t="shared" si="460"/>
        <v>0</v>
      </c>
      <c r="AA1618" s="31">
        <f t="shared" si="460"/>
        <v>0</v>
      </c>
      <c r="AB1618" s="31">
        <f t="shared" si="460"/>
        <v>0</v>
      </c>
      <c r="AC1618" s="31">
        <f t="shared" si="460"/>
        <v>0</v>
      </c>
      <c r="AD1618" s="31">
        <f t="shared" si="460"/>
        <v>0</v>
      </c>
      <c r="AE1618" s="31">
        <f t="shared" si="460"/>
        <v>0</v>
      </c>
      <c r="AF1618" s="31">
        <f t="shared" si="460"/>
        <v>0</v>
      </c>
    </row>
    <row r="1619" spans="1:32" x14ac:dyDescent="0.25">
      <c r="H1619" s="1" t="s">
        <v>25</v>
      </c>
      <c r="I1619" s="25" t="s">
        <v>100</v>
      </c>
      <c r="J1619" s="25" t="s">
        <v>398</v>
      </c>
      <c r="K1619" s="25">
        <v>31128</v>
      </c>
      <c r="L1619" s="25" t="s">
        <v>35</v>
      </c>
      <c r="O1619" s="19">
        <f t="shared" si="458"/>
        <v>0</v>
      </c>
      <c r="P1619" s="20"/>
      <c r="Q1619" s="21"/>
      <c r="R1619" s="21"/>
      <c r="S1619" s="21"/>
      <c r="T1619" s="21"/>
      <c r="U1619" s="21"/>
      <c r="V1619" s="22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</row>
    <row r="1620" spans="1:32" x14ac:dyDescent="0.25">
      <c r="H1620" s="1" t="s">
        <v>26</v>
      </c>
      <c r="I1620" s="25" t="s">
        <v>100</v>
      </c>
      <c r="J1620" s="25" t="s">
        <v>398</v>
      </c>
      <c r="K1620" s="25">
        <v>31128</v>
      </c>
      <c r="L1620" s="25" t="s">
        <v>35</v>
      </c>
      <c r="O1620" s="16">
        <f t="shared" si="458"/>
        <v>0</v>
      </c>
      <c r="P1620" s="17"/>
      <c r="Q1620" s="15"/>
      <c r="R1620" s="15"/>
      <c r="S1620" s="18"/>
      <c r="T1620" s="15"/>
      <c r="U1620" s="18"/>
      <c r="V1620" s="18"/>
      <c r="W1620" s="15"/>
      <c r="X1620" s="15"/>
      <c r="Y1620" s="15"/>
      <c r="Z1620" s="15"/>
      <c r="AA1620" s="15"/>
      <c r="AB1620" s="15"/>
      <c r="AC1620" s="15"/>
      <c r="AD1620" s="15"/>
      <c r="AE1620" s="15"/>
      <c r="AF1620" s="15"/>
    </row>
    <row r="1621" spans="1:32" x14ac:dyDescent="0.25">
      <c r="H1621" s="1" t="s">
        <v>27</v>
      </c>
      <c r="I1621" s="25" t="s">
        <v>100</v>
      </c>
      <c r="J1621" s="25" t="s">
        <v>398</v>
      </c>
      <c r="K1621" s="25">
        <v>31128</v>
      </c>
      <c r="L1621" s="25" t="s">
        <v>35</v>
      </c>
      <c r="O1621" s="16">
        <f t="shared" si="458"/>
        <v>0</v>
      </c>
      <c r="P1621" s="17"/>
      <c r="Q1621" s="15"/>
      <c r="R1621" s="15"/>
      <c r="S1621" s="18"/>
      <c r="T1621" s="18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F1621" s="15"/>
    </row>
    <row r="1622" spans="1:32" x14ac:dyDescent="0.25">
      <c r="E1622" s="1" t="s">
        <v>52</v>
      </c>
      <c r="F1622" s="23" t="s">
        <v>412</v>
      </c>
      <c r="G1622" s="23" t="s">
        <v>36</v>
      </c>
      <c r="H1622" s="23"/>
      <c r="I1622" s="26" t="s">
        <v>100</v>
      </c>
      <c r="J1622" s="26" t="s">
        <v>398</v>
      </c>
      <c r="K1622" s="26">
        <v>31128</v>
      </c>
      <c r="L1622" s="26" t="s">
        <v>35</v>
      </c>
      <c r="M1622" s="23"/>
      <c r="N1622" s="23"/>
      <c r="O1622" s="24">
        <f t="shared" si="458"/>
        <v>0</v>
      </c>
      <c r="P1622" s="23"/>
      <c r="Q1622" s="24">
        <f t="shared" ref="Q1622:AF1622" si="461">SUM(Q1623:Q1625)</f>
        <v>0</v>
      </c>
      <c r="R1622" s="24">
        <f t="shared" si="461"/>
        <v>0</v>
      </c>
      <c r="S1622" s="24">
        <f t="shared" si="461"/>
        <v>0</v>
      </c>
      <c r="T1622" s="24">
        <f t="shared" si="461"/>
        <v>0</v>
      </c>
      <c r="U1622" s="24">
        <f t="shared" si="461"/>
        <v>0</v>
      </c>
      <c r="V1622" s="24">
        <f t="shared" si="461"/>
        <v>0</v>
      </c>
      <c r="W1622" s="24">
        <f t="shared" si="461"/>
        <v>0</v>
      </c>
      <c r="X1622" s="24">
        <f t="shared" si="461"/>
        <v>0</v>
      </c>
      <c r="Y1622" s="24">
        <f t="shared" si="461"/>
        <v>0</v>
      </c>
      <c r="Z1622" s="24">
        <f t="shared" si="461"/>
        <v>0</v>
      </c>
      <c r="AA1622" s="24">
        <f t="shared" si="461"/>
        <v>0</v>
      </c>
      <c r="AB1622" s="24">
        <f t="shared" si="461"/>
        <v>0</v>
      </c>
      <c r="AC1622" s="24">
        <f t="shared" si="461"/>
        <v>0</v>
      </c>
      <c r="AD1622" s="24">
        <f t="shared" si="461"/>
        <v>0</v>
      </c>
      <c r="AE1622" s="24">
        <f t="shared" si="461"/>
        <v>0</v>
      </c>
      <c r="AF1622" s="24">
        <f t="shared" si="461"/>
        <v>0</v>
      </c>
    </row>
    <row r="1623" spans="1:32" x14ac:dyDescent="0.25">
      <c r="H1623" s="1" t="s">
        <v>25</v>
      </c>
      <c r="I1623" s="25" t="s">
        <v>100</v>
      </c>
      <c r="J1623" s="25" t="s">
        <v>398</v>
      </c>
      <c r="K1623" s="25">
        <v>31128</v>
      </c>
      <c r="L1623" s="25" t="s">
        <v>35</v>
      </c>
      <c r="O1623" s="19">
        <f t="shared" si="458"/>
        <v>0</v>
      </c>
      <c r="P1623" s="20"/>
      <c r="Q1623" s="21"/>
      <c r="R1623" s="21"/>
      <c r="S1623" s="21"/>
      <c r="T1623" s="21"/>
      <c r="U1623" s="21"/>
      <c r="V1623" s="22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</row>
    <row r="1624" spans="1:32" x14ac:dyDescent="0.25">
      <c r="H1624" s="1" t="s">
        <v>26</v>
      </c>
      <c r="I1624" s="25" t="s">
        <v>100</v>
      </c>
      <c r="J1624" s="25" t="s">
        <v>398</v>
      </c>
      <c r="K1624" s="25">
        <v>31128</v>
      </c>
      <c r="L1624" s="25" t="s">
        <v>35</v>
      </c>
      <c r="O1624" s="16">
        <f t="shared" si="458"/>
        <v>0</v>
      </c>
      <c r="P1624" s="17"/>
      <c r="Q1624" s="15"/>
      <c r="R1624" s="15"/>
      <c r="S1624" s="18"/>
      <c r="T1624" s="18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F1624" s="15"/>
    </row>
    <row r="1625" spans="1:32" x14ac:dyDescent="0.25">
      <c r="H1625" s="1" t="s">
        <v>27</v>
      </c>
      <c r="I1625" s="25" t="s">
        <v>100</v>
      </c>
      <c r="J1625" s="25" t="s">
        <v>398</v>
      </c>
      <c r="K1625" s="25">
        <v>31128</v>
      </c>
      <c r="L1625" s="25" t="s">
        <v>35</v>
      </c>
      <c r="O1625" s="11">
        <f t="shared" si="458"/>
        <v>0</v>
      </c>
      <c r="P1625" s="12"/>
      <c r="Q1625" s="13"/>
      <c r="R1625" s="13"/>
      <c r="S1625" s="14"/>
      <c r="T1625" s="13"/>
      <c r="U1625" s="14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</row>
    <row r="1626" spans="1:32" x14ac:dyDescent="0.25">
      <c r="I1626" s="25"/>
      <c r="J1626" s="25"/>
      <c r="K1626" s="25"/>
      <c r="L1626" s="25"/>
    </row>
    <row r="1627" spans="1:32" x14ac:dyDescent="0.25">
      <c r="I1627" s="25" t="s">
        <v>100</v>
      </c>
      <c r="J1627" s="25" t="s">
        <v>413</v>
      </c>
      <c r="K1627" s="25">
        <v>12209</v>
      </c>
      <c r="L1627" s="25" t="s">
        <v>23</v>
      </c>
      <c r="Q1627" s="27">
        <v>60</v>
      </c>
      <c r="R1627" s="27">
        <v>65</v>
      </c>
      <c r="S1627" s="27">
        <v>70</v>
      </c>
      <c r="T1627" s="27">
        <v>75</v>
      </c>
      <c r="U1627" s="27">
        <v>80</v>
      </c>
      <c r="V1627" s="27">
        <v>85</v>
      </c>
      <c r="W1627" s="27">
        <v>90</v>
      </c>
      <c r="X1627" s="27">
        <v>95</v>
      </c>
      <c r="Y1627" s="27">
        <v>100</v>
      </c>
      <c r="Z1627" s="27">
        <v>105</v>
      </c>
      <c r="AA1627" s="27">
        <v>110</v>
      </c>
      <c r="AB1627" s="27">
        <v>115</v>
      </c>
      <c r="AC1627" s="27">
        <v>120</v>
      </c>
      <c r="AD1627" s="27">
        <v>125</v>
      </c>
      <c r="AE1627" s="27">
        <v>130</v>
      </c>
      <c r="AF1627" s="27">
        <v>135</v>
      </c>
    </row>
    <row r="1628" spans="1:32" x14ac:dyDescent="0.25">
      <c r="A1628" s="32" t="s">
        <v>100</v>
      </c>
      <c r="B1628" s="32" t="s">
        <v>413</v>
      </c>
      <c r="C1628" s="32">
        <v>12209</v>
      </c>
      <c r="D1628" s="32" t="s">
        <v>23</v>
      </c>
      <c r="E1628" s="32"/>
      <c r="F1628" s="32"/>
      <c r="G1628" s="32"/>
      <c r="H1628" s="32"/>
      <c r="I1628" s="52" t="s">
        <v>100</v>
      </c>
      <c r="J1628" s="52" t="s">
        <v>413</v>
      </c>
      <c r="K1628" s="52">
        <v>12209</v>
      </c>
      <c r="L1628" s="52" t="s">
        <v>23</v>
      </c>
      <c r="M1628" s="33">
        <f>(M1629-M1629*E1)</f>
        <v>870</v>
      </c>
      <c r="N1628" s="33">
        <v>1799</v>
      </c>
      <c r="O1628" s="34">
        <f>SUM(Q1628:AF1628)</f>
        <v>0</v>
      </c>
      <c r="P1628" s="34">
        <f>O1628*M1629</f>
        <v>0</v>
      </c>
      <c r="Q1628" s="34">
        <f t="shared" ref="Q1628:AF1629" si="462">SUM(Q1629)</f>
        <v>0</v>
      </c>
      <c r="R1628" s="34">
        <f t="shared" si="462"/>
        <v>0</v>
      </c>
      <c r="S1628" s="34">
        <f t="shared" si="462"/>
        <v>0</v>
      </c>
      <c r="T1628" s="34">
        <f t="shared" si="462"/>
        <v>0</v>
      </c>
      <c r="U1628" s="34">
        <f t="shared" si="462"/>
        <v>0</v>
      </c>
      <c r="V1628" s="34">
        <f t="shared" si="462"/>
        <v>0</v>
      </c>
      <c r="W1628" s="34">
        <f t="shared" si="462"/>
        <v>0</v>
      </c>
      <c r="X1628" s="34">
        <f t="shared" si="462"/>
        <v>0</v>
      </c>
      <c r="Y1628" s="34">
        <f t="shared" si="462"/>
        <v>0</v>
      </c>
      <c r="Z1628" s="34">
        <f t="shared" si="462"/>
        <v>0</v>
      </c>
      <c r="AA1628" s="34">
        <f t="shared" si="462"/>
        <v>0</v>
      </c>
      <c r="AB1628" s="34">
        <f t="shared" si="462"/>
        <v>0</v>
      </c>
      <c r="AC1628" s="34">
        <f t="shared" si="462"/>
        <v>0</v>
      </c>
      <c r="AD1628" s="34">
        <f t="shared" si="462"/>
        <v>0</v>
      </c>
      <c r="AE1628" s="34">
        <f t="shared" si="462"/>
        <v>0</v>
      </c>
      <c r="AF1628" s="34">
        <f t="shared" si="462"/>
        <v>0</v>
      </c>
    </row>
    <row r="1629" spans="1:32" x14ac:dyDescent="0.25">
      <c r="E1629" s="1" t="s">
        <v>414</v>
      </c>
      <c r="F1629" s="28" t="s">
        <v>415</v>
      </c>
      <c r="G1629" s="28">
        <v>0</v>
      </c>
      <c r="H1629" s="28"/>
      <c r="I1629" s="29" t="s">
        <v>100</v>
      </c>
      <c r="J1629" s="29" t="s">
        <v>413</v>
      </c>
      <c r="K1629" s="29">
        <v>12209</v>
      </c>
      <c r="L1629" s="29" t="s">
        <v>23</v>
      </c>
      <c r="M1629" s="30">
        <v>870</v>
      </c>
      <c r="N1629" s="28"/>
      <c r="O1629" s="31">
        <f>SUM(Q1629:AF1629)</f>
        <v>0</v>
      </c>
      <c r="P1629" s="28"/>
      <c r="Q1629" s="31">
        <f t="shared" si="462"/>
        <v>0</v>
      </c>
      <c r="R1629" s="31">
        <f t="shared" si="462"/>
        <v>0</v>
      </c>
      <c r="S1629" s="31">
        <f t="shared" si="462"/>
        <v>0</v>
      </c>
      <c r="T1629" s="31">
        <f t="shared" si="462"/>
        <v>0</v>
      </c>
      <c r="U1629" s="31">
        <f t="shared" si="462"/>
        <v>0</v>
      </c>
      <c r="V1629" s="31">
        <f t="shared" si="462"/>
        <v>0</v>
      </c>
      <c r="W1629" s="31">
        <f t="shared" si="462"/>
        <v>0</v>
      </c>
      <c r="X1629" s="31">
        <f t="shared" si="462"/>
        <v>0</v>
      </c>
      <c r="Y1629" s="31">
        <f t="shared" si="462"/>
        <v>0</v>
      </c>
      <c r="Z1629" s="31">
        <f t="shared" si="462"/>
        <v>0</v>
      </c>
      <c r="AA1629" s="31">
        <f t="shared" si="462"/>
        <v>0</v>
      </c>
      <c r="AB1629" s="31">
        <f t="shared" si="462"/>
        <v>0</v>
      </c>
      <c r="AC1629" s="31">
        <f t="shared" si="462"/>
        <v>0</v>
      </c>
      <c r="AD1629" s="31">
        <f t="shared" si="462"/>
        <v>0</v>
      </c>
      <c r="AE1629" s="31">
        <f t="shared" si="462"/>
        <v>0</v>
      </c>
      <c r="AF1629" s="31">
        <f t="shared" si="462"/>
        <v>0</v>
      </c>
    </row>
    <row r="1630" spans="1:32" x14ac:dyDescent="0.25">
      <c r="H1630" s="1" t="s">
        <v>25</v>
      </c>
      <c r="I1630" s="25" t="s">
        <v>100</v>
      </c>
      <c r="J1630" s="25" t="s">
        <v>413</v>
      </c>
      <c r="K1630" s="25">
        <v>12209</v>
      </c>
      <c r="L1630" s="25" t="s">
        <v>23</v>
      </c>
      <c r="O1630" s="35">
        <f>SUM(Q1630:AF1630)</f>
        <v>0</v>
      </c>
      <c r="P1630" s="36"/>
      <c r="Q1630" s="37"/>
      <c r="R1630" s="37"/>
      <c r="S1630" s="37"/>
      <c r="T1630" s="38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</row>
    <row r="1631" spans="1:32" x14ac:dyDescent="0.25">
      <c r="I1631" s="25" t="s">
        <v>100</v>
      </c>
      <c r="J1631" s="25" t="s">
        <v>413</v>
      </c>
      <c r="K1631" s="25">
        <v>12209</v>
      </c>
      <c r="L1631" s="25" t="s">
        <v>23</v>
      </c>
    </row>
    <row r="1632" spans="1:32" x14ac:dyDescent="0.25">
      <c r="I1632" s="25" t="s">
        <v>100</v>
      </c>
      <c r="J1632" s="25" t="s">
        <v>413</v>
      </c>
      <c r="K1632" s="25">
        <v>12209</v>
      </c>
      <c r="L1632" s="25" t="s">
        <v>23</v>
      </c>
    </row>
    <row r="1633" spans="1:30" x14ac:dyDescent="0.25">
      <c r="I1633" s="25" t="s">
        <v>100</v>
      </c>
      <c r="J1633" s="25" t="s">
        <v>413</v>
      </c>
      <c r="K1633" s="25">
        <v>12209</v>
      </c>
      <c r="L1633" s="25" t="s">
        <v>23</v>
      </c>
    </row>
    <row r="1634" spans="1:30" x14ac:dyDescent="0.25">
      <c r="I1634" s="25" t="s">
        <v>100</v>
      </c>
      <c r="J1634" s="25" t="s">
        <v>413</v>
      </c>
      <c r="K1634" s="25">
        <v>12209</v>
      </c>
      <c r="L1634" s="25" t="s">
        <v>23</v>
      </c>
    </row>
    <row r="1635" spans="1:30" x14ac:dyDescent="0.25">
      <c r="I1635" s="25" t="s">
        <v>100</v>
      </c>
      <c r="J1635" s="25" t="s">
        <v>413</v>
      </c>
      <c r="K1635" s="25">
        <v>12209</v>
      </c>
      <c r="L1635" s="25" t="s">
        <v>23</v>
      </c>
    </row>
    <row r="1636" spans="1:30" x14ac:dyDescent="0.25">
      <c r="I1636" s="25" t="s">
        <v>100</v>
      </c>
      <c r="J1636" s="25" t="s">
        <v>413</v>
      </c>
      <c r="K1636" s="25">
        <v>12209</v>
      </c>
      <c r="L1636" s="25" t="s">
        <v>23</v>
      </c>
    </row>
    <row r="1637" spans="1:30" x14ac:dyDescent="0.25">
      <c r="I1637" s="25"/>
      <c r="J1637" s="25"/>
      <c r="K1637" s="25"/>
      <c r="L1637" s="25"/>
    </row>
    <row r="1638" spans="1:30" x14ac:dyDescent="0.25">
      <c r="I1638" s="25" t="s">
        <v>100</v>
      </c>
      <c r="J1638" s="25" t="s">
        <v>413</v>
      </c>
      <c r="K1638" s="25">
        <v>26210</v>
      </c>
      <c r="L1638" s="25" t="s">
        <v>33</v>
      </c>
      <c r="Q1638" s="27">
        <v>84</v>
      </c>
      <c r="R1638" s="27">
        <v>88</v>
      </c>
      <c r="S1638" s="27">
        <v>92</v>
      </c>
      <c r="T1638" s="27">
        <v>96</v>
      </c>
      <c r="U1638" s="27">
        <v>100</v>
      </c>
      <c r="V1638" s="27">
        <v>104</v>
      </c>
      <c r="W1638" s="27">
        <v>108</v>
      </c>
      <c r="X1638" s="27">
        <v>112</v>
      </c>
      <c r="Y1638" s="27">
        <v>116</v>
      </c>
      <c r="Z1638" s="27">
        <v>120</v>
      </c>
      <c r="AA1638" s="27">
        <v>124</v>
      </c>
      <c r="AB1638" s="27">
        <v>128</v>
      </c>
      <c r="AC1638" s="27">
        <v>132</v>
      </c>
      <c r="AD1638" s="27">
        <v>136</v>
      </c>
    </row>
    <row r="1639" spans="1:30" x14ac:dyDescent="0.25">
      <c r="A1639" s="32" t="s">
        <v>100</v>
      </c>
      <c r="B1639" s="32" t="s">
        <v>413</v>
      </c>
      <c r="C1639" s="32">
        <v>26210</v>
      </c>
      <c r="D1639" s="32" t="s">
        <v>33</v>
      </c>
      <c r="E1639" s="32"/>
      <c r="F1639" s="32"/>
      <c r="G1639" s="32"/>
      <c r="H1639" s="32"/>
      <c r="I1639" s="52" t="s">
        <v>100</v>
      </c>
      <c r="J1639" s="52" t="s">
        <v>413</v>
      </c>
      <c r="K1639" s="52">
        <v>26210</v>
      </c>
      <c r="L1639" s="52" t="s">
        <v>33</v>
      </c>
      <c r="M1639" s="33">
        <f>(M1640-M1640*E1)</f>
        <v>340</v>
      </c>
      <c r="N1639" s="33">
        <v>699</v>
      </c>
      <c r="O1639" s="34">
        <f>SUM(Q1639:AD1639)</f>
        <v>0</v>
      </c>
      <c r="P1639" s="34">
        <f>O1639*M1640</f>
        <v>0</v>
      </c>
      <c r="Q1639" s="34">
        <f t="shared" ref="Q1639:AD1640" si="463">SUM(Q1640)</f>
        <v>0</v>
      </c>
      <c r="R1639" s="34">
        <f t="shared" si="463"/>
        <v>0</v>
      </c>
      <c r="S1639" s="34">
        <f t="shared" si="463"/>
        <v>0</v>
      </c>
      <c r="T1639" s="34">
        <f t="shared" si="463"/>
        <v>0</v>
      </c>
      <c r="U1639" s="34">
        <f t="shared" si="463"/>
        <v>0</v>
      </c>
      <c r="V1639" s="34">
        <f t="shared" si="463"/>
        <v>0</v>
      </c>
      <c r="W1639" s="34">
        <f t="shared" si="463"/>
        <v>0</v>
      </c>
      <c r="X1639" s="34">
        <f t="shared" si="463"/>
        <v>0</v>
      </c>
      <c r="Y1639" s="34">
        <f t="shared" si="463"/>
        <v>0</v>
      </c>
      <c r="Z1639" s="34">
        <f t="shared" si="463"/>
        <v>0</v>
      </c>
      <c r="AA1639" s="34">
        <f t="shared" si="463"/>
        <v>0</v>
      </c>
      <c r="AB1639" s="34">
        <f t="shared" si="463"/>
        <v>0</v>
      </c>
      <c r="AC1639" s="34">
        <f t="shared" si="463"/>
        <v>0</v>
      </c>
      <c r="AD1639" s="34">
        <f t="shared" si="463"/>
        <v>0</v>
      </c>
    </row>
    <row r="1640" spans="1:30" x14ac:dyDescent="0.25">
      <c r="E1640" s="1" t="s">
        <v>414</v>
      </c>
      <c r="F1640" s="28" t="s">
        <v>416</v>
      </c>
      <c r="G1640" s="28">
        <v>0</v>
      </c>
      <c r="H1640" s="28"/>
      <c r="I1640" s="29" t="s">
        <v>100</v>
      </c>
      <c r="J1640" s="29" t="s">
        <v>413</v>
      </c>
      <c r="K1640" s="29">
        <v>26210</v>
      </c>
      <c r="L1640" s="29" t="s">
        <v>33</v>
      </c>
      <c r="M1640" s="30">
        <v>340</v>
      </c>
      <c r="N1640" s="28"/>
      <c r="O1640" s="31">
        <f>SUM(Q1640:AD1640)</f>
        <v>0</v>
      </c>
      <c r="P1640" s="28"/>
      <c r="Q1640" s="31">
        <f t="shared" si="463"/>
        <v>0</v>
      </c>
      <c r="R1640" s="31">
        <f t="shared" si="463"/>
        <v>0</v>
      </c>
      <c r="S1640" s="31">
        <f t="shared" si="463"/>
        <v>0</v>
      </c>
      <c r="T1640" s="31">
        <f t="shared" si="463"/>
        <v>0</v>
      </c>
      <c r="U1640" s="31">
        <f t="shared" si="463"/>
        <v>0</v>
      </c>
      <c r="V1640" s="31">
        <f t="shared" si="463"/>
        <v>0</v>
      </c>
      <c r="W1640" s="31">
        <f t="shared" si="463"/>
        <v>0</v>
      </c>
      <c r="X1640" s="31">
        <f t="shared" si="463"/>
        <v>0</v>
      </c>
      <c r="Y1640" s="31">
        <f t="shared" si="463"/>
        <v>0</v>
      </c>
      <c r="Z1640" s="31">
        <f t="shared" si="463"/>
        <v>0</v>
      </c>
      <c r="AA1640" s="31">
        <f t="shared" si="463"/>
        <v>0</v>
      </c>
      <c r="AB1640" s="31">
        <f t="shared" si="463"/>
        <v>0</v>
      </c>
      <c r="AC1640" s="31">
        <f t="shared" si="463"/>
        <v>0</v>
      </c>
      <c r="AD1640" s="31">
        <f t="shared" si="463"/>
        <v>0</v>
      </c>
    </row>
    <row r="1641" spans="1:30" x14ac:dyDescent="0.25">
      <c r="H1641" s="1">
        <v>0</v>
      </c>
      <c r="I1641" s="25" t="s">
        <v>100</v>
      </c>
      <c r="J1641" s="25" t="s">
        <v>413</v>
      </c>
      <c r="K1641" s="25">
        <v>26210</v>
      </c>
      <c r="L1641" s="25" t="s">
        <v>33</v>
      </c>
      <c r="O1641" s="35">
        <f>SUM(Q1641:AD1641)</f>
        <v>0</v>
      </c>
      <c r="P1641" s="36"/>
      <c r="Q1641" s="37"/>
      <c r="R1641" s="37"/>
      <c r="S1641" s="37"/>
      <c r="T1641" s="37"/>
      <c r="U1641" s="37"/>
      <c r="V1641" s="38"/>
      <c r="W1641" s="37"/>
      <c r="X1641" s="37"/>
      <c r="Y1641" s="37"/>
      <c r="Z1641" s="37"/>
      <c r="AA1641" s="37"/>
      <c r="AB1641" s="37"/>
      <c r="AC1641" s="37"/>
      <c r="AD1641" s="37"/>
    </row>
    <row r="1642" spans="1:30" x14ac:dyDescent="0.25">
      <c r="I1642" s="25" t="s">
        <v>100</v>
      </c>
      <c r="J1642" s="25" t="s">
        <v>413</v>
      </c>
      <c r="K1642" s="25">
        <v>26210</v>
      </c>
      <c r="L1642" s="25" t="s">
        <v>33</v>
      </c>
    </row>
    <row r="1643" spans="1:30" x14ac:dyDescent="0.25">
      <c r="I1643" s="25" t="s">
        <v>100</v>
      </c>
      <c r="J1643" s="25" t="s">
        <v>413</v>
      </c>
      <c r="K1643" s="25">
        <v>26210</v>
      </c>
      <c r="L1643" s="25" t="s">
        <v>33</v>
      </c>
    </row>
    <row r="1644" spans="1:30" x14ac:dyDescent="0.25">
      <c r="I1644" s="25" t="s">
        <v>100</v>
      </c>
      <c r="J1644" s="25" t="s">
        <v>413</v>
      </c>
      <c r="K1644" s="25">
        <v>26210</v>
      </c>
      <c r="L1644" s="25" t="s">
        <v>33</v>
      </c>
    </row>
    <row r="1645" spans="1:30" x14ac:dyDescent="0.25">
      <c r="I1645" s="25" t="s">
        <v>100</v>
      </c>
      <c r="J1645" s="25" t="s">
        <v>413</v>
      </c>
      <c r="K1645" s="25">
        <v>26210</v>
      </c>
      <c r="L1645" s="25" t="s">
        <v>33</v>
      </c>
    </row>
    <row r="1646" spans="1:30" x14ac:dyDescent="0.25">
      <c r="I1646" s="25" t="s">
        <v>100</v>
      </c>
      <c r="J1646" s="25" t="s">
        <v>413</v>
      </c>
      <c r="K1646" s="25">
        <v>26210</v>
      </c>
      <c r="L1646" s="25" t="s">
        <v>33</v>
      </c>
    </row>
    <row r="1647" spans="1:30" x14ac:dyDescent="0.25">
      <c r="I1647" s="25" t="s">
        <v>100</v>
      </c>
      <c r="J1647" s="25" t="s">
        <v>413</v>
      </c>
      <c r="K1647" s="25">
        <v>26210</v>
      </c>
      <c r="L1647" s="25" t="s">
        <v>33</v>
      </c>
    </row>
    <row r="1648" spans="1:30" x14ac:dyDescent="0.25">
      <c r="I1648" s="25"/>
      <c r="J1648" s="25"/>
      <c r="K1648" s="25"/>
      <c r="L1648" s="25"/>
    </row>
    <row r="1649" spans="1:32" x14ac:dyDescent="0.25">
      <c r="I1649" s="25" t="s">
        <v>100</v>
      </c>
      <c r="J1649" s="25" t="s">
        <v>417</v>
      </c>
      <c r="K1649" s="25">
        <v>12129</v>
      </c>
      <c r="L1649" s="25" t="s">
        <v>23</v>
      </c>
      <c r="Q1649" s="27">
        <v>60</v>
      </c>
      <c r="R1649" s="27">
        <v>65</v>
      </c>
      <c r="S1649" s="27">
        <v>70</v>
      </c>
      <c r="T1649" s="27">
        <v>75</v>
      </c>
      <c r="U1649" s="27">
        <v>80</v>
      </c>
      <c r="V1649" s="27">
        <v>85</v>
      </c>
      <c r="W1649" s="27">
        <v>90</v>
      </c>
      <c r="X1649" s="27">
        <v>95</v>
      </c>
      <c r="Y1649" s="27">
        <v>100</v>
      </c>
      <c r="Z1649" s="27">
        <v>105</v>
      </c>
      <c r="AA1649" s="27">
        <v>110</v>
      </c>
      <c r="AB1649" s="27">
        <v>115</v>
      </c>
      <c r="AC1649" s="27">
        <v>120</v>
      </c>
      <c r="AD1649" s="27">
        <v>125</v>
      </c>
      <c r="AE1649" s="27">
        <v>130</v>
      </c>
      <c r="AF1649" s="27">
        <v>135</v>
      </c>
    </row>
    <row r="1650" spans="1:32" x14ac:dyDescent="0.25">
      <c r="A1650" s="32" t="s">
        <v>100</v>
      </c>
      <c r="B1650" s="32" t="s">
        <v>417</v>
      </c>
      <c r="C1650" s="32">
        <v>12129</v>
      </c>
      <c r="D1650" s="32" t="s">
        <v>23</v>
      </c>
      <c r="E1650" s="32"/>
      <c r="F1650" s="32"/>
      <c r="G1650" s="32"/>
      <c r="H1650" s="32"/>
      <c r="I1650" s="52" t="s">
        <v>100</v>
      </c>
      <c r="J1650" s="52" t="s">
        <v>417</v>
      </c>
      <c r="K1650" s="52">
        <v>12129</v>
      </c>
      <c r="L1650" s="52" t="s">
        <v>23</v>
      </c>
      <c r="M1650" s="33">
        <f>(M1651-M1651*E1)</f>
        <v>630</v>
      </c>
      <c r="N1650" s="33">
        <v>1299</v>
      </c>
      <c r="O1650" s="34">
        <f>SUM(Q1650:AF1650)</f>
        <v>0</v>
      </c>
      <c r="P1650" s="34">
        <f>O1650*M1651</f>
        <v>0</v>
      </c>
      <c r="Q1650" s="34">
        <f t="shared" ref="Q1650:AF1651" si="464">SUM(Q1651)</f>
        <v>0</v>
      </c>
      <c r="R1650" s="34">
        <f t="shared" si="464"/>
        <v>0</v>
      </c>
      <c r="S1650" s="34">
        <f t="shared" si="464"/>
        <v>0</v>
      </c>
      <c r="T1650" s="34">
        <f t="shared" si="464"/>
        <v>0</v>
      </c>
      <c r="U1650" s="34">
        <f t="shared" si="464"/>
        <v>0</v>
      </c>
      <c r="V1650" s="34">
        <f t="shared" si="464"/>
        <v>0</v>
      </c>
      <c r="W1650" s="34">
        <f t="shared" si="464"/>
        <v>0</v>
      </c>
      <c r="X1650" s="34">
        <f t="shared" si="464"/>
        <v>0</v>
      </c>
      <c r="Y1650" s="34">
        <f t="shared" si="464"/>
        <v>0</v>
      </c>
      <c r="Z1650" s="34">
        <f t="shared" si="464"/>
        <v>0</v>
      </c>
      <c r="AA1650" s="34">
        <f t="shared" si="464"/>
        <v>0</v>
      </c>
      <c r="AB1650" s="34">
        <f t="shared" si="464"/>
        <v>0</v>
      </c>
      <c r="AC1650" s="34">
        <f t="shared" si="464"/>
        <v>0</v>
      </c>
      <c r="AD1650" s="34">
        <f t="shared" si="464"/>
        <v>0</v>
      </c>
      <c r="AE1650" s="34">
        <f t="shared" si="464"/>
        <v>0</v>
      </c>
      <c r="AF1650" s="34">
        <f t="shared" si="464"/>
        <v>0</v>
      </c>
    </row>
    <row r="1651" spans="1:32" x14ac:dyDescent="0.25">
      <c r="E1651" s="1" t="s">
        <v>418</v>
      </c>
      <c r="F1651" s="28" t="s">
        <v>419</v>
      </c>
      <c r="G1651" s="28">
        <v>0</v>
      </c>
      <c r="H1651" s="28"/>
      <c r="I1651" s="29" t="s">
        <v>100</v>
      </c>
      <c r="J1651" s="29" t="s">
        <v>417</v>
      </c>
      <c r="K1651" s="29">
        <v>12129</v>
      </c>
      <c r="L1651" s="29" t="s">
        <v>23</v>
      </c>
      <c r="M1651" s="30">
        <v>630</v>
      </c>
      <c r="N1651" s="28"/>
      <c r="O1651" s="31">
        <f>SUM(Q1651:AF1651)</f>
        <v>0</v>
      </c>
      <c r="P1651" s="28"/>
      <c r="Q1651" s="31">
        <f t="shared" si="464"/>
        <v>0</v>
      </c>
      <c r="R1651" s="31">
        <f t="shared" si="464"/>
        <v>0</v>
      </c>
      <c r="S1651" s="31">
        <f t="shared" si="464"/>
        <v>0</v>
      </c>
      <c r="T1651" s="31">
        <f t="shared" si="464"/>
        <v>0</v>
      </c>
      <c r="U1651" s="31">
        <f t="shared" si="464"/>
        <v>0</v>
      </c>
      <c r="V1651" s="31">
        <f t="shared" si="464"/>
        <v>0</v>
      </c>
      <c r="W1651" s="31">
        <f t="shared" si="464"/>
        <v>0</v>
      </c>
      <c r="X1651" s="31">
        <f t="shared" si="464"/>
        <v>0</v>
      </c>
      <c r="Y1651" s="31">
        <f t="shared" si="464"/>
        <v>0</v>
      </c>
      <c r="Z1651" s="31">
        <f t="shared" si="464"/>
        <v>0</v>
      </c>
      <c r="AA1651" s="31">
        <f t="shared" si="464"/>
        <v>0</v>
      </c>
      <c r="AB1651" s="31">
        <f t="shared" si="464"/>
        <v>0</v>
      </c>
      <c r="AC1651" s="31">
        <f t="shared" si="464"/>
        <v>0</v>
      </c>
      <c r="AD1651" s="31">
        <f t="shared" si="464"/>
        <v>0</v>
      </c>
      <c r="AE1651" s="31">
        <f t="shared" si="464"/>
        <v>0</v>
      </c>
      <c r="AF1651" s="31">
        <f t="shared" si="464"/>
        <v>0</v>
      </c>
    </row>
    <row r="1652" spans="1:32" x14ac:dyDescent="0.25">
      <c r="H1652" s="1" t="s">
        <v>25</v>
      </c>
      <c r="I1652" s="25" t="s">
        <v>100</v>
      </c>
      <c r="J1652" s="25" t="s">
        <v>417</v>
      </c>
      <c r="K1652" s="25">
        <v>12129</v>
      </c>
      <c r="L1652" s="25" t="s">
        <v>23</v>
      </c>
      <c r="O1652" s="35">
        <f>SUM(Q1652:AF1652)</f>
        <v>0</v>
      </c>
      <c r="P1652" s="36"/>
      <c r="Q1652" s="37"/>
      <c r="R1652" s="37"/>
      <c r="S1652" s="38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</row>
    <row r="1653" spans="1:32" x14ac:dyDescent="0.25">
      <c r="I1653" s="25" t="s">
        <v>100</v>
      </c>
      <c r="J1653" s="25" t="s">
        <v>417</v>
      </c>
      <c r="K1653" s="25">
        <v>12129</v>
      </c>
      <c r="L1653" s="25" t="s">
        <v>23</v>
      </c>
    </row>
    <row r="1654" spans="1:32" x14ac:dyDescent="0.25">
      <c r="I1654" s="25" t="s">
        <v>100</v>
      </c>
      <c r="J1654" s="25" t="s">
        <v>417</v>
      </c>
      <c r="K1654" s="25">
        <v>12129</v>
      </c>
      <c r="L1654" s="25" t="s">
        <v>23</v>
      </c>
    </row>
    <row r="1655" spans="1:32" x14ac:dyDescent="0.25">
      <c r="I1655" s="25" t="s">
        <v>100</v>
      </c>
      <c r="J1655" s="25" t="s">
        <v>417</v>
      </c>
      <c r="K1655" s="25">
        <v>12129</v>
      </c>
      <c r="L1655" s="25" t="s">
        <v>23</v>
      </c>
    </row>
    <row r="1656" spans="1:32" x14ac:dyDescent="0.25">
      <c r="I1656" s="25" t="s">
        <v>100</v>
      </c>
      <c r="J1656" s="25" t="s">
        <v>417</v>
      </c>
      <c r="K1656" s="25">
        <v>12129</v>
      </c>
      <c r="L1656" s="25" t="s">
        <v>23</v>
      </c>
    </row>
    <row r="1657" spans="1:32" x14ac:dyDescent="0.25">
      <c r="I1657" s="25" t="s">
        <v>100</v>
      </c>
      <c r="J1657" s="25" t="s">
        <v>417</v>
      </c>
      <c r="K1657" s="25">
        <v>12129</v>
      </c>
      <c r="L1657" s="25" t="s">
        <v>23</v>
      </c>
    </row>
    <row r="1658" spans="1:32" x14ac:dyDescent="0.25">
      <c r="I1658" s="25" t="s">
        <v>100</v>
      </c>
      <c r="J1658" s="25" t="s">
        <v>417</v>
      </c>
      <c r="K1658" s="25">
        <v>12129</v>
      </c>
      <c r="L1658" s="25" t="s">
        <v>23</v>
      </c>
    </row>
    <row r="1659" spans="1:32" x14ac:dyDescent="0.25">
      <c r="I1659" s="25"/>
      <c r="J1659" s="25"/>
      <c r="K1659" s="25"/>
      <c r="L1659" s="25"/>
    </row>
    <row r="1660" spans="1:32" x14ac:dyDescent="0.25">
      <c r="I1660" s="25" t="s">
        <v>100</v>
      </c>
      <c r="J1660" s="25" t="s">
        <v>417</v>
      </c>
      <c r="K1660" s="25">
        <v>26132</v>
      </c>
      <c r="L1660" s="25" t="s">
        <v>31</v>
      </c>
      <c r="Q1660" s="27">
        <v>84</v>
      </c>
      <c r="R1660" s="27">
        <v>88</v>
      </c>
      <c r="S1660" s="27">
        <v>92</v>
      </c>
      <c r="T1660" s="27">
        <v>96</v>
      </c>
      <c r="U1660" s="27">
        <v>100</v>
      </c>
      <c r="V1660" s="27">
        <v>104</v>
      </c>
      <c r="W1660" s="27">
        <v>108</v>
      </c>
      <c r="X1660" s="27">
        <v>112</v>
      </c>
      <c r="Y1660" s="27">
        <v>116</v>
      </c>
      <c r="Z1660" s="27">
        <v>120</v>
      </c>
      <c r="AA1660" s="27">
        <v>124</v>
      </c>
      <c r="AB1660" s="27">
        <v>128</v>
      </c>
      <c r="AC1660" s="27">
        <v>132</v>
      </c>
      <c r="AD1660" s="27">
        <v>136</v>
      </c>
    </row>
    <row r="1661" spans="1:32" x14ac:dyDescent="0.25">
      <c r="A1661" s="32" t="s">
        <v>100</v>
      </c>
      <c r="B1661" s="32" t="s">
        <v>417</v>
      </c>
      <c r="C1661" s="32">
        <v>26132</v>
      </c>
      <c r="D1661" s="32" t="s">
        <v>31</v>
      </c>
      <c r="E1661" s="32"/>
      <c r="F1661" s="32"/>
      <c r="G1661" s="32"/>
      <c r="H1661" s="32"/>
      <c r="I1661" s="52" t="s">
        <v>100</v>
      </c>
      <c r="J1661" s="52" t="s">
        <v>417</v>
      </c>
      <c r="K1661" s="52">
        <v>26132</v>
      </c>
      <c r="L1661" s="52" t="s">
        <v>31</v>
      </c>
      <c r="M1661" s="33">
        <f>(M1662-M1662*E1)</f>
        <v>0</v>
      </c>
      <c r="N1661" s="32"/>
      <c r="O1661" s="34">
        <f>SUM(Q1661:AD1661)</f>
        <v>0</v>
      </c>
      <c r="P1661" s="34">
        <f>O1661*M1662</f>
        <v>0</v>
      </c>
      <c r="Q1661" s="34">
        <f t="shared" ref="Q1661:AD1662" si="465">SUM(Q1662)</f>
        <v>0</v>
      </c>
      <c r="R1661" s="34">
        <f t="shared" si="465"/>
        <v>0</v>
      </c>
      <c r="S1661" s="34">
        <f t="shared" si="465"/>
        <v>0</v>
      </c>
      <c r="T1661" s="34">
        <f t="shared" si="465"/>
        <v>0</v>
      </c>
      <c r="U1661" s="34">
        <f t="shared" si="465"/>
        <v>0</v>
      </c>
      <c r="V1661" s="34">
        <f t="shared" si="465"/>
        <v>0</v>
      </c>
      <c r="W1661" s="34">
        <f t="shared" si="465"/>
        <v>0</v>
      </c>
      <c r="X1661" s="34">
        <f t="shared" si="465"/>
        <v>0</v>
      </c>
      <c r="Y1661" s="34">
        <f t="shared" si="465"/>
        <v>0</v>
      </c>
      <c r="Z1661" s="34">
        <f t="shared" si="465"/>
        <v>0</v>
      </c>
      <c r="AA1661" s="34">
        <f t="shared" si="465"/>
        <v>0</v>
      </c>
      <c r="AB1661" s="34">
        <f t="shared" si="465"/>
        <v>0</v>
      </c>
      <c r="AC1661" s="34">
        <f t="shared" si="465"/>
        <v>0</v>
      </c>
      <c r="AD1661" s="34">
        <f t="shared" si="465"/>
        <v>0</v>
      </c>
    </row>
    <row r="1662" spans="1:32" x14ac:dyDescent="0.25">
      <c r="E1662" s="1" t="s">
        <v>418</v>
      </c>
      <c r="F1662" s="28" t="s">
        <v>420</v>
      </c>
      <c r="G1662" s="28">
        <v>0</v>
      </c>
      <c r="H1662" s="28"/>
      <c r="I1662" s="29" t="s">
        <v>100</v>
      </c>
      <c r="J1662" s="29" t="s">
        <v>417</v>
      </c>
      <c r="K1662" s="29">
        <v>26132</v>
      </c>
      <c r="L1662" s="29" t="s">
        <v>31</v>
      </c>
      <c r="M1662" s="28"/>
      <c r="N1662" s="28"/>
      <c r="O1662" s="31">
        <f>SUM(Q1662:AD1662)</f>
        <v>0</v>
      </c>
      <c r="P1662" s="28"/>
      <c r="Q1662" s="31">
        <f t="shared" si="465"/>
        <v>0</v>
      </c>
      <c r="R1662" s="31">
        <f t="shared" si="465"/>
        <v>0</v>
      </c>
      <c r="S1662" s="31">
        <f t="shared" si="465"/>
        <v>0</v>
      </c>
      <c r="T1662" s="31">
        <f t="shared" si="465"/>
        <v>0</v>
      </c>
      <c r="U1662" s="31">
        <f t="shared" si="465"/>
        <v>0</v>
      </c>
      <c r="V1662" s="31">
        <f t="shared" si="465"/>
        <v>0</v>
      </c>
      <c r="W1662" s="31">
        <f t="shared" si="465"/>
        <v>0</v>
      </c>
      <c r="X1662" s="31">
        <f t="shared" si="465"/>
        <v>0</v>
      </c>
      <c r="Y1662" s="31">
        <f t="shared" si="465"/>
        <v>0</v>
      </c>
      <c r="Z1662" s="31">
        <f t="shared" si="465"/>
        <v>0</v>
      </c>
      <c r="AA1662" s="31">
        <f t="shared" si="465"/>
        <v>0</v>
      </c>
      <c r="AB1662" s="31">
        <f t="shared" si="465"/>
        <v>0</v>
      </c>
      <c r="AC1662" s="31">
        <f t="shared" si="465"/>
        <v>0</v>
      </c>
      <c r="AD1662" s="31">
        <f t="shared" si="465"/>
        <v>0</v>
      </c>
    </row>
    <row r="1663" spans="1:32" x14ac:dyDescent="0.25">
      <c r="H1663" s="1">
        <v>0</v>
      </c>
      <c r="I1663" s="25" t="s">
        <v>100</v>
      </c>
      <c r="J1663" s="25" t="s">
        <v>417</v>
      </c>
      <c r="K1663" s="25">
        <v>26132</v>
      </c>
      <c r="L1663" s="25" t="s">
        <v>31</v>
      </c>
      <c r="O1663" s="35">
        <f>SUM(Q1663:AD1663)</f>
        <v>0</v>
      </c>
      <c r="P1663" s="36"/>
      <c r="Q1663" s="37"/>
      <c r="R1663" s="37"/>
      <c r="S1663" s="37"/>
      <c r="T1663" s="38"/>
      <c r="U1663" s="38"/>
      <c r="V1663" s="38"/>
      <c r="W1663" s="37"/>
      <c r="X1663" s="37"/>
      <c r="Y1663" s="37"/>
      <c r="Z1663" s="37"/>
      <c r="AA1663" s="37"/>
      <c r="AB1663" s="37"/>
      <c r="AC1663" s="37"/>
      <c r="AD1663" s="37"/>
    </row>
    <row r="1664" spans="1:32" x14ac:dyDescent="0.25">
      <c r="I1664" s="25" t="s">
        <v>100</v>
      </c>
      <c r="J1664" s="25" t="s">
        <v>417</v>
      </c>
      <c r="K1664" s="25">
        <v>26132</v>
      </c>
      <c r="L1664" s="25" t="s">
        <v>31</v>
      </c>
    </row>
    <row r="1665" spans="1:30" x14ac:dyDescent="0.25">
      <c r="I1665" s="25" t="s">
        <v>100</v>
      </c>
      <c r="J1665" s="25" t="s">
        <v>417</v>
      </c>
      <c r="K1665" s="25">
        <v>26132</v>
      </c>
      <c r="L1665" s="25" t="s">
        <v>31</v>
      </c>
    </row>
    <row r="1666" spans="1:30" x14ac:dyDescent="0.25">
      <c r="I1666" s="25" t="s">
        <v>100</v>
      </c>
      <c r="J1666" s="25" t="s">
        <v>417</v>
      </c>
      <c r="K1666" s="25">
        <v>26132</v>
      </c>
      <c r="L1666" s="25" t="s">
        <v>31</v>
      </c>
    </row>
    <row r="1667" spans="1:30" x14ac:dyDescent="0.25">
      <c r="I1667" s="25" t="s">
        <v>100</v>
      </c>
      <c r="J1667" s="25" t="s">
        <v>417</v>
      </c>
      <c r="K1667" s="25">
        <v>26132</v>
      </c>
      <c r="L1667" s="25" t="s">
        <v>31</v>
      </c>
    </row>
    <row r="1668" spans="1:30" x14ac:dyDescent="0.25">
      <c r="I1668" s="25" t="s">
        <v>100</v>
      </c>
      <c r="J1668" s="25" t="s">
        <v>417</v>
      </c>
      <c r="K1668" s="25">
        <v>26132</v>
      </c>
      <c r="L1668" s="25" t="s">
        <v>31</v>
      </c>
    </row>
    <row r="1669" spans="1:30" x14ac:dyDescent="0.25">
      <c r="I1669" s="25" t="s">
        <v>100</v>
      </c>
      <c r="J1669" s="25" t="s">
        <v>417</v>
      </c>
      <c r="K1669" s="25">
        <v>26132</v>
      </c>
      <c r="L1669" s="25" t="s">
        <v>31</v>
      </c>
    </row>
    <row r="1670" spans="1:30" x14ac:dyDescent="0.25">
      <c r="I1670" s="25"/>
      <c r="J1670" s="25"/>
      <c r="K1670" s="25"/>
      <c r="L1670" s="25"/>
    </row>
    <row r="1671" spans="1:30" x14ac:dyDescent="0.25">
      <c r="I1671" s="25" t="s">
        <v>100</v>
      </c>
      <c r="J1671" s="25" t="s">
        <v>421</v>
      </c>
      <c r="K1671" s="25">
        <v>26228</v>
      </c>
      <c r="L1671" s="25" t="s">
        <v>31</v>
      </c>
      <c r="Q1671" s="27">
        <v>84</v>
      </c>
      <c r="R1671" s="27">
        <v>88</v>
      </c>
      <c r="S1671" s="27">
        <v>92</v>
      </c>
      <c r="T1671" s="27">
        <v>96</v>
      </c>
      <c r="U1671" s="27">
        <v>100</v>
      </c>
      <c r="V1671" s="27">
        <v>104</v>
      </c>
      <c r="W1671" s="27">
        <v>108</v>
      </c>
      <c r="X1671" s="27">
        <v>112</v>
      </c>
      <c r="Y1671" s="27">
        <v>116</v>
      </c>
      <c r="Z1671" s="27">
        <v>120</v>
      </c>
      <c r="AA1671" s="27">
        <v>124</v>
      </c>
      <c r="AB1671" s="27">
        <v>128</v>
      </c>
      <c r="AC1671" s="27">
        <v>132</v>
      </c>
      <c r="AD1671" s="27">
        <v>136</v>
      </c>
    </row>
    <row r="1672" spans="1:30" x14ac:dyDescent="0.25">
      <c r="A1672" s="32" t="s">
        <v>100</v>
      </c>
      <c r="B1672" s="32" t="s">
        <v>421</v>
      </c>
      <c r="C1672" s="32">
        <v>26228</v>
      </c>
      <c r="D1672" s="32" t="s">
        <v>31</v>
      </c>
      <c r="E1672" s="32"/>
      <c r="F1672" s="32"/>
      <c r="G1672" s="32"/>
      <c r="H1672" s="32"/>
      <c r="I1672" s="52" t="s">
        <v>100</v>
      </c>
      <c r="J1672" s="52" t="s">
        <v>421</v>
      </c>
      <c r="K1672" s="52">
        <v>26228</v>
      </c>
      <c r="L1672" s="52" t="s">
        <v>31</v>
      </c>
      <c r="M1672" s="33">
        <f>(M1673-M1673*E1)</f>
        <v>410</v>
      </c>
      <c r="N1672" s="33">
        <v>899</v>
      </c>
      <c r="O1672" s="34">
        <f>SUM(Q1672:AD1672)</f>
        <v>0</v>
      </c>
      <c r="P1672" s="34">
        <f>O1672*M1673</f>
        <v>0</v>
      </c>
      <c r="Q1672" s="34">
        <f t="shared" ref="Q1672:AD1672" si="466">SUM(Q1673,Q1675)</f>
        <v>0</v>
      </c>
      <c r="R1672" s="34">
        <f t="shared" si="466"/>
        <v>0</v>
      </c>
      <c r="S1672" s="34">
        <f t="shared" si="466"/>
        <v>0</v>
      </c>
      <c r="T1672" s="34">
        <f t="shared" si="466"/>
        <v>0</v>
      </c>
      <c r="U1672" s="34">
        <f t="shared" si="466"/>
        <v>0</v>
      </c>
      <c r="V1672" s="34">
        <f t="shared" si="466"/>
        <v>0</v>
      </c>
      <c r="W1672" s="34">
        <f t="shared" si="466"/>
        <v>0</v>
      </c>
      <c r="X1672" s="34">
        <f t="shared" si="466"/>
        <v>0</v>
      </c>
      <c r="Y1672" s="34">
        <f t="shared" si="466"/>
        <v>0</v>
      </c>
      <c r="Z1672" s="34">
        <f t="shared" si="466"/>
        <v>0</v>
      </c>
      <c r="AA1672" s="34">
        <f t="shared" si="466"/>
        <v>0</v>
      </c>
      <c r="AB1672" s="34">
        <f t="shared" si="466"/>
        <v>0</v>
      </c>
      <c r="AC1672" s="34">
        <f t="shared" si="466"/>
        <v>0</v>
      </c>
      <c r="AD1672" s="34">
        <f t="shared" si="466"/>
        <v>0</v>
      </c>
    </row>
    <row r="1673" spans="1:30" x14ac:dyDescent="0.25">
      <c r="E1673" s="1" t="s">
        <v>422</v>
      </c>
      <c r="F1673" s="28" t="s">
        <v>423</v>
      </c>
      <c r="G1673" s="28">
        <v>0</v>
      </c>
      <c r="H1673" s="28"/>
      <c r="I1673" s="29" t="s">
        <v>100</v>
      </c>
      <c r="J1673" s="29" t="s">
        <v>421</v>
      </c>
      <c r="K1673" s="29">
        <v>26228</v>
      </c>
      <c r="L1673" s="29" t="s">
        <v>31</v>
      </c>
      <c r="M1673" s="30">
        <v>410</v>
      </c>
      <c r="N1673" s="28"/>
      <c r="O1673" s="31">
        <f>SUM(Q1673:AD1673)</f>
        <v>0</v>
      </c>
      <c r="P1673" s="28"/>
      <c r="Q1673" s="31">
        <f t="shared" ref="Q1673:AD1673" si="467">SUM(Q1674)</f>
        <v>0</v>
      </c>
      <c r="R1673" s="31">
        <f t="shared" si="467"/>
        <v>0</v>
      </c>
      <c r="S1673" s="31">
        <f t="shared" si="467"/>
        <v>0</v>
      </c>
      <c r="T1673" s="31">
        <f t="shared" si="467"/>
        <v>0</v>
      </c>
      <c r="U1673" s="31">
        <f t="shared" si="467"/>
        <v>0</v>
      </c>
      <c r="V1673" s="31">
        <f t="shared" si="467"/>
        <v>0</v>
      </c>
      <c r="W1673" s="31">
        <f t="shared" si="467"/>
        <v>0</v>
      </c>
      <c r="X1673" s="31">
        <f t="shared" si="467"/>
        <v>0</v>
      </c>
      <c r="Y1673" s="31">
        <f t="shared" si="467"/>
        <v>0</v>
      </c>
      <c r="Z1673" s="31">
        <f t="shared" si="467"/>
        <v>0</v>
      </c>
      <c r="AA1673" s="31">
        <f t="shared" si="467"/>
        <v>0</v>
      </c>
      <c r="AB1673" s="31">
        <f t="shared" si="467"/>
        <v>0</v>
      </c>
      <c r="AC1673" s="31">
        <f t="shared" si="467"/>
        <v>0</v>
      </c>
      <c r="AD1673" s="31">
        <f t="shared" si="467"/>
        <v>0</v>
      </c>
    </row>
    <row r="1674" spans="1:30" x14ac:dyDescent="0.25">
      <c r="H1674" s="1">
        <v>0</v>
      </c>
      <c r="I1674" s="25" t="s">
        <v>100</v>
      </c>
      <c r="J1674" s="25" t="s">
        <v>421</v>
      </c>
      <c r="K1674" s="25">
        <v>26228</v>
      </c>
      <c r="L1674" s="25" t="s">
        <v>31</v>
      </c>
      <c r="O1674" s="19">
        <f>SUM(Q1674:AD1674)</f>
        <v>0</v>
      </c>
      <c r="P1674" s="20"/>
      <c r="Q1674" s="21"/>
      <c r="R1674" s="21"/>
      <c r="S1674" s="21"/>
      <c r="T1674" s="22"/>
      <c r="U1674" s="21"/>
      <c r="V1674" s="22"/>
      <c r="W1674" s="21"/>
      <c r="X1674" s="21"/>
      <c r="Y1674" s="21"/>
      <c r="Z1674" s="21"/>
      <c r="AA1674" s="21"/>
      <c r="AB1674" s="21"/>
      <c r="AC1674" s="21"/>
      <c r="AD1674" s="21"/>
    </row>
    <row r="1675" spans="1:30" x14ac:dyDescent="0.25">
      <c r="E1675" s="1" t="s">
        <v>424</v>
      </c>
      <c r="F1675" s="23" t="s">
        <v>425</v>
      </c>
      <c r="G1675" s="23">
        <v>0</v>
      </c>
      <c r="H1675" s="23"/>
      <c r="I1675" s="26" t="s">
        <v>100</v>
      </c>
      <c r="J1675" s="26" t="s">
        <v>421</v>
      </c>
      <c r="K1675" s="26">
        <v>26228</v>
      </c>
      <c r="L1675" s="26" t="s">
        <v>31</v>
      </c>
      <c r="M1675" s="23"/>
      <c r="N1675" s="23"/>
      <c r="O1675" s="24">
        <f>SUM(Q1675:AD1675)</f>
        <v>0</v>
      </c>
      <c r="P1675" s="23"/>
      <c r="Q1675" s="24">
        <f t="shared" ref="Q1675:AD1675" si="468">SUM(Q1676)</f>
        <v>0</v>
      </c>
      <c r="R1675" s="24">
        <f t="shared" si="468"/>
        <v>0</v>
      </c>
      <c r="S1675" s="24">
        <f t="shared" si="468"/>
        <v>0</v>
      </c>
      <c r="T1675" s="24">
        <f t="shared" si="468"/>
        <v>0</v>
      </c>
      <c r="U1675" s="24">
        <f t="shared" si="468"/>
        <v>0</v>
      </c>
      <c r="V1675" s="24">
        <f t="shared" si="468"/>
        <v>0</v>
      </c>
      <c r="W1675" s="24">
        <f t="shared" si="468"/>
        <v>0</v>
      </c>
      <c r="X1675" s="24">
        <f t="shared" si="468"/>
        <v>0</v>
      </c>
      <c r="Y1675" s="24">
        <f t="shared" si="468"/>
        <v>0</v>
      </c>
      <c r="Z1675" s="24">
        <f t="shared" si="468"/>
        <v>0</v>
      </c>
      <c r="AA1675" s="24">
        <f t="shared" si="468"/>
        <v>0</v>
      </c>
      <c r="AB1675" s="24">
        <f t="shared" si="468"/>
        <v>0</v>
      </c>
      <c r="AC1675" s="24">
        <f t="shared" si="468"/>
        <v>0</v>
      </c>
      <c r="AD1675" s="24">
        <f t="shared" si="468"/>
        <v>0</v>
      </c>
    </row>
    <row r="1676" spans="1:30" x14ac:dyDescent="0.25">
      <c r="H1676" s="1">
        <v>0</v>
      </c>
      <c r="I1676" s="25" t="s">
        <v>100</v>
      </c>
      <c r="J1676" s="25" t="s">
        <v>421</v>
      </c>
      <c r="K1676" s="25">
        <v>26228</v>
      </c>
      <c r="L1676" s="25" t="s">
        <v>31</v>
      </c>
      <c r="O1676" s="35">
        <f>SUM(Q1676:AD1676)</f>
        <v>0</v>
      </c>
      <c r="P1676" s="36"/>
      <c r="Q1676" s="37"/>
      <c r="R1676" s="38"/>
      <c r="S1676" s="38"/>
      <c r="T1676" s="37"/>
      <c r="U1676" s="37"/>
      <c r="V1676" s="37"/>
      <c r="W1676" s="38"/>
      <c r="X1676" s="38"/>
      <c r="Y1676" s="37"/>
      <c r="Z1676" s="37"/>
      <c r="AA1676" s="37"/>
      <c r="AB1676" s="37"/>
      <c r="AC1676" s="37"/>
      <c r="AD1676" s="37"/>
    </row>
    <row r="1677" spans="1:30" x14ac:dyDescent="0.25">
      <c r="I1677" s="25" t="s">
        <v>100</v>
      </c>
      <c r="J1677" s="25" t="s">
        <v>421</v>
      </c>
      <c r="K1677" s="25">
        <v>26228</v>
      </c>
      <c r="L1677" s="25" t="s">
        <v>31</v>
      </c>
    </row>
    <row r="1678" spans="1:30" x14ac:dyDescent="0.25">
      <c r="I1678" s="25" t="s">
        <v>100</v>
      </c>
      <c r="J1678" s="25" t="s">
        <v>421</v>
      </c>
      <c r="K1678" s="25">
        <v>26228</v>
      </c>
      <c r="L1678" s="25" t="s">
        <v>31</v>
      </c>
    </row>
    <row r="1679" spans="1:30" x14ac:dyDescent="0.25">
      <c r="I1679" s="25" t="s">
        <v>100</v>
      </c>
      <c r="J1679" s="25" t="s">
        <v>421</v>
      </c>
      <c r="K1679" s="25">
        <v>26228</v>
      </c>
      <c r="L1679" s="25" t="s">
        <v>31</v>
      </c>
    </row>
    <row r="1680" spans="1:30" x14ac:dyDescent="0.25">
      <c r="I1680" s="25" t="s">
        <v>100</v>
      </c>
      <c r="J1680" s="25" t="s">
        <v>421</v>
      </c>
      <c r="K1680" s="25">
        <v>26228</v>
      </c>
      <c r="L1680" s="25" t="s">
        <v>31</v>
      </c>
    </row>
    <row r="1681" spans="1:30" x14ac:dyDescent="0.25">
      <c r="I1681" s="25"/>
      <c r="J1681" s="25"/>
      <c r="K1681" s="25"/>
      <c r="L1681" s="25"/>
    </row>
    <row r="1682" spans="1:30" x14ac:dyDescent="0.25">
      <c r="I1682" s="25" t="s">
        <v>100</v>
      </c>
      <c r="J1682" s="25" t="s">
        <v>421</v>
      </c>
      <c r="K1682" s="25">
        <v>26230</v>
      </c>
      <c r="L1682" s="25" t="s">
        <v>31</v>
      </c>
      <c r="Q1682" s="27">
        <v>84</v>
      </c>
      <c r="R1682" s="27">
        <v>88</v>
      </c>
      <c r="S1682" s="27">
        <v>92</v>
      </c>
      <c r="T1682" s="27">
        <v>96</v>
      </c>
      <c r="U1682" s="27">
        <v>100</v>
      </c>
      <c r="V1682" s="27">
        <v>104</v>
      </c>
      <c r="W1682" s="27">
        <v>108</v>
      </c>
      <c r="X1682" s="27">
        <v>112</v>
      </c>
      <c r="Y1682" s="27">
        <v>116</v>
      </c>
      <c r="Z1682" s="27">
        <v>120</v>
      </c>
      <c r="AA1682" s="27">
        <v>124</v>
      </c>
      <c r="AB1682" s="27">
        <v>128</v>
      </c>
      <c r="AC1682" s="27">
        <v>132</v>
      </c>
      <c r="AD1682" s="27">
        <v>136</v>
      </c>
    </row>
    <row r="1683" spans="1:30" x14ac:dyDescent="0.25">
      <c r="A1683" s="32" t="s">
        <v>100</v>
      </c>
      <c r="B1683" s="32" t="s">
        <v>421</v>
      </c>
      <c r="C1683" s="32">
        <v>26230</v>
      </c>
      <c r="D1683" s="32" t="s">
        <v>31</v>
      </c>
      <c r="E1683" s="32"/>
      <c r="F1683" s="32"/>
      <c r="G1683" s="32"/>
      <c r="H1683" s="32"/>
      <c r="I1683" s="52" t="s">
        <v>100</v>
      </c>
      <c r="J1683" s="52" t="s">
        <v>421</v>
      </c>
      <c r="K1683" s="52">
        <v>26230</v>
      </c>
      <c r="L1683" s="52" t="s">
        <v>31</v>
      </c>
      <c r="M1683" s="33">
        <f>(M1684-M1684*E1)</f>
        <v>520</v>
      </c>
      <c r="N1683" s="33">
        <v>999</v>
      </c>
      <c r="O1683" s="34">
        <f>SUM(Q1683:AD1683)</f>
        <v>0</v>
      </c>
      <c r="P1683" s="34">
        <f>O1683*M1684</f>
        <v>0</v>
      </c>
      <c r="Q1683" s="34">
        <f t="shared" ref="Q1683:AD1683" si="469">SUM(Q1684,Q1686)</f>
        <v>0</v>
      </c>
      <c r="R1683" s="34">
        <f t="shared" si="469"/>
        <v>0</v>
      </c>
      <c r="S1683" s="34">
        <f t="shared" si="469"/>
        <v>0</v>
      </c>
      <c r="T1683" s="34">
        <f t="shared" si="469"/>
        <v>0</v>
      </c>
      <c r="U1683" s="34">
        <f t="shared" si="469"/>
        <v>0</v>
      </c>
      <c r="V1683" s="34">
        <f t="shared" si="469"/>
        <v>0</v>
      </c>
      <c r="W1683" s="34">
        <f t="shared" si="469"/>
        <v>0</v>
      </c>
      <c r="X1683" s="34">
        <f t="shared" si="469"/>
        <v>0</v>
      </c>
      <c r="Y1683" s="34">
        <f t="shared" si="469"/>
        <v>0</v>
      </c>
      <c r="Z1683" s="34">
        <f t="shared" si="469"/>
        <v>0</v>
      </c>
      <c r="AA1683" s="34">
        <f t="shared" si="469"/>
        <v>0</v>
      </c>
      <c r="AB1683" s="34">
        <f t="shared" si="469"/>
        <v>0</v>
      </c>
      <c r="AC1683" s="34">
        <f t="shared" si="469"/>
        <v>0</v>
      </c>
      <c r="AD1683" s="34">
        <f t="shared" si="469"/>
        <v>0</v>
      </c>
    </row>
    <row r="1684" spans="1:30" x14ac:dyDescent="0.25">
      <c r="E1684" s="1" t="s">
        <v>422</v>
      </c>
      <c r="F1684" s="28" t="s">
        <v>426</v>
      </c>
      <c r="G1684" s="28">
        <v>0</v>
      </c>
      <c r="H1684" s="28"/>
      <c r="I1684" s="29" t="s">
        <v>100</v>
      </c>
      <c r="J1684" s="29" t="s">
        <v>421</v>
      </c>
      <c r="K1684" s="29">
        <v>26230</v>
      </c>
      <c r="L1684" s="29" t="s">
        <v>31</v>
      </c>
      <c r="M1684" s="30">
        <v>520</v>
      </c>
      <c r="N1684" s="28"/>
      <c r="O1684" s="31">
        <f>SUM(Q1684:AD1684)</f>
        <v>0</v>
      </c>
      <c r="P1684" s="28"/>
      <c r="Q1684" s="31">
        <f t="shared" ref="Q1684:AD1684" si="470">SUM(Q1685)</f>
        <v>0</v>
      </c>
      <c r="R1684" s="31">
        <f t="shared" si="470"/>
        <v>0</v>
      </c>
      <c r="S1684" s="31">
        <f t="shared" si="470"/>
        <v>0</v>
      </c>
      <c r="T1684" s="31">
        <f t="shared" si="470"/>
        <v>0</v>
      </c>
      <c r="U1684" s="31">
        <f t="shared" si="470"/>
        <v>0</v>
      </c>
      <c r="V1684" s="31">
        <f t="shared" si="470"/>
        <v>0</v>
      </c>
      <c r="W1684" s="31">
        <f t="shared" si="470"/>
        <v>0</v>
      </c>
      <c r="X1684" s="31">
        <f t="shared" si="470"/>
        <v>0</v>
      </c>
      <c r="Y1684" s="31">
        <f t="shared" si="470"/>
        <v>0</v>
      </c>
      <c r="Z1684" s="31">
        <f t="shared" si="470"/>
        <v>0</v>
      </c>
      <c r="AA1684" s="31">
        <f t="shared" si="470"/>
        <v>0</v>
      </c>
      <c r="AB1684" s="31">
        <f t="shared" si="470"/>
        <v>0</v>
      </c>
      <c r="AC1684" s="31">
        <f t="shared" si="470"/>
        <v>0</v>
      </c>
      <c r="AD1684" s="31">
        <f t="shared" si="470"/>
        <v>0</v>
      </c>
    </row>
    <row r="1685" spans="1:30" x14ac:dyDescent="0.25">
      <c r="H1685" s="1">
        <v>0</v>
      </c>
      <c r="I1685" s="25" t="s">
        <v>100</v>
      </c>
      <c r="J1685" s="25" t="s">
        <v>421</v>
      </c>
      <c r="K1685" s="25">
        <v>26230</v>
      </c>
      <c r="L1685" s="25" t="s">
        <v>31</v>
      </c>
      <c r="O1685" s="19">
        <f>SUM(Q1685:AD1685)</f>
        <v>0</v>
      </c>
      <c r="P1685" s="20"/>
      <c r="Q1685" s="21"/>
      <c r="R1685" s="21"/>
      <c r="S1685" s="21"/>
      <c r="T1685" s="21"/>
      <c r="U1685" s="21"/>
      <c r="V1685" s="22"/>
      <c r="W1685" s="21"/>
      <c r="X1685" s="21"/>
      <c r="Y1685" s="22"/>
      <c r="Z1685" s="22"/>
      <c r="AA1685" s="21"/>
      <c r="AB1685" s="21"/>
      <c r="AC1685" s="21"/>
      <c r="AD1685" s="21"/>
    </row>
    <row r="1686" spans="1:30" x14ac:dyDescent="0.25">
      <c r="E1686" s="1" t="s">
        <v>424</v>
      </c>
      <c r="F1686" s="23" t="s">
        <v>427</v>
      </c>
      <c r="G1686" s="23">
        <v>0</v>
      </c>
      <c r="H1686" s="23"/>
      <c r="I1686" s="26" t="s">
        <v>100</v>
      </c>
      <c r="J1686" s="26" t="s">
        <v>421</v>
      </c>
      <c r="K1686" s="26">
        <v>26230</v>
      </c>
      <c r="L1686" s="26" t="s">
        <v>31</v>
      </c>
      <c r="M1686" s="23"/>
      <c r="N1686" s="23"/>
      <c r="O1686" s="24">
        <f>SUM(Q1686:AD1686)</f>
        <v>0</v>
      </c>
      <c r="P1686" s="23"/>
      <c r="Q1686" s="24">
        <f t="shared" ref="Q1686:AD1686" si="471">SUM(Q1687)</f>
        <v>0</v>
      </c>
      <c r="R1686" s="24">
        <f t="shared" si="471"/>
        <v>0</v>
      </c>
      <c r="S1686" s="24">
        <f t="shared" si="471"/>
        <v>0</v>
      </c>
      <c r="T1686" s="24">
        <f t="shared" si="471"/>
        <v>0</v>
      </c>
      <c r="U1686" s="24">
        <f t="shared" si="471"/>
        <v>0</v>
      </c>
      <c r="V1686" s="24">
        <f t="shared" si="471"/>
        <v>0</v>
      </c>
      <c r="W1686" s="24">
        <f t="shared" si="471"/>
        <v>0</v>
      </c>
      <c r="X1686" s="24">
        <f t="shared" si="471"/>
        <v>0</v>
      </c>
      <c r="Y1686" s="24">
        <f t="shared" si="471"/>
        <v>0</v>
      </c>
      <c r="Z1686" s="24">
        <f t="shared" si="471"/>
        <v>0</v>
      </c>
      <c r="AA1686" s="24">
        <f t="shared" si="471"/>
        <v>0</v>
      </c>
      <c r="AB1686" s="24">
        <f t="shared" si="471"/>
        <v>0</v>
      </c>
      <c r="AC1686" s="24">
        <f t="shared" si="471"/>
        <v>0</v>
      </c>
      <c r="AD1686" s="24">
        <f t="shared" si="471"/>
        <v>0</v>
      </c>
    </row>
    <row r="1687" spans="1:30" x14ac:dyDescent="0.25">
      <c r="H1687" s="1">
        <v>0</v>
      </c>
      <c r="I1687" s="25" t="s">
        <v>100</v>
      </c>
      <c r="J1687" s="25" t="s">
        <v>421</v>
      </c>
      <c r="K1687" s="25">
        <v>26230</v>
      </c>
      <c r="L1687" s="25" t="s">
        <v>31</v>
      </c>
      <c r="O1687" s="35">
        <f>SUM(Q1687:AD1687)</f>
        <v>0</v>
      </c>
      <c r="P1687" s="36"/>
      <c r="Q1687" s="37"/>
      <c r="R1687" s="37"/>
      <c r="S1687" s="37"/>
      <c r="T1687" s="38"/>
      <c r="U1687" s="37"/>
      <c r="V1687" s="37"/>
      <c r="W1687" s="37"/>
      <c r="X1687" s="37"/>
      <c r="Y1687" s="37"/>
      <c r="Z1687" s="37"/>
      <c r="AA1687" s="37"/>
      <c r="AB1687" s="37"/>
      <c r="AC1687" s="37"/>
      <c r="AD1687" s="37"/>
    </row>
    <row r="1688" spans="1:30" x14ac:dyDescent="0.25">
      <c r="I1688" s="25" t="s">
        <v>100</v>
      </c>
      <c r="J1688" s="25" t="s">
        <v>421</v>
      </c>
      <c r="K1688" s="25">
        <v>26230</v>
      </c>
      <c r="L1688" s="25" t="s">
        <v>31</v>
      </c>
    </row>
    <row r="1689" spans="1:30" x14ac:dyDescent="0.25">
      <c r="I1689" s="25" t="s">
        <v>100</v>
      </c>
      <c r="J1689" s="25" t="s">
        <v>421</v>
      </c>
      <c r="K1689" s="25">
        <v>26230</v>
      </c>
      <c r="L1689" s="25" t="s">
        <v>31</v>
      </c>
    </row>
    <row r="1690" spans="1:30" x14ac:dyDescent="0.25">
      <c r="I1690" s="25" t="s">
        <v>100</v>
      </c>
      <c r="J1690" s="25" t="s">
        <v>421</v>
      </c>
      <c r="K1690" s="25">
        <v>26230</v>
      </c>
      <c r="L1690" s="25" t="s">
        <v>31</v>
      </c>
    </row>
    <row r="1691" spans="1:30" x14ac:dyDescent="0.25">
      <c r="I1691" s="25" t="s">
        <v>100</v>
      </c>
      <c r="J1691" s="25" t="s">
        <v>421</v>
      </c>
      <c r="K1691" s="25">
        <v>26230</v>
      </c>
      <c r="L1691" s="25" t="s">
        <v>31</v>
      </c>
    </row>
    <row r="1692" spans="1:30" x14ac:dyDescent="0.25">
      <c r="I1692" s="25"/>
      <c r="J1692" s="25"/>
      <c r="K1692" s="25"/>
      <c r="L1692" s="25"/>
    </row>
    <row r="1693" spans="1:30" x14ac:dyDescent="0.25">
      <c r="I1693" s="25" t="s">
        <v>100</v>
      </c>
      <c r="J1693" s="25" t="s">
        <v>421</v>
      </c>
      <c r="K1693" s="25">
        <v>26231</v>
      </c>
      <c r="L1693" s="25" t="s">
        <v>31</v>
      </c>
      <c r="Q1693" s="27">
        <v>84</v>
      </c>
      <c r="R1693" s="27">
        <v>88</v>
      </c>
      <c r="S1693" s="27">
        <v>92</v>
      </c>
      <c r="T1693" s="27">
        <v>96</v>
      </c>
      <c r="U1693" s="27">
        <v>100</v>
      </c>
      <c r="V1693" s="27">
        <v>104</v>
      </c>
      <c r="W1693" s="27">
        <v>108</v>
      </c>
      <c r="X1693" s="27">
        <v>112</v>
      </c>
      <c r="Y1693" s="27">
        <v>116</v>
      </c>
      <c r="Z1693" s="27">
        <v>120</v>
      </c>
      <c r="AA1693" s="27">
        <v>124</v>
      </c>
      <c r="AB1693" s="27">
        <v>128</v>
      </c>
      <c r="AC1693" s="27">
        <v>132</v>
      </c>
      <c r="AD1693" s="27">
        <v>136</v>
      </c>
    </row>
    <row r="1694" spans="1:30" x14ac:dyDescent="0.25">
      <c r="A1694" s="32" t="s">
        <v>100</v>
      </c>
      <c r="B1694" s="32" t="s">
        <v>421</v>
      </c>
      <c r="C1694" s="32">
        <v>26231</v>
      </c>
      <c r="D1694" s="32" t="s">
        <v>31</v>
      </c>
      <c r="E1694" s="32"/>
      <c r="F1694" s="32"/>
      <c r="G1694" s="32"/>
      <c r="H1694" s="32"/>
      <c r="I1694" s="52" t="s">
        <v>100</v>
      </c>
      <c r="J1694" s="52" t="s">
        <v>421</v>
      </c>
      <c r="K1694" s="52">
        <v>26231</v>
      </c>
      <c r="L1694" s="52" t="s">
        <v>31</v>
      </c>
      <c r="M1694" s="33">
        <f>(M1695-M1695*E1)</f>
        <v>410</v>
      </c>
      <c r="N1694" s="33">
        <v>899</v>
      </c>
      <c r="O1694" s="34">
        <f>SUM(Q1694:AD1694)</f>
        <v>0</v>
      </c>
      <c r="P1694" s="34">
        <f>O1694*M1695</f>
        <v>0</v>
      </c>
      <c r="Q1694" s="34">
        <f t="shared" ref="Q1694:AD1694" si="472">SUM(Q1695,Q1697)</f>
        <v>0</v>
      </c>
      <c r="R1694" s="34">
        <f t="shared" si="472"/>
        <v>0</v>
      </c>
      <c r="S1694" s="34">
        <f t="shared" si="472"/>
        <v>0</v>
      </c>
      <c r="T1694" s="34">
        <f t="shared" si="472"/>
        <v>0</v>
      </c>
      <c r="U1694" s="34">
        <f t="shared" si="472"/>
        <v>0</v>
      </c>
      <c r="V1694" s="34">
        <f t="shared" si="472"/>
        <v>0</v>
      </c>
      <c r="W1694" s="34">
        <f t="shared" si="472"/>
        <v>0</v>
      </c>
      <c r="X1694" s="34">
        <f t="shared" si="472"/>
        <v>0</v>
      </c>
      <c r="Y1694" s="34">
        <f t="shared" si="472"/>
        <v>0</v>
      </c>
      <c r="Z1694" s="34">
        <f t="shared" si="472"/>
        <v>0</v>
      </c>
      <c r="AA1694" s="34">
        <f t="shared" si="472"/>
        <v>0</v>
      </c>
      <c r="AB1694" s="34">
        <f t="shared" si="472"/>
        <v>0</v>
      </c>
      <c r="AC1694" s="34">
        <f t="shared" si="472"/>
        <v>0</v>
      </c>
      <c r="AD1694" s="34">
        <f t="shared" si="472"/>
        <v>0</v>
      </c>
    </row>
    <row r="1695" spans="1:30" x14ac:dyDescent="0.25">
      <c r="E1695" s="1" t="s">
        <v>422</v>
      </c>
      <c r="F1695" s="28" t="s">
        <v>428</v>
      </c>
      <c r="G1695" s="28">
        <v>0</v>
      </c>
      <c r="H1695" s="28"/>
      <c r="I1695" s="29" t="s">
        <v>100</v>
      </c>
      <c r="J1695" s="29" t="s">
        <v>421</v>
      </c>
      <c r="K1695" s="29">
        <v>26231</v>
      </c>
      <c r="L1695" s="29" t="s">
        <v>31</v>
      </c>
      <c r="M1695" s="30">
        <v>410</v>
      </c>
      <c r="N1695" s="28"/>
      <c r="O1695" s="31">
        <f>SUM(Q1695:AD1695)</f>
        <v>0</v>
      </c>
      <c r="P1695" s="28"/>
      <c r="Q1695" s="31">
        <f t="shared" ref="Q1695:AD1695" si="473">SUM(Q1696)</f>
        <v>0</v>
      </c>
      <c r="R1695" s="31">
        <f t="shared" si="473"/>
        <v>0</v>
      </c>
      <c r="S1695" s="31">
        <f t="shared" si="473"/>
        <v>0</v>
      </c>
      <c r="T1695" s="31">
        <f t="shared" si="473"/>
        <v>0</v>
      </c>
      <c r="U1695" s="31">
        <f t="shared" si="473"/>
        <v>0</v>
      </c>
      <c r="V1695" s="31">
        <f t="shared" si="473"/>
        <v>0</v>
      </c>
      <c r="W1695" s="31">
        <f t="shared" si="473"/>
        <v>0</v>
      </c>
      <c r="X1695" s="31">
        <f t="shared" si="473"/>
        <v>0</v>
      </c>
      <c r="Y1695" s="31">
        <f t="shared" si="473"/>
        <v>0</v>
      </c>
      <c r="Z1695" s="31">
        <f t="shared" si="473"/>
        <v>0</v>
      </c>
      <c r="AA1695" s="31">
        <f t="shared" si="473"/>
        <v>0</v>
      </c>
      <c r="AB1695" s="31">
        <f t="shared" si="473"/>
        <v>0</v>
      </c>
      <c r="AC1695" s="31">
        <f t="shared" si="473"/>
        <v>0</v>
      </c>
      <c r="AD1695" s="31">
        <f t="shared" si="473"/>
        <v>0</v>
      </c>
    </row>
    <row r="1696" spans="1:30" x14ac:dyDescent="0.25">
      <c r="H1696" s="1">
        <v>0</v>
      </c>
      <c r="I1696" s="25" t="s">
        <v>100</v>
      </c>
      <c r="J1696" s="25" t="s">
        <v>421</v>
      </c>
      <c r="K1696" s="25">
        <v>26231</v>
      </c>
      <c r="L1696" s="25" t="s">
        <v>31</v>
      </c>
      <c r="O1696" s="19">
        <f>SUM(Q1696:AD1696)</f>
        <v>0</v>
      </c>
      <c r="P1696" s="20"/>
      <c r="Q1696" s="21"/>
      <c r="R1696" s="22"/>
      <c r="S1696" s="21"/>
      <c r="T1696" s="21"/>
      <c r="U1696" s="21"/>
      <c r="V1696" s="21"/>
      <c r="W1696" s="21"/>
      <c r="X1696" s="21"/>
      <c r="Y1696" s="22"/>
      <c r="Z1696" s="21"/>
      <c r="AA1696" s="21"/>
      <c r="AB1696" s="21"/>
      <c r="AC1696" s="21"/>
      <c r="AD1696" s="21"/>
    </row>
    <row r="1697" spans="1:32" x14ac:dyDescent="0.25">
      <c r="E1697" s="1" t="s">
        <v>424</v>
      </c>
      <c r="F1697" s="23" t="s">
        <v>429</v>
      </c>
      <c r="G1697" s="23">
        <v>0</v>
      </c>
      <c r="H1697" s="23"/>
      <c r="I1697" s="26" t="s">
        <v>100</v>
      </c>
      <c r="J1697" s="26" t="s">
        <v>421</v>
      </c>
      <c r="K1697" s="26">
        <v>26231</v>
      </c>
      <c r="L1697" s="26" t="s">
        <v>31</v>
      </c>
      <c r="M1697" s="23"/>
      <c r="N1697" s="23"/>
      <c r="O1697" s="24">
        <f>SUM(Q1697:AD1697)</f>
        <v>0</v>
      </c>
      <c r="P1697" s="23"/>
      <c r="Q1697" s="24">
        <f t="shared" ref="Q1697:AD1697" si="474">SUM(Q1698)</f>
        <v>0</v>
      </c>
      <c r="R1697" s="24">
        <f t="shared" si="474"/>
        <v>0</v>
      </c>
      <c r="S1697" s="24">
        <f t="shared" si="474"/>
        <v>0</v>
      </c>
      <c r="T1697" s="24">
        <f t="shared" si="474"/>
        <v>0</v>
      </c>
      <c r="U1697" s="24">
        <f t="shared" si="474"/>
        <v>0</v>
      </c>
      <c r="V1697" s="24">
        <f t="shared" si="474"/>
        <v>0</v>
      </c>
      <c r="W1697" s="24">
        <f t="shared" si="474"/>
        <v>0</v>
      </c>
      <c r="X1697" s="24">
        <f t="shared" si="474"/>
        <v>0</v>
      </c>
      <c r="Y1697" s="24">
        <f t="shared" si="474"/>
        <v>0</v>
      </c>
      <c r="Z1697" s="24">
        <f t="shared" si="474"/>
        <v>0</v>
      </c>
      <c r="AA1697" s="24">
        <f t="shared" si="474"/>
        <v>0</v>
      </c>
      <c r="AB1697" s="24">
        <f t="shared" si="474"/>
        <v>0</v>
      </c>
      <c r="AC1697" s="24">
        <f t="shared" si="474"/>
        <v>0</v>
      </c>
      <c r="AD1697" s="24">
        <f t="shared" si="474"/>
        <v>0</v>
      </c>
    </row>
    <row r="1698" spans="1:32" x14ac:dyDescent="0.25">
      <c r="H1698" s="1">
        <v>0</v>
      </c>
      <c r="I1698" s="25" t="s">
        <v>100</v>
      </c>
      <c r="J1698" s="25" t="s">
        <v>421</v>
      </c>
      <c r="K1698" s="25">
        <v>26231</v>
      </c>
      <c r="L1698" s="25" t="s">
        <v>31</v>
      </c>
      <c r="O1698" s="35">
        <f>SUM(Q1698:AD1698)</f>
        <v>0</v>
      </c>
      <c r="P1698" s="36"/>
      <c r="Q1698" s="37"/>
      <c r="R1698" s="38"/>
      <c r="S1698" s="37"/>
      <c r="T1698" s="37"/>
      <c r="U1698" s="37"/>
      <c r="V1698" s="37"/>
      <c r="W1698" s="37"/>
      <c r="X1698" s="37"/>
      <c r="Y1698" s="37"/>
      <c r="Z1698" s="37"/>
      <c r="AA1698" s="37"/>
      <c r="AB1698" s="37"/>
      <c r="AC1698" s="37"/>
      <c r="AD1698" s="37"/>
    </row>
    <row r="1699" spans="1:32" x14ac:dyDescent="0.25">
      <c r="I1699" s="25" t="s">
        <v>100</v>
      </c>
      <c r="J1699" s="25" t="s">
        <v>421</v>
      </c>
      <c r="K1699" s="25">
        <v>26231</v>
      </c>
      <c r="L1699" s="25" t="s">
        <v>31</v>
      </c>
    </row>
    <row r="1700" spans="1:32" x14ac:dyDescent="0.25">
      <c r="I1700" s="25" t="s">
        <v>100</v>
      </c>
      <c r="J1700" s="25" t="s">
        <v>421</v>
      </c>
      <c r="K1700" s="25">
        <v>26231</v>
      </c>
      <c r="L1700" s="25" t="s">
        <v>31</v>
      </c>
    </row>
    <row r="1701" spans="1:32" x14ac:dyDescent="0.25">
      <c r="I1701" s="25" t="s">
        <v>100</v>
      </c>
      <c r="J1701" s="25" t="s">
        <v>421</v>
      </c>
      <c r="K1701" s="25">
        <v>26231</v>
      </c>
      <c r="L1701" s="25" t="s">
        <v>31</v>
      </c>
    </row>
    <row r="1702" spans="1:32" x14ac:dyDescent="0.25">
      <c r="I1702" s="25" t="s">
        <v>100</v>
      </c>
      <c r="J1702" s="25" t="s">
        <v>421</v>
      </c>
      <c r="K1702" s="25">
        <v>26231</v>
      </c>
      <c r="L1702" s="25" t="s">
        <v>31</v>
      </c>
    </row>
    <row r="1703" spans="1:32" x14ac:dyDescent="0.25">
      <c r="I1703" s="25"/>
      <c r="J1703" s="25"/>
      <c r="K1703" s="25"/>
      <c r="L1703" s="25"/>
    </row>
    <row r="1704" spans="1:32" x14ac:dyDescent="0.25">
      <c r="I1704" s="25" t="s">
        <v>100</v>
      </c>
      <c r="J1704" s="25" t="s">
        <v>421</v>
      </c>
      <c r="K1704" s="25">
        <v>31127</v>
      </c>
      <c r="L1704" s="25" t="s">
        <v>35</v>
      </c>
      <c r="Q1704" s="27">
        <v>60</v>
      </c>
      <c r="R1704" s="27">
        <v>65</v>
      </c>
      <c r="S1704" s="27">
        <v>70</v>
      </c>
      <c r="T1704" s="27">
        <v>75</v>
      </c>
      <c r="U1704" s="27">
        <v>80</v>
      </c>
      <c r="V1704" s="27">
        <v>85</v>
      </c>
      <c r="W1704" s="27">
        <v>90</v>
      </c>
      <c r="X1704" s="27">
        <v>95</v>
      </c>
      <c r="Y1704" s="27">
        <v>100</v>
      </c>
      <c r="Z1704" s="27">
        <v>105</v>
      </c>
      <c r="AA1704" s="27">
        <v>110</v>
      </c>
      <c r="AB1704" s="27">
        <v>115</v>
      </c>
      <c r="AC1704" s="27">
        <v>120</v>
      </c>
      <c r="AD1704" s="27">
        <v>125</v>
      </c>
      <c r="AE1704" s="27">
        <v>130</v>
      </c>
      <c r="AF1704" s="27">
        <v>135</v>
      </c>
    </row>
    <row r="1705" spans="1:32" x14ac:dyDescent="0.25">
      <c r="A1705" s="32" t="s">
        <v>100</v>
      </c>
      <c r="B1705" s="32" t="s">
        <v>421</v>
      </c>
      <c r="C1705" s="32">
        <v>31127</v>
      </c>
      <c r="D1705" s="32" t="s">
        <v>35</v>
      </c>
      <c r="E1705" s="32"/>
      <c r="F1705" s="32"/>
      <c r="G1705" s="32"/>
      <c r="H1705" s="32"/>
      <c r="I1705" s="52" t="s">
        <v>100</v>
      </c>
      <c r="J1705" s="52" t="s">
        <v>421</v>
      </c>
      <c r="K1705" s="52">
        <v>31127</v>
      </c>
      <c r="L1705" s="52" t="s">
        <v>35</v>
      </c>
      <c r="M1705" s="33">
        <f>(M1706-M1706*E1)</f>
        <v>1170</v>
      </c>
      <c r="N1705" s="33">
        <v>2399</v>
      </c>
      <c r="O1705" s="34">
        <f t="shared" ref="O1705:O1717" si="475">SUM(Q1705:AF1705)</f>
        <v>0</v>
      </c>
      <c r="P1705" s="34">
        <f>O1705*M1706</f>
        <v>0</v>
      </c>
      <c r="Q1705" s="34">
        <f t="shared" ref="Q1705:AF1705" si="476">SUM(Q1706,Q1712)</f>
        <v>0</v>
      </c>
      <c r="R1705" s="34">
        <f t="shared" si="476"/>
        <v>0</v>
      </c>
      <c r="S1705" s="34">
        <f t="shared" si="476"/>
        <v>0</v>
      </c>
      <c r="T1705" s="34">
        <f t="shared" si="476"/>
        <v>0</v>
      </c>
      <c r="U1705" s="34">
        <f t="shared" si="476"/>
        <v>0</v>
      </c>
      <c r="V1705" s="34">
        <f t="shared" si="476"/>
        <v>0</v>
      </c>
      <c r="W1705" s="34">
        <f t="shared" si="476"/>
        <v>0</v>
      </c>
      <c r="X1705" s="34">
        <f t="shared" si="476"/>
        <v>0</v>
      </c>
      <c r="Y1705" s="34">
        <f t="shared" si="476"/>
        <v>0</v>
      </c>
      <c r="Z1705" s="34">
        <f t="shared" si="476"/>
        <v>0</v>
      </c>
      <c r="AA1705" s="34">
        <f t="shared" si="476"/>
        <v>0</v>
      </c>
      <c r="AB1705" s="34">
        <f t="shared" si="476"/>
        <v>0</v>
      </c>
      <c r="AC1705" s="34">
        <f t="shared" si="476"/>
        <v>0</v>
      </c>
      <c r="AD1705" s="34">
        <f t="shared" si="476"/>
        <v>0</v>
      </c>
      <c r="AE1705" s="34">
        <f t="shared" si="476"/>
        <v>0</v>
      </c>
      <c r="AF1705" s="34">
        <f t="shared" si="476"/>
        <v>0</v>
      </c>
    </row>
    <row r="1706" spans="1:32" x14ac:dyDescent="0.25">
      <c r="E1706" s="1" t="s">
        <v>422</v>
      </c>
      <c r="F1706" s="28" t="s">
        <v>430</v>
      </c>
      <c r="G1706" s="28">
        <v>0</v>
      </c>
      <c r="H1706" s="28"/>
      <c r="I1706" s="29" t="s">
        <v>100</v>
      </c>
      <c r="J1706" s="29" t="s">
        <v>421</v>
      </c>
      <c r="K1706" s="29">
        <v>31127</v>
      </c>
      <c r="L1706" s="29" t="s">
        <v>35</v>
      </c>
      <c r="M1706" s="30">
        <v>1170</v>
      </c>
      <c r="N1706" s="28"/>
      <c r="O1706" s="31">
        <f t="shared" si="475"/>
        <v>0</v>
      </c>
      <c r="P1706" s="28"/>
      <c r="Q1706" s="31">
        <f t="shared" ref="Q1706:AF1706" si="477">SUM(Q1707:Q1711)</f>
        <v>0</v>
      </c>
      <c r="R1706" s="31">
        <f t="shared" si="477"/>
        <v>0</v>
      </c>
      <c r="S1706" s="31">
        <f t="shared" si="477"/>
        <v>0</v>
      </c>
      <c r="T1706" s="31">
        <f t="shared" si="477"/>
        <v>0</v>
      </c>
      <c r="U1706" s="31">
        <f t="shared" si="477"/>
        <v>0</v>
      </c>
      <c r="V1706" s="31">
        <f t="shared" si="477"/>
        <v>0</v>
      </c>
      <c r="W1706" s="31">
        <f t="shared" si="477"/>
        <v>0</v>
      </c>
      <c r="X1706" s="31">
        <f t="shared" si="477"/>
        <v>0</v>
      </c>
      <c r="Y1706" s="31">
        <f t="shared" si="477"/>
        <v>0</v>
      </c>
      <c r="Z1706" s="31">
        <f t="shared" si="477"/>
        <v>0</v>
      </c>
      <c r="AA1706" s="31">
        <f t="shared" si="477"/>
        <v>0</v>
      </c>
      <c r="AB1706" s="31">
        <f t="shared" si="477"/>
        <v>0</v>
      </c>
      <c r="AC1706" s="31">
        <f t="shared" si="477"/>
        <v>0</v>
      </c>
      <c r="AD1706" s="31">
        <f t="shared" si="477"/>
        <v>0</v>
      </c>
      <c r="AE1706" s="31">
        <f t="shared" si="477"/>
        <v>0</v>
      </c>
      <c r="AF1706" s="31">
        <f t="shared" si="477"/>
        <v>0</v>
      </c>
    </row>
    <row r="1707" spans="1:32" x14ac:dyDescent="0.25">
      <c r="H1707" s="1" t="s">
        <v>25</v>
      </c>
      <c r="I1707" s="25" t="s">
        <v>100</v>
      </c>
      <c r="J1707" s="25" t="s">
        <v>421</v>
      </c>
      <c r="K1707" s="25">
        <v>31127</v>
      </c>
      <c r="L1707" s="25" t="s">
        <v>35</v>
      </c>
      <c r="O1707" s="19">
        <f t="shared" si="475"/>
        <v>0</v>
      </c>
      <c r="P1707" s="20"/>
      <c r="Q1707" s="21"/>
      <c r="R1707" s="21"/>
      <c r="S1707" s="21"/>
      <c r="T1707" s="21"/>
      <c r="U1707" s="22"/>
      <c r="V1707" s="22"/>
      <c r="W1707" s="22"/>
      <c r="X1707" s="21"/>
      <c r="Y1707" s="21"/>
      <c r="Z1707" s="21"/>
      <c r="AA1707" s="21"/>
      <c r="AB1707" s="21"/>
      <c r="AC1707" s="21"/>
      <c r="AD1707" s="21"/>
      <c r="AE1707" s="21"/>
      <c r="AF1707" s="21"/>
    </row>
    <row r="1708" spans="1:32" x14ac:dyDescent="0.25">
      <c r="H1708" s="1" t="s">
        <v>26</v>
      </c>
      <c r="I1708" s="25" t="s">
        <v>100</v>
      </c>
      <c r="J1708" s="25" t="s">
        <v>421</v>
      </c>
      <c r="K1708" s="25">
        <v>31127</v>
      </c>
      <c r="L1708" s="25" t="s">
        <v>35</v>
      </c>
      <c r="O1708" s="16">
        <f t="shared" si="475"/>
        <v>0</v>
      </c>
      <c r="P1708" s="17"/>
      <c r="Q1708" s="15"/>
      <c r="R1708" s="15"/>
      <c r="S1708" s="15"/>
      <c r="T1708" s="15"/>
      <c r="U1708" s="18"/>
      <c r="V1708" s="18"/>
      <c r="W1708" s="18"/>
      <c r="X1708" s="15"/>
      <c r="Y1708" s="15"/>
      <c r="Z1708" s="15"/>
      <c r="AA1708" s="15"/>
      <c r="AB1708" s="15"/>
      <c r="AC1708" s="15"/>
      <c r="AD1708" s="15"/>
      <c r="AE1708" s="15"/>
      <c r="AF1708" s="15"/>
    </row>
    <row r="1709" spans="1:32" x14ac:dyDescent="0.25">
      <c r="H1709" s="1" t="s">
        <v>27</v>
      </c>
      <c r="I1709" s="25" t="s">
        <v>100</v>
      </c>
      <c r="J1709" s="25" t="s">
        <v>421</v>
      </c>
      <c r="K1709" s="25">
        <v>31127</v>
      </c>
      <c r="L1709" s="25" t="s">
        <v>35</v>
      </c>
      <c r="O1709" s="16">
        <f t="shared" si="475"/>
        <v>0</v>
      </c>
      <c r="P1709" s="17"/>
      <c r="Q1709" s="15"/>
      <c r="R1709" s="15"/>
      <c r="S1709" s="15"/>
      <c r="T1709" s="18"/>
      <c r="U1709" s="18"/>
      <c r="V1709" s="18"/>
      <c r="W1709" s="18"/>
      <c r="X1709" s="15"/>
      <c r="Y1709" s="15"/>
      <c r="Z1709" s="15"/>
      <c r="AA1709" s="15"/>
      <c r="AB1709" s="15"/>
      <c r="AC1709" s="15"/>
      <c r="AD1709" s="15"/>
      <c r="AE1709" s="15"/>
      <c r="AF1709" s="15"/>
    </row>
    <row r="1710" spans="1:32" x14ac:dyDescent="0.25">
      <c r="H1710" s="1" t="s">
        <v>29</v>
      </c>
      <c r="I1710" s="25" t="s">
        <v>100</v>
      </c>
      <c r="J1710" s="25" t="s">
        <v>421</v>
      </c>
      <c r="K1710" s="25">
        <v>31127</v>
      </c>
      <c r="L1710" s="25" t="s">
        <v>35</v>
      </c>
      <c r="O1710" s="16">
        <f t="shared" si="475"/>
        <v>0</v>
      </c>
      <c r="P1710" s="17"/>
      <c r="Q1710" s="15"/>
      <c r="R1710" s="15"/>
      <c r="S1710" s="15"/>
      <c r="T1710" s="18"/>
      <c r="U1710" s="18"/>
      <c r="V1710" s="18"/>
      <c r="W1710" s="18"/>
      <c r="X1710" s="15"/>
      <c r="Y1710" s="15"/>
      <c r="Z1710" s="15"/>
      <c r="AA1710" s="15"/>
      <c r="AB1710" s="15"/>
      <c r="AC1710" s="15"/>
      <c r="AD1710" s="15"/>
      <c r="AE1710" s="15"/>
      <c r="AF1710" s="15"/>
    </row>
    <row r="1711" spans="1:32" x14ac:dyDescent="0.25">
      <c r="H1711" s="1" t="s">
        <v>30</v>
      </c>
      <c r="I1711" s="25" t="s">
        <v>100</v>
      </c>
      <c r="J1711" s="25" t="s">
        <v>421</v>
      </c>
      <c r="K1711" s="25">
        <v>31127</v>
      </c>
      <c r="L1711" s="25" t="s">
        <v>35</v>
      </c>
      <c r="O1711" s="16">
        <f t="shared" si="475"/>
        <v>0</v>
      </c>
      <c r="P1711" s="17"/>
      <c r="Q1711" s="15"/>
      <c r="R1711" s="15"/>
      <c r="S1711" s="15"/>
      <c r="T1711" s="18"/>
      <c r="U1711" s="18"/>
      <c r="V1711" s="18"/>
      <c r="W1711" s="15"/>
      <c r="X1711" s="15"/>
      <c r="Y1711" s="15"/>
      <c r="Z1711" s="15"/>
      <c r="AA1711" s="15"/>
      <c r="AB1711" s="15"/>
      <c r="AC1711" s="15"/>
      <c r="AD1711" s="15"/>
      <c r="AE1711" s="15"/>
      <c r="AF1711" s="15"/>
    </row>
    <row r="1712" spans="1:32" x14ac:dyDescent="0.25">
      <c r="E1712" s="1" t="s">
        <v>424</v>
      </c>
      <c r="F1712" s="23" t="s">
        <v>431</v>
      </c>
      <c r="G1712" s="23">
        <v>0</v>
      </c>
      <c r="H1712" s="23"/>
      <c r="I1712" s="26" t="s">
        <v>100</v>
      </c>
      <c r="J1712" s="26" t="s">
        <v>421</v>
      </c>
      <c r="K1712" s="26">
        <v>31127</v>
      </c>
      <c r="L1712" s="26" t="s">
        <v>35</v>
      </c>
      <c r="M1712" s="23"/>
      <c r="N1712" s="23"/>
      <c r="O1712" s="24">
        <f t="shared" si="475"/>
        <v>0</v>
      </c>
      <c r="P1712" s="23"/>
      <c r="Q1712" s="24">
        <f t="shared" ref="Q1712:AF1712" si="478">SUM(Q1713:Q1717)</f>
        <v>0</v>
      </c>
      <c r="R1712" s="24">
        <f t="shared" si="478"/>
        <v>0</v>
      </c>
      <c r="S1712" s="24">
        <f t="shared" si="478"/>
        <v>0</v>
      </c>
      <c r="T1712" s="24">
        <f t="shared" si="478"/>
        <v>0</v>
      </c>
      <c r="U1712" s="24">
        <f t="shared" si="478"/>
        <v>0</v>
      </c>
      <c r="V1712" s="24">
        <f t="shared" si="478"/>
        <v>0</v>
      </c>
      <c r="W1712" s="24">
        <f t="shared" si="478"/>
        <v>0</v>
      </c>
      <c r="X1712" s="24">
        <f t="shared" si="478"/>
        <v>0</v>
      </c>
      <c r="Y1712" s="24">
        <f t="shared" si="478"/>
        <v>0</v>
      </c>
      <c r="Z1712" s="24">
        <f t="shared" si="478"/>
        <v>0</v>
      </c>
      <c r="AA1712" s="24">
        <f t="shared" si="478"/>
        <v>0</v>
      </c>
      <c r="AB1712" s="24">
        <f t="shared" si="478"/>
        <v>0</v>
      </c>
      <c r="AC1712" s="24">
        <f t="shared" si="478"/>
        <v>0</v>
      </c>
      <c r="AD1712" s="24">
        <f t="shared" si="478"/>
        <v>0</v>
      </c>
      <c r="AE1712" s="24">
        <f t="shared" si="478"/>
        <v>0</v>
      </c>
      <c r="AF1712" s="24">
        <f t="shared" si="478"/>
        <v>0</v>
      </c>
    </row>
    <row r="1713" spans="1:32" x14ac:dyDescent="0.25">
      <c r="H1713" s="1" t="s">
        <v>25</v>
      </c>
      <c r="I1713" s="25" t="s">
        <v>100</v>
      </c>
      <c r="J1713" s="25" t="s">
        <v>421</v>
      </c>
      <c r="K1713" s="25">
        <v>31127</v>
      </c>
      <c r="L1713" s="25" t="s">
        <v>35</v>
      </c>
      <c r="O1713" s="19">
        <f t="shared" si="475"/>
        <v>0</v>
      </c>
      <c r="P1713" s="20"/>
      <c r="Q1713" s="21"/>
      <c r="R1713" s="21"/>
      <c r="S1713" s="21"/>
      <c r="T1713" s="21"/>
      <c r="U1713" s="22"/>
      <c r="V1713" s="22"/>
      <c r="W1713" s="22"/>
      <c r="X1713" s="21"/>
      <c r="Y1713" s="21"/>
      <c r="Z1713" s="21"/>
      <c r="AA1713" s="21"/>
      <c r="AB1713" s="21"/>
      <c r="AC1713" s="21"/>
      <c r="AD1713" s="21"/>
      <c r="AE1713" s="21"/>
      <c r="AF1713" s="21"/>
    </row>
    <row r="1714" spans="1:32" x14ac:dyDescent="0.25">
      <c r="H1714" s="1" t="s">
        <v>26</v>
      </c>
      <c r="I1714" s="25" t="s">
        <v>100</v>
      </c>
      <c r="J1714" s="25" t="s">
        <v>421</v>
      </c>
      <c r="K1714" s="25">
        <v>31127</v>
      </c>
      <c r="L1714" s="25" t="s">
        <v>35</v>
      </c>
      <c r="O1714" s="16">
        <f t="shared" si="475"/>
        <v>0</v>
      </c>
      <c r="P1714" s="17"/>
      <c r="Q1714" s="15"/>
      <c r="R1714" s="15"/>
      <c r="S1714" s="15"/>
      <c r="T1714" s="18"/>
      <c r="U1714" s="18"/>
      <c r="V1714" s="18"/>
      <c r="W1714" s="18"/>
      <c r="X1714" s="15"/>
      <c r="Y1714" s="15"/>
      <c r="Z1714" s="15"/>
      <c r="AA1714" s="15"/>
      <c r="AB1714" s="15"/>
      <c r="AC1714" s="15"/>
      <c r="AD1714" s="15"/>
      <c r="AE1714" s="15"/>
      <c r="AF1714" s="15"/>
    </row>
    <row r="1715" spans="1:32" x14ac:dyDescent="0.25">
      <c r="H1715" s="1" t="s">
        <v>27</v>
      </c>
      <c r="I1715" s="25" t="s">
        <v>100</v>
      </c>
      <c r="J1715" s="25" t="s">
        <v>421</v>
      </c>
      <c r="K1715" s="25">
        <v>31127</v>
      </c>
      <c r="L1715" s="25" t="s">
        <v>35</v>
      </c>
      <c r="O1715" s="16">
        <f t="shared" si="475"/>
        <v>0</v>
      </c>
      <c r="P1715" s="17"/>
      <c r="Q1715" s="15"/>
      <c r="R1715" s="15"/>
      <c r="S1715" s="15"/>
      <c r="T1715" s="18"/>
      <c r="U1715" s="18"/>
      <c r="V1715" s="18"/>
      <c r="W1715" s="18"/>
      <c r="X1715" s="15"/>
      <c r="Y1715" s="15"/>
      <c r="Z1715" s="15"/>
      <c r="AA1715" s="15"/>
      <c r="AB1715" s="15"/>
      <c r="AC1715" s="15"/>
      <c r="AD1715" s="15"/>
      <c r="AE1715" s="15"/>
      <c r="AF1715" s="15"/>
    </row>
    <row r="1716" spans="1:32" x14ac:dyDescent="0.25">
      <c r="H1716" s="1" t="s">
        <v>29</v>
      </c>
      <c r="I1716" s="25" t="s">
        <v>100</v>
      </c>
      <c r="J1716" s="25" t="s">
        <v>421</v>
      </c>
      <c r="K1716" s="25">
        <v>31127</v>
      </c>
      <c r="L1716" s="25" t="s">
        <v>35</v>
      </c>
      <c r="O1716" s="16">
        <f t="shared" si="475"/>
        <v>0</v>
      </c>
      <c r="P1716" s="17"/>
      <c r="Q1716" s="15"/>
      <c r="R1716" s="15"/>
      <c r="S1716" s="15"/>
      <c r="T1716" s="18"/>
      <c r="U1716" s="18"/>
      <c r="V1716" s="18"/>
      <c r="W1716" s="18"/>
      <c r="X1716" s="15"/>
      <c r="Y1716" s="15"/>
      <c r="Z1716" s="15"/>
      <c r="AA1716" s="15"/>
      <c r="AB1716" s="15"/>
      <c r="AC1716" s="15"/>
      <c r="AD1716" s="15"/>
      <c r="AE1716" s="15"/>
      <c r="AF1716" s="15"/>
    </row>
    <row r="1717" spans="1:32" x14ac:dyDescent="0.25">
      <c r="H1717" s="1" t="s">
        <v>30</v>
      </c>
      <c r="I1717" s="25" t="s">
        <v>100</v>
      </c>
      <c r="J1717" s="25" t="s">
        <v>421</v>
      </c>
      <c r="K1717" s="25">
        <v>31127</v>
      </c>
      <c r="L1717" s="25" t="s">
        <v>35</v>
      </c>
      <c r="O1717" s="11">
        <f t="shared" si="475"/>
        <v>0</v>
      </c>
      <c r="P1717" s="12"/>
      <c r="Q1717" s="13"/>
      <c r="R1717" s="13"/>
      <c r="S1717" s="13"/>
      <c r="T1717" s="14"/>
      <c r="U1717" s="14"/>
      <c r="V1717" s="14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</row>
    <row r="1718" spans="1:32" x14ac:dyDescent="0.25">
      <c r="I1718" s="25"/>
      <c r="J1718" s="25"/>
      <c r="K1718" s="25"/>
      <c r="L1718" s="25"/>
    </row>
    <row r="1719" spans="1:32" x14ac:dyDescent="0.25">
      <c r="I1719" s="25" t="s">
        <v>100</v>
      </c>
      <c r="J1719" s="25" t="s">
        <v>432</v>
      </c>
      <c r="K1719" s="25">
        <v>12256</v>
      </c>
      <c r="L1719" s="25" t="s">
        <v>23</v>
      </c>
      <c r="Q1719" s="27">
        <v>60</v>
      </c>
      <c r="R1719" s="27">
        <v>65</v>
      </c>
      <c r="S1719" s="27">
        <v>70</v>
      </c>
      <c r="T1719" s="27">
        <v>75</v>
      </c>
      <c r="U1719" s="27">
        <v>80</v>
      </c>
      <c r="V1719" s="27">
        <v>85</v>
      </c>
      <c r="W1719" s="27">
        <v>90</v>
      </c>
      <c r="X1719" s="27">
        <v>95</v>
      </c>
      <c r="Y1719" s="27">
        <v>100</v>
      </c>
      <c r="Z1719" s="27">
        <v>105</v>
      </c>
      <c r="AA1719" s="27">
        <v>110</v>
      </c>
      <c r="AB1719" s="27">
        <v>115</v>
      </c>
      <c r="AC1719" s="27">
        <v>120</v>
      </c>
      <c r="AD1719" s="27">
        <v>125</v>
      </c>
      <c r="AE1719" s="27">
        <v>130</v>
      </c>
      <c r="AF1719" s="27">
        <v>135</v>
      </c>
    </row>
    <row r="1720" spans="1:32" x14ac:dyDescent="0.25">
      <c r="A1720" s="32" t="s">
        <v>100</v>
      </c>
      <c r="B1720" s="32" t="s">
        <v>432</v>
      </c>
      <c r="C1720" s="32">
        <v>12256</v>
      </c>
      <c r="D1720" s="32" t="s">
        <v>23</v>
      </c>
      <c r="E1720" s="32"/>
      <c r="F1720" s="32"/>
      <c r="G1720" s="32"/>
      <c r="H1720" s="32"/>
      <c r="I1720" s="52" t="s">
        <v>100</v>
      </c>
      <c r="J1720" s="52" t="s">
        <v>432</v>
      </c>
      <c r="K1720" s="52">
        <v>12256</v>
      </c>
      <c r="L1720" s="52" t="s">
        <v>23</v>
      </c>
      <c r="M1720" s="33">
        <f>(M1721-M1721*E1)</f>
        <v>610</v>
      </c>
      <c r="N1720" s="33">
        <v>1299</v>
      </c>
      <c r="O1720" s="34">
        <f t="shared" ref="O1720:O1728" si="479">SUM(Q1720:AF1720)</f>
        <v>0</v>
      </c>
      <c r="P1720" s="34">
        <f>O1720*M1721</f>
        <v>0</v>
      </c>
      <c r="Q1720" s="34">
        <f t="shared" ref="Q1720:AF1720" si="480">SUM(Q1721,Q1725)</f>
        <v>0</v>
      </c>
      <c r="R1720" s="34">
        <f t="shared" si="480"/>
        <v>0</v>
      </c>
      <c r="S1720" s="34">
        <f t="shared" si="480"/>
        <v>0</v>
      </c>
      <c r="T1720" s="34">
        <f t="shared" si="480"/>
        <v>0</v>
      </c>
      <c r="U1720" s="34">
        <f t="shared" si="480"/>
        <v>0</v>
      </c>
      <c r="V1720" s="34">
        <f t="shared" si="480"/>
        <v>0</v>
      </c>
      <c r="W1720" s="34">
        <f t="shared" si="480"/>
        <v>0</v>
      </c>
      <c r="X1720" s="34">
        <f t="shared" si="480"/>
        <v>0</v>
      </c>
      <c r="Y1720" s="34">
        <f t="shared" si="480"/>
        <v>0</v>
      </c>
      <c r="Z1720" s="34">
        <f t="shared" si="480"/>
        <v>0</v>
      </c>
      <c r="AA1720" s="34">
        <f t="shared" si="480"/>
        <v>0</v>
      </c>
      <c r="AB1720" s="34">
        <f t="shared" si="480"/>
        <v>0</v>
      </c>
      <c r="AC1720" s="34">
        <f t="shared" si="480"/>
        <v>0</v>
      </c>
      <c r="AD1720" s="34">
        <f t="shared" si="480"/>
        <v>0</v>
      </c>
      <c r="AE1720" s="34">
        <f t="shared" si="480"/>
        <v>0</v>
      </c>
      <c r="AF1720" s="34">
        <f t="shared" si="480"/>
        <v>0</v>
      </c>
    </row>
    <row r="1721" spans="1:32" x14ac:dyDescent="0.25">
      <c r="E1721" s="1" t="s">
        <v>56</v>
      </c>
      <c r="F1721" s="28" t="s">
        <v>433</v>
      </c>
      <c r="G1721" s="28">
        <v>0</v>
      </c>
      <c r="H1721" s="28"/>
      <c r="I1721" s="29" t="s">
        <v>100</v>
      </c>
      <c r="J1721" s="29" t="s">
        <v>432</v>
      </c>
      <c r="K1721" s="29">
        <v>12256</v>
      </c>
      <c r="L1721" s="29" t="s">
        <v>23</v>
      </c>
      <c r="M1721" s="30">
        <v>610</v>
      </c>
      <c r="N1721" s="28"/>
      <c r="O1721" s="31">
        <f t="shared" si="479"/>
        <v>0</v>
      </c>
      <c r="P1721" s="28"/>
      <c r="Q1721" s="31">
        <f t="shared" ref="Q1721:AF1721" si="481">SUM(Q1722:Q1724)</f>
        <v>0</v>
      </c>
      <c r="R1721" s="31">
        <f t="shared" si="481"/>
        <v>0</v>
      </c>
      <c r="S1721" s="31">
        <f t="shared" si="481"/>
        <v>0</v>
      </c>
      <c r="T1721" s="31">
        <f t="shared" si="481"/>
        <v>0</v>
      </c>
      <c r="U1721" s="31">
        <f t="shared" si="481"/>
        <v>0</v>
      </c>
      <c r="V1721" s="31">
        <f t="shared" si="481"/>
        <v>0</v>
      </c>
      <c r="W1721" s="31">
        <f t="shared" si="481"/>
        <v>0</v>
      </c>
      <c r="X1721" s="31">
        <f t="shared" si="481"/>
        <v>0</v>
      </c>
      <c r="Y1721" s="31">
        <f t="shared" si="481"/>
        <v>0</v>
      </c>
      <c r="Z1721" s="31">
        <f t="shared" si="481"/>
        <v>0</v>
      </c>
      <c r="AA1721" s="31">
        <f t="shared" si="481"/>
        <v>0</v>
      </c>
      <c r="AB1721" s="31">
        <f t="shared" si="481"/>
        <v>0</v>
      </c>
      <c r="AC1721" s="31">
        <f t="shared" si="481"/>
        <v>0</v>
      </c>
      <c r="AD1721" s="31">
        <f t="shared" si="481"/>
        <v>0</v>
      </c>
      <c r="AE1721" s="31">
        <f t="shared" si="481"/>
        <v>0</v>
      </c>
      <c r="AF1721" s="31">
        <f t="shared" si="481"/>
        <v>0</v>
      </c>
    </row>
    <row r="1722" spans="1:32" x14ac:dyDescent="0.25">
      <c r="H1722" s="1" t="s">
        <v>27</v>
      </c>
      <c r="I1722" s="25" t="s">
        <v>100</v>
      </c>
      <c r="J1722" s="25" t="s">
        <v>432</v>
      </c>
      <c r="K1722" s="25">
        <v>12256</v>
      </c>
      <c r="L1722" s="25" t="s">
        <v>23</v>
      </c>
      <c r="O1722" s="19">
        <f t="shared" si="479"/>
        <v>0</v>
      </c>
      <c r="P1722" s="20"/>
      <c r="Q1722" s="21"/>
      <c r="R1722" s="21"/>
      <c r="S1722" s="22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</row>
    <row r="1723" spans="1:32" x14ac:dyDescent="0.25">
      <c r="H1723" s="1" t="s">
        <v>29</v>
      </c>
      <c r="I1723" s="25" t="s">
        <v>100</v>
      </c>
      <c r="J1723" s="25" t="s">
        <v>432</v>
      </c>
      <c r="K1723" s="25">
        <v>12256</v>
      </c>
      <c r="L1723" s="25" t="s">
        <v>23</v>
      </c>
      <c r="O1723" s="16">
        <f t="shared" si="479"/>
        <v>0</v>
      </c>
      <c r="P1723" s="17"/>
      <c r="Q1723" s="15"/>
      <c r="R1723" s="15"/>
      <c r="S1723" s="18"/>
      <c r="T1723" s="18"/>
      <c r="U1723" s="18"/>
      <c r="V1723" s="18"/>
      <c r="W1723" s="15"/>
      <c r="X1723" s="15"/>
      <c r="Y1723" s="15"/>
      <c r="Z1723" s="15"/>
      <c r="AA1723" s="15"/>
      <c r="AB1723" s="15"/>
      <c r="AC1723" s="15"/>
      <c r="AD1723" s="15"/>
      <c r="AE1723" s="15"/>
      <c r="AF1723" s="15"/>
    </row>
    <row r="1724" spans="1:32" x14ac:dyDescent="0.25">
      <c r="H1724" s="1" t="s">
        <v>30</v>
      </c>
      <c r="I1724" s="25" t="s">
        <v>100</v>
      </c>
      <c r="J1724" s="25" t="s">
        <v>432</v>
      </c>
      <c r="K1724" s="25">
        <v>12256</v>
      </c>
      <c r="L1724" s="25" t="s">
        <v>23</v>
      </c>
      <c r="O1724" s="16">
        <f t="shared" si="479"/>
        <v>0</v>
      </c>
      <c r="P1724" s="17"/>
      <c r="Q1724" s="15"/>
      <c r="R1724" s="15"/>
      <c r="S1724" s="15"/>
      <c r="T1724" s="18"/>
      <c r="U1724" s="15"/>
      <c r="V1724" s="15"/>
      <c r="W1724" s="15"/>
      <c r="X1724" s="15"/>
      <c r="Y1724" s="15"/>
      <c r="Z1724" s="15"/>
      <c r="AA1724" s="15"/>
      <c r="AB1724" s="15"/>
      <c r="AC1724" s="15"/>
      <c r="AD1724" s="15"/>
      <c r="AE1724" s="15"/>
      <c r="AF1724" s="15"/>
    </row>
    <row r="1725" spans="1:32" x14ac:dyDescent="0.25">
      <c r="E1725" s="1" t="s">
        <v>434</v>
      </c>
      <c r="F1725" s="23" t="s">
        <v>435</v>
      </c>
      <c r="G1725" s="23">
        <v>0</v>
      </c>
      <c r="H1725" s="23"/>
      <c r="I1725" s="26" t="s">
        <v>100</v>
      </c>
      <c r="J1725" s="26" t="s">
        <v>432</v>
      </c>
      <c r="K1725" s="26">
        <v>12256</v>
      </c>
      <c r="L1725" s="26" t="s">
        <v>23</v>
      </c>
      <c r="M1725" s="23"/>
      <c r="N1725" s="23"/>
      <c r="O1725" s="24">
        <f t="shared" si="479"/>
        <v>0</v>
      </c>
      <c r="P1725" s="23"/>
      <c r="Q1725" s="24">
        <f t="shared" ref="Q1725:AF1725" si="482">SUM(Q1726:Q1728)</f>
        <v>0</v>
      </c>
      <c r="R1725" s="24">
        <f t="shared" si="482"/>
        <v>0</v>
      </c>
      <c r="S1725" s="24">
        <f t="shared" si="482"/>
        <v>0</v>
      </c>
      <c r="T1725" s="24">
        <f t="shared" si="482"/>
        <v>0</v>
      </c>
      <c r="U1725" s="24">
        <f t="shared" si="482"/>
        <v>0</v>
      </c>
      <c r="V1725" s="24">
        <f t="shared" si="482"/>
        <v>0</v>
      </c>
      <c r="W1725" s="24">
        <f t="shared" si="482"/>
        <v>0</v>
      </c>
      <c r="X1725" s="24">
        <f t="shared" si="482"/>
        <v>0</v>
      </c>
      <c r="Y1725" s="24">
        <f t="shared" si="482"/>
        <v>0</v>
      </c>
      <c r="Z1725" s="24">
        <f t="shared" si="482"/>
        <v>0</v>
      </c>
      <c r="AA1725" s="24">
        <f t="shared" si="482"/>
        <v>0</v>
      </c>
      <c r="AB1725" s="24">
        <f t="shared" si="482"/>
        <v>0</v>
      </c>
      <c r="AC1725" s="24">
        <f t="shared" si="482"/>
        <v>0</v>
      </c>
      <c r="AD1725" s="24">
        <f t="shared" si="482"/>
        <v>0</v>
      </c>
      <c r="AE1725" s="24">
        <f t="shared" si="482"/>
        <v>0</v>
      </c>
      <c r="AF1725" s="24">
        <f t="shared" si="482"/>
        <v>0</v>
      </c>
    </row>
    <row r="1726" spans="1:32" x14ac:dyDescent="0.25">
      <c r="H1726" s="1" t="s">
        <v>27</v>
      </c>
      <c r="I1726" s="25" t="s">
        <v>100</v>
      </c>
      <c r="J1726" s="25" t="s">
        <v>432</v>
      </c>
      <c r="K1726" s="25">
        <v>12256</v>
      </c>
      <c r="L1726" s="25" t="s">
        <v>23</v>
      </c>
      <c r="O1726" s="19">
        <f t="shared" si="479"/>
        <v>0</v>
      </c>
      <c r="P1726" s="20"/>
      <c r="Q1726" s="21"/>
      <c r="R1726" s="21"/>
      <c r="S1726" s="21"/>
      <c r="T1726" s="21"/>
      <c r="U1726" s="22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</row>
    <row r="1727" spans="1:32" x14ac:dyDescent="0.25">
      <c r="H1727" s="1" t="s">
        <v>29</v>
      </c>
      <c r="I1727" s="25" t="s">
        <v>100</v>
      </c>
      <c r="J1727" s="25" t="s">
        <v>432</v>
      </c>
      <c r="K1727" s="25">
        <v>12256</v>
      </c>
      <c r="L1727" s="25" t="s">
        <v>23</v>
      </c>
      <c r="O1727" s="16">
        <f t="shared" si="479"/>
        <v>0</v>
      </c>
      <c r="P1727" s="17"/>
      <c r="Q1727" s="15"/>
      <c r="R1727" s="15"/>
      <c r="S1727" s="18"/>
      <c r="T1727" s="15"/>
      <c r="U1727" s="18"/>
      <c r="V1727" s="18"/>
      <c r="W1727" s="15"/>
      <c r="X1727" s="15"/>
      <c r="Y1727" s="15"/>
      <c r="Z1727" s="15"/>
      <c r="AA1727" s="15"/>
      <c r="AB1727" s="15"/>
      <c r="AC1727" s="15"/>
      <c r="AD1727" s="15"/>
      <c r="AE1727" s="15"/>
      <c r="AF1727" s="15"/>
    </row>
    <row r="1728" spans="1:32" x14ac:dyDescent="0.25">
      <c r="H1728" s="1" t="s">
        <v>30</v>
      </c>
      <c r="I1728" s="25" t="s">
        <v>100</v>
      </c>
      <c r="J1728" s="25" t="s">
        <v>432</v>
      </c>
      <c r="K1728" s="25">
        <v>12256</v>
      </c>
      <c r="L1728" s="25" t="s">
        <v>23</v>
      </c>
      <c r="O1728" s="11">
        <f t="shared" si="479"/>
        <v>0</v>
      </c>
      <c r="P1728" s="12"/>
      <c r="Q1728" s="13"/>
      <c r="R1728" s="13"/>
      <c r="S1728" s="14"/>
      <c r="T1728" s="14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</row>
    <row r="1729" spans="1:32" x14ac:dyDescent="0.25">
      <c r="I1729" s="25"/>
      <c r="J1729" s="25"/>
      <c r="K1729" s="25"/>
      <c r="L1729" s="25"/>
    </row>
    <row r="1730" spans="1:32" x14ac:dyDescent="0.25">
      <c r="I1730" s="25" t="s">
        <v>100</v>
      </c>
      <c r="J1730" s="25" t="s">
        <v>432</v>
      </c>
      <c r="K1730" s="25">
        <v>12257</v>
      </c>
      <c r="L1730" s="25" t="s">
        <v>23</v>
      </c>
      <c r="Q1730" s="27">
        <v>60</v>
      </c>
      <c r="R1730" s="27">
        <v>65</v>
      </c>
      <c r="S1730" s="27">
        <v>70</v>
      </c>
      <c r="T1730" s="27">
        <v>75</v>
      </c>
      <c r="U1730" s="27">
        <v>80</v>
      </c>
      <c r="V1730" s="27">
        <v>85</v>
      </c>
      <c r="W1730" s="27">
        <v>90</v>
      </c>
      <c r="X1730" s="27">
        <v>95</v>
      </c>
      <c r="Y1730" s="27">
        <v>100</v>
      </c>
      <c r="Z1730" s="27">
        <v>105</v>
      </c>
      <c r="AA1730" s="27">
        <v>110</v>
      </c>
      <c r="AB1730" s="27">
        <v>115</v>
      </c>
      <c r="AC1730" s="27">
        <v>120</v>
      </c>
      <c r="AD1730" s="27">
        <v>125</v>
      </c>
      <c r="AE1730" s="27">
        <v>130</v>
      </c>
      <c r="AF1730" s="27">
        <v>135</v>
      </c>
    </row>
    <row r="1731" spans="1:32" x14ac:dyDescent="0.25">
      <c r="A1731" s="32" t="s">
        <v>100</v>
      </c>
      <c r="B1731" s="32" t="s">
        <v>432</v>
      </c>
      <c r="C1731" s="32">
        <v>12257</v>
      </c>
      <c r="D1731" s="32" t="s">
        <v>23</v>
      </c>
      <c r="E1731" s="32"/>
      <c r="F1731" s="32"/>
      <c r="G1731" s="32"/>
      <c r="H1731" s="32"/>
      <c r="I1731" s="52" t="s">
        <v>100</v>
      </c>
      <c r="J1731" s="52" t="s">
        <v>432</v>
      </c>
      <c r="K1731" s="52">
        <v>12257</v>
      </c>
      <c r="L1731" s="52" t="s">
        <v>23</v>
      </c>
      <c r="M1731" s="33">
        <f>(M1732-M1732*E1)</f>
        <v>640</v>
      </c>
      <c r="N1731" s="33">
        <v>1299</v>
      </c>
      <c r="O1731" s="34">
        <f t="shared" ref="O1731:O1740" si="483">SUM(Q1731:AF1731)</f>
        <v>0</v>
      </c>
      <c r="P1731" s="34">
        <f>O1731*M1732</f>
        <v>0</v>
      </c>
      <c r="Q1731" s="34">
        <f t="shared" ref="Q1731:AF1731" si="484">SUM(Q1732,Q1737)</f>
        <v>0</v>
      </c>
      <c r="R1731" s="34">
        <f t="shared" si="484"/>
        <v>0</v>
      </c>
      <c r="S1731" s="34">
        <f t="shared" si="484"/>
        <v>0</v>
      </c>
      <c r="T1731" s="34">
        <f t="shared" si="484"/>
        <v>0</v>
      </c>
      <c r="U1731" s="34">
        <f t="shared" si="484"/>
        <v>0</v>
      </c>
      <c r="V1731" s="34">
        <f t="shared" si="484"/>
        <v>0</v>
      </c>
      <c r="W1731" s="34">
        <f t="shared" si="484"/>
        <v>0</v>
      </c>
      <c r="X1731" s="34">
        <f t="shared" si="484"/>
        <v>0</v>
      </c>
      <c r="Y1731" s="34">
        <f t="shared" si="484"/>
        <v>0</v>
      </c>
      <c r="Z1731" s="34">
        <f t="shared" si="484"/>
        <v>0</v>
      </c>
      <c r="AA1731" s="34">
        <f t="shared" si="484"/>
        <v>0</v>
      </c>
      <c r="AB1731" s="34">
        <f t="shared" si="484"/>
        <v>0</v>
      </c>
      <c r="AC1731" s="34">
        <f t="shared" si="484"/>
        <v>0</v>
      </c>
      <c r="AD1731" s="34">
        <f t="shared" si="484"/>
        <v>0</v>
      </c>
      <c r="AE1731" s="34">
        <f t="shared" si="484"/>
        <v>0</v>
      </c>
      <c r="AF1731" s="34">
        <f t="shared" si="484"/>
        <v>0</v>
      </c>
    </row>
    <row r="1732" spans="1:32" x14ac:dyDescent="0.25">
      <c r="E1732" s="1" t="s">
        <v>56</v>
      </c>
      <c r="F1732" s="28" t="s">
        <v>436</v>
      </c>
      <c r="G1732" s="28">
        <v>0</v>
      </c>
      <c r="H1732" s="28"/>
      <c r="I1732" s="29" t="s">
        <v>100</v>
      </c>
      <c r="J1732" s="29" t="s">
        <v>432</v>
      </c>
      <c r="K1732" s="29">
        <v>12257</v>
      </c>
      <c r="L1732" s="29" t="s">
        <v>23</v>
      </c>
      <c r="M1732" s="30">
        <v>640</v>
      </c>
      <c r="N1732" s="28"/>
      <c r="O1732" s="31">
        <f t="shared" si="483"/>
        <v>0</v>
      </c>
      <c r="P1732" s="28"/>
      <c r="Q1732" s="31">
        <f t="shared" ref="Q1732:AF1732" si="485">SUM(Q1733:Q1736)</f>
        <v>0</v>
      </c>
      <c r="R1732" s="31">
        <f t="shared" si="485"/>
        <v>0</v>
      </c>
      <c r="S1732" s="31">
        <f t="shared" si="485"/>
        <v>0</v>
      </c>
      <c r="T1732" s="31">
        <f t="shared" si="485"/>
        <v>0</v>
      </c>
      <c r="U1732" s="31">
        <f t="shared" si="485"/>
        <v>0</v>
      </c>
      <c r="V1732" s="31">
        <f t="shared" si="485"/>
        <v>0</v>
      </c>
      <c r="W1732" s="31">
        <f t="shared" si="485"/>
        <v>0</v>
      </c>
      <c r="X1732" s="31">
        <f t="shared" si="485"/>
        <v>0</v>
      </c>
      <c r="Y1732" s="31">
        <f t="shared" si="485"/>
        <v>0</v>
      </c>
      <c r="Z1732" s="31">
        <f t="shared" si="485"/>
        <v>0</v>
      </c>
      <c r="AA1732" s="31">
        <f t="shared" si="485"/>
        <v>0</v>
      </c>
      <c r="AB1732" s="31">
        <f t="shared" si="485"/>
        <v>0</v>
      </c>
      <c r="AC1732" s="31">
        <f t="shared" si="485"/>
        <v>0</v>
      </c>
      <c r="AD1732" s="31">
        <f t="shared" si="485"/>
        <v>0</v>
      </c>
      <c r="AE1732" s="31">
        <f t="shared" si="485"/>
        <v>0</v>
      </c>
      <c r="AF1732" s="31">
        <f t="shared" si="485"/>
        <v>0</v>
      </c>
    </row>
    <row r="1733" spans="1:32" x14ac:dyDescent="0.25">
      <c r="H1733" s="1" t="s">
        <v>25</v>
      </c>
      <c r="I1733" s="25" t="s">
        <v>100</v>
      </c>
      <c r="J1733" s="25" t="s">
        <v>432</v>
      </c>
      <c r="K1733" s="25">
        <v>12257</v>
      </c>
      <c r="L1733" s="25" t="s">
        <v>23</v>
      </c>
      <c r="O1733" s="19">
        <f t="shared" si="483"/>
        <v>0</v>
      </c>
      <c r="P1733" s="20"/>
      <c r="Q1733" s="21"/>
      <c r="R1733" s="21"/>
      <c r="S1733" s="21"/>
      <c r="T1733" s="21"/>
      <c r="U1733" s="21"/>
      <c r="V1733" s="21"/>
      <c r="W1733" s="22"/>
      <c r="X1733" s="21"/>
      <c r="Y1733" s="21"/>
      <c r="Z1733" s="21"/>
      <c r="AA1733" s="21"/>
      <c r="AB1733" s="21"/>
      <c r="AC1733" s="21"/>
      <c r="AD1733" s="21"/>
      <c r="AE1733" s="21"/>
      <c r="AF1733" s="21"/>
    </row>
    <row r="1734" spans="1:32" x14ac:dyDescent="0.25">
      <c r="H1734" s="1" t="s">
        <v>27</v>
      </c>
      <c r="I1734" s="25" t="s">
        <v>100</v>
      </c>
      <c r="J1734" s="25" t="s">
        <v>432</v>
      </c>
      <c r="K1734" s="25">
        <v>12257</v>
      </c>
      <c r="L1734" s="25" t="s">
        <v>23</v>
      </c>
      <c r="O1734" s="16">
        <f t="shared" si="483"/>
        <v>0</v>
      </c>
      <c r="P1734" s="17"/>
      <c r="Q1734" s="15"/>
      <c r="R1734" s="15"/>
      <c r="S1734" s="18"/>
      <c r="T1734" s="18"/>
      <c r="U1734" s="15"/>
      <c r="V1734" s="15"/>
      <c r="W1734" s="18"/>
      <c r="X1734" s="15"/>
      <c r="Y1734" s="15"/>
      <c r="Z1734" s="15"/>
      <c r="AA1734" s="15"/>
      <c r="AB1734" s="15"/>
      <c r="AC1734" s="15"/>
      <c r="AD1734" s="15"/>
      <c r="AE1734" s="15"/>
      <c r="AF1734" s="15"/>
    </row>
    <row r="1735" spans="1:32" x14ac:dyDescent="0.25">
      <c r="H1735" s="1" t="s">
        <v>29</v>
      </c>
      <c r="I1735" s="25" t="s">
        <v>100</v>
      </c>
      <c r="J1735" s="25" t="s">
        <v>432</v>
      </c>
      <c r="K1735" s="25">
        <v>12257</v>
      </c>
      <c r="L1735" s="25" t="s">
        <v>23</v>
      </c>
      <c r="O1735" s="16">
        <f t="shared" si="483"/>
        <v>0</v>
      </c>
      <c r="P1735" s="17"/>
      <c r="Q1735" s="15"/>
      <c r="R1735" s="15"/>
      <c r="S1735" s="18"/>
      <c r="T1735" s="18"/>
      <c r="U1735" s="15"/>
      <c r="V1735" s="15"/>
      <c r="W1735" s="15"/>
      <c r="X1735" s="15"/>
      <c r="Y1735" s="15"/>
      <c r="Z1735" s="15"/>
      <c r="AA1735" s="15"/>
      <c r="AB1735" s="15"/>
      <c r="AC1735" s="15"/>
      <c r="AD1735" s="15"/>
      <c r="AE1735" s="15"/>
      <c r="AF1735" s="15"/>
    </row>
    <row r="1736" spans="1:32" x14ac:dyDescent="0.25">
      <c r="H1736" s="1" t="s">
        <v>30</v>
      </c>
      <c r="I1736" s="25" t="s">
        <v>100</v>
      </c>
      <c r="J1736" s="25" t="s">
        <v>432</v>
      </c>
      <c r="K1736" s="25">
        <v>12257</v>
      </c>
      <c r="L1736" s="25" t="s">
        <v>23</v>
      </c>
      <c r="O1736" s="16">
        <f t="shared" si="483"/>
        <v>0</v>
      </c>
      <c r="P1736" s="17"/>
      <c r="Q1736" s="15"/>
      <c r="R1736" s="15"/>
      <c r="S1736" s="18"/>
      <c r="T1736" s="18"/>
      <c r="U1736" s="15"/>
      <c r="V1736" s="15"/>
      <c r="W1736" s="15"/>
      <c r="X1736" s="15"/>
      <c r="Y1736" s="15"/>
      <c r="Z1736" s="15"/>
      <c r="AA1736" s="15"/>
      <c r="AB1736" s="15"/>
      <c r="AC1736" s="15"/>
      <c r="AD1736" s="15"/>
      <c r="AE1736" s="15"/>
      <c r="AF1736" s="15"/>
    </row>
    <row r="1737" spans="1:32" x14ac:dyDescent="0.25">
      <c r="E1737" s="1" t="s">
        <v>434</v>
      </c>
      <c r="F1737" s="23" t="s">
        <v>437</v>
      </c>
      <c r="G1737" s="23">
        <v>0</v>
      </c>
      <c r="H1737" s="23"/>
      <c r="I1737" s="26" t="s">
        <v>100</v>
      </c>
      <c r="J1737" s="26" t="s">
        <v>432</v>
      </c>
      <c r="K1737" s="26">
        <v>12257</v>
      </c>
      <c r="L1737" s="26" t="s">
        <v>23</v>
      </c>
      <c r="M1737" s="23"/>
      <c r="N1737" s="23"/>
      <c r="O1737" s="24">
        <f t="shared" si="483"/>
        <v>0</v>
      </c>
      <c r="P1737" s="23"/>
      <c r="Q1737" s="24">
        <f t="shared" ref="Q1737:AF1737" si="486">SUM(Q1738:Q1740)</f>
        <v>0</v>
      </c>
      <c r="R1737" s="24">
        <f t="shared" si="486"/>
        <v>0</v>
      </c>
      <c r="S1737" s="24">
        <f t="shared" si="486"/>
        <v>0</v>
      </c>
      <c r="T1737" s="24">
        <f t="shared" si="486"/>
        <v>0</v>
      </c>
      <c r="U1737" s="24">
        <f t="shared" si="486"/>
        <v>0</v>
      </c>
      <c r="V1737" s="24">
        <f t="shared" si="486"/>
        <v>0</v>
      </c>
      <c r="W1737" s="24">
        <f t="shared" si="486"/>
        <v>0</v>
      </c>
      <c r="X1737" s="24">
        <f t="shared" si="486"/>
        <v>0</v>
      </c>
      <c r="Y1737" s="24">
        <f t="shared" si="486"/>
        <v>0</v>
      </c>
      <c r="Z1737" s="24">
        <f t="shared" si="486"/>
        <v>0</v>
      </c>
      <c r="AA1737" s="24">
        <f t="shared" si="486"/>
        <v>0</v>
      </c>
      <c r="AB1737" s="24">
        <f t="shared" si="486"/>
        <v>0</v>
      </c>
      <c r="AC1737" s="24">
        <f t="shared" si="486"/>
        <v>0</v>
      </c>
      <c r="AD1737" s="24">
        <f t="shared" si="486"/>
        <v>0</v>
      </c>
      <c r="AE1737" s="24">
        <f t="shared" si="486"/>
        <v>0</v>
      </c>
      <c r="AF1737" s="24">
        <f t="shared" si="486"/>
        <v>0</v>
      </c>
    </row>
    <row r="1738" spans="1:32" x14ac:dyDescent="0.25">
      <c r="H1738" s="1" t="s">
        <v>27</v>
      </c>
      <c r="I1738" s="25" t="s">
        <v>100</v>
      </c>
      <c r="J1738" s="25" t="s">
        <v>432</v>
      </c>
      <c r="K1738" s="25">
        <v>12257</v>
      </c>
      <c r="L1738" s="25" t="s">
        <v>23</v>
      </c>
      <c r="O1738" s="19">
        <f t="shared" si="483"/>
        <v>0</v>
      </c>
      <c r="P1738" s="20"/>
      <c r="Q1738" s="21"/>
      <c r="R1738" s="21"/>
      <c r="S1738" s="22"/>
      <c r="T1738" s="22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</row>
    <row r="1739" spans="1:32" x14ac:dyDescent="0.25">
      <c r="H1739" s="1" t="s">
        <v>29</v>
      </c>
      <c r="I1739" s="25" t="s">
        <v>100</v>
      </c>
      <c r="J1739" s="25" t="s">
        <v>432</v>
      </c>
      <c r="K1739" s="25">
        <v>12257</v>
      </c>
      <c r="L1739" s="25" t="s">
        <v>23</v>
      </c>
      <c r="O1739" s="16">
        <f t="shared" si="483"/>
        <v>0</v>
      </c>
      <c r="P1739" s="17"/>
      <c r="Q1739" s="15"/>
      <c r="R1739" s="15"/>
      <c r="S1739" s="18"/>
      <c r="T1739" s="15"/>
      <c r="U1739" s="15"/>
      <c r="V1739" s="15"/>
      <c r="W1739" s="15"/>
      <c r="X1739" s="15"/>
      <c r="Y1739" s="15"/>
      <c r="Z1739" s="15"/>
      <c r="AA1739" s="15"/>
      <c r="AB1739" s="15"/>
      <c r="AC1739" s="15"/>
      <c r="AD1739" s="15"/>
      <c r="AE1739" s="15"/>
      <c r="AF1739" s="15"/>
    </row>
    <row r="1740" spans="1:32" x14ac:dyDescent="0.25">
      <c r="H1740" s="1" t="s">
        <v>30</v>
      </c>
      <c r="I1740" s="25" t="s">
        <v>100</v>
      </c>
      <c r="J1740" s="25" t="s">
        <v>432</v>
      </c>
      <c r="K1740" s="25">
        <v>12257</v>
      </c>
      <c r="L1740" s="25" t="s">
        <v>23</v>
      </c>
      <c r="O1740" s="11">
        <f t="shared" si="483"/>
        <v>0</v>
      </c>
      <c r="P1740" s="12"/>
      <c r="Q1740" s="13"/>
      <c r="R1740" s="13"/>
      <c r="S1740" s="14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</row>
    <row r="1741" spans="1:32" x14ac:dyDescent="0.25">
      <c r="I1741" s="25"/>
      <c r="J1741" s="25"/>
      <c r="K1741" s="25"/>
      <c r="L1741" s="25"/>
    </row>
    <row r="1742" spans="1:32" x14ac:dyDescent="0.25">
      <c r="I1742" s="25" t="s">
        <v>100</v>
      </c>
      <c r="J1742" s="25" t="s">
        <v>432</v>
      </c>
      <c r="K1742" s="25">
        <v>12258</v>
      </c>
      <c r="L1742" s="25" t="s">
        <v>23</v>
      </c>
      <c r="Q1742" s="27">
        <v>60</v>
      </c>
      <c r="R1742" s="27">
        <v>65</v>
      </c>
      <c r="S1742" s="27">
        <v>70</v>
      </c>
      <c r="T1742" s="27">
        <v>75</v>
      </c>
      <c r="U1742" s="27">
        <v>80</v>
      </c>
      <c r="V1742" s="27">
        <v>85</v>
      </c>
      <c r="W1742" s="27">
        <v>90</v>
      </c>
      <c r="X1742" s="27">
        <v>95</v>
      </c>
      <c r="Y1742" s="27">
        <v>100</v>
      </c>
      <c r="Z1742" s="27">
        <v>105</v>
      </c>
      <c r="AA1742" s="27">
        <v>110</v>
      </c>
      <c r="AB1742" s="27">
        <v>115</v>
      </c>
      <c r="AC1742" s="27">
        <v>120</v>
      </c>
      <c r="AD1742" s="27">
        <v>125</v>
      </c>
      <c r="AE1742" s="27">
        <v>130</v>
      </c>
      <c r="AF1742" s="27">
        <v>135</v>
      </c>
    </row>
    <row r="1743" spans="1:32" x14ac:dyDescent="0.25">
      <c r="A1743" s="32" t="s">
        <v>100</v>
      </c>
      <c r="B1743" s="32" t="s">
        <v>432</v>
      </c>
      <c r="C1743" s="32">
        <v>12258</v>
      </c>
      <c r="D1743" s="32" t="s">
        <v>23</v>
      </c>
      <c r="E1743" s="32"/>
      <c r="F1743" s="32"/>
      <c r="G1743" s="32"/>
      <c r="H1743" s="32"/>
      <c r="I1743" s="52" t="s">
        <v>100</v>
      </c>
      <c r="J1743" s="52" t="s">
        <v>432</v>
      </c>
      <c r="K1743" s="52">
        <v>12258</v>
      </c>
      <c r="L1743" s="52" t="s">
        <v>23</v>
      </c>
      <c r="M1743" s="33">
        <f>(M1744-M1744*E1)</f>
        <v>570</v>
      </c>
      <c r="N1743" s="33">
        <v>1199</v>
      </c>
      <c r="O1743" s="34">
        <f>SUM(Q1743:AF1743)</f>
        <v>0</v>
      </c>
      <c r="P1743" s="34">
        <f>O1743*M1744</f>
        <v>0</v>
      </c>
      <c r="Q1743" s="34">
        <f t="shared" ref="Q1743:AF1743" si="487">SUM(Q1744)</f>
        <v>0</v>
      </c>
      <c r="R1743" s="34">
        <f t="shared" si="487"/>
        <v>0</v>
      </c>
      <c r="S1743" s="34">
        <f t="shared" si="487"/>
        <v>0</v>
      </c>
      <c r="T1743" s="34">
        <f t="shared" si="487"/>
        <v>0</v>
      </c>
      <c r="U1743" s="34">
        <f t="shared" si="487"/>
        <v>0</v>
      </c>
      <c r="V1743" s="34">
        <f t="shared" si="487"/>
        <v>0</v>
      </c>
      <c r="W1743" s="34">
        <f t="shared" si="487"/>
        <v>0</v>
      </c>
      <c r="X1743" s="34">
        <f t="shared" si="487"/>
        <v>0</v>
      </c>
      <c r="Y1743" s="34">
        <f t="shared" si="487"/>
        <v>0</v>
      </c>
      <c r="Z1743" s="34">
        <f t="shared" si="487"/>
        <v>0</v>
      </c>
      <c r="AA1743" s="34">
        <f t="shared" si="487"/>
        <v>0</v>
      </c>
      <c r="AB1743" s="34">
        <f t="shared" si="487"/>
        <v>0</v>
      </c>
      <c r="AC1743" s="34">
        <f t="shared" si="487"/>
        <v>0</v>
      </c>
      <c r="AD1743" s="34">
        <f t="shared" si="487"/>
        <v>0</v>
      </c>
      <c r="AE1743" s="34">
        <f t="shared" si="487"/>
        <v>0</v>
      </c>
      <c r="AF1743" s="34">
        <f t="shared" si="487"/>
        <v>0</v>
      </c>
    </row>
    <row r="1744" spans="1:32" x14ac:dyDescent="0.25">
      <c r="E1744" s="1" t="s">
        <v>56</v>
      </c>
      <c r="F1744" s="28" t="s">
        <v>438</v>
      </c>
      <c r="G1744" s="28">
        <v>0</v>
      </c>
      <c r="H1744" s="28"/>
      <c r="I1744" s="29" t="s">
        <v>100</v>
      </c>
      <c r="J1744" s="29" t="s">
        <v>432</v>
      </c>
      <c r="K1744" s="29">
        <v>12258</v>
      </c>
      <c r="L1744" s="29" t="s">
        <v>23</v>
      </c>
      <c r="M1744" s="30">
        <v>570</v>
      </c>
      <c r="N1744" s="28"/>
      <c r="O1744" s="31">
        <f>SUM(Q1744:AF1744)</f>
        <v>0</v>
      </c>
      <c r="P1744" s="28"/>
      <c r="Q1744" s="31">
        <f t="shared" ref="Q1744:AF1744" si="488">SUM(Q1745:Q1746)</f>
        <v>0</v>
      </c>
      <c r="R1744" s="31">
        <f t="shared" si="488"/>
        <v>0</v>
      </c>
      <c r="S1744" s="31">
        <f t="shared" si="488"/>
        <v>0</v>
      </c>
      <c r="T1744" s="31">
        <f t="shared" si="488"/>
        <v>0</v>
      </c>
      <c r="U1744" s="31">
        <f t="shared" si="488"/>
        <v>0</v>
      </c>
      <c r="V1744" s="31">
        <f t="shared" si="488"/>
        <v>0</v>
      </c>
      <c r="W1744" s="31">
        <f t="shared" si="488"/>
        <v>0</v>
      </c>
      <c r="X1744" s="31">
        <f t="shared" si="488"/>
        <v>0</v>
      </c>
      <c r="Y1744" s="31">
        <f t="shared" si="488"/>
        <v>0</v>
      </c>
      <c r="Z1744" s="31">
        <f t="shared" si="488"/>
        <v>0</v>
      </c>
      <c r="AA1744" s="31">
        <f t="shared" si="488"/>
        <v>0</v>
      </c>
      <c r="AB1744" s="31">
        <f t="shared" si="488"/>
        <v>0</v>
      </c>
      <c r="AC1744" s="31">
        <f t="shared" si="488"/>
        <v>0</v>
      </c>
      <c r="AD1744" s="31">
        <f t="shared" si="488"/>
        <v>0</v>
      </c>
      <c r="AE1744" s="31">
        <f t="shared" si="488"/>
        <v>0</v>
      </c>
      <c r="AF1744" s="31">
        <f t="shared" si="488"/>
        <v>0</v>
      </c>
    </row>
    <row r="1745" spans="1:32" x14ac:dyDescent="0.25">
      <c r="H1745" s="1" t="s">
        <v>26</v>
      </c>
      <c r="I1745" s="25" t="s">
        <v>100</v>
      </c>
      <c r="J1745" s="25" t="s">
        <v>432</v>
      </c>
      <c r="K1745" s="25">
        <v>12258</v>
      </c>
      <c r="L1745" s="25" t="s">
        <v>23</v>
      </c>
      <c r="O1745" s="19">
        <f>SUM(Q1745:AF1745)</f>
        <v>0</v>
      </c>
      <c r="P1745" s="20"/>
      <c r="Q1745" s="21"/>
      <c r="R1745" s="21"/>
      <c r="S1745" s="22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</row>
    <row r="1746" spans="1:32" x14ac:dyDescent="0.25">
      <c r="H1746" s="1" t="s">
        <v>29</v>
      </c>
      <c r="I1746" s="25" t="s">
        <v>100</v>
      </c>
      <c r="J1746" s="25" t="s">
        <v>432</v>
      </c>
      <c r="K1746" s="25">
        <v>12258</v>
      </c>
      <c r="L1746" s="25" t="s">
        <v>23</v>
      </c>
      <c r="O1746" s="11">
        <f>SUM(Q1746:AF1746)</f>
        <v>0</v>
      </c>
      <c r="P1746" s="12"/>
      <c r="Q1746" s="13"/>
      <c r="R1746" s="13"/>
      <c r="S1746" s="13"/>
      <c r="T1746" s="14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</row>
    <row r="1747" spans="1:32" x14ac:dyDescent="0.25">
      <c r="I1747" s="25" t="s">
        <v>100</v>
      </c>
      <c r="J1747" s="25" t="s">
        <v>432</v>
      </c>
      <c r="K1747" s="25">
        <v>12258</v>
      </c>
      <c r="L1747" s="25" t="s">
        <v>23</v>
      </c>
    </row>
    <row r="1748" spans="1:32" x14ac:dyDescent="0.25">
      <c r="I1748" s="25" t="s">
        <v>100</v>
      </c>
      <c r="J1748" s="25" t="s">
        <v>432</v>
      </c>
      <c r="K1748" s="25">
        <v>12258</v>
      </c>
      <c r="L1748" s="25" t="s">
        <v>23</v>
      </c>
    </row>
    <row r="1749" spans="1:32" x14ac:dyDescent="0.25">
      <c r="I1749" s="25" t="s">
        <v>100</v>
      </c>
      <c r="J1749" s="25" t="s">
        <v>432</v>
      </c>
      <c r="K1749" s="25">
        <v>12258</v>
      </c>
      <c r="L1749" s="25" t="s">
        <v>23</v>
      </c>
    </row>
    <row r="1750" spans="1:32" x14ac:dyDescent="0.25">
      <c r="I1750" s="25" t="s">
        <v>100</v>
      </c>
      <c r="J1750" s="25" t="s">
        <v>432</v>
      </c>
      <c r="K1750" s="25">
        <v>12258</v>
      </c>
      <c r="L1750" s="25" t="s">
        <v>23</v>
      </c>
    </row>
    <row r="1751" spans="1:32" x14ac:dyDescent="0.25">
      <c r="I1751" s="25" t="s">
        <v>100</v>
      </c>
      <c r="J1751" s="25" t="s">
        <v>432</v>
      </c>
      <c r="K1751" s="25">
        <v>12258</v>
      </c>
      <c r="L1751" s="25" t="s">
        <v>23</v>
      </c>
    </row>
    <row r="1752" spans="1:32" x14ac:dyDescent="0.25">
      <c r="I1752" s="25"/>
      <c r="J1752" s="25"/>
      <c r="K1752" s="25"/>
      <c r="L1752" s="25"/>
    </row>
    <row r="1753" spans="1:32" x14ac:dyDescent="0.25">
      <c r="I1753" s="25" t="s">
        <v>100</v>
      </c>
      <c r="J1753" s="25" t="s">
        <v>432</v>
      </c>
      <c r="K1753" s="25">
        <v>12259</v>
      </c>
      <c r="L1753" s="25" t="s">
        <v>23</v>
      </c>
      <c r="Q1753" s="27">
        <v>60</v>
      </c>
      <c r="R1753" s="27">
        <v>65</v>
      </c>
      <c r="S1753" s="27">
        <v>70</v>
      </c>
      <c r="T1753" s="27">
        <v>75</v>
      </c>
      <c r="U1753" s="27">
        <v>80</v>
      </c>
      <c r="V1753" s="27">
        <v>85</v>
      </c>
      <c r="W1753" s="27">
        <v>90</v>
      </c>
      <c r="X1753" s="27">
        <v>95</v>
      </c>
      <c r="Y1753" s="27">
        <v>100</v>
      </c>
      <c r="Z1753" s="27">
        <v>105</v>
      </c>
      <c r="AA1753" s="27">
        <v>110</v>
      </c>
      <c r="AB1753" s="27">
        <v>115</v>
      </c>
      <c r="AC1753" s="27">
        <v>120</v>
      </c>
      <c r="AD1753" s="27">
        <v>125</v>
      </c>
      <c r="AE1753" s="27">
        <v>130</v>
      </c>
      <c r="AF1753" s="27">
        <v>135</v>
      </c>
    </row>
    <row r="1754" spans="1:32" x14ac:dyDescent="0.25">
      <c r="A1754" s="32" t="s">
        <v>100</v>
      </c>
      <c r="B1754" s="32" t="s">
        <v>432</v>
      </c>
      <c r="C1754" s="32">
        <v>12259</v>
      </c>
      <c r="D1754" s="32" t="s">
        <v>23</v>
      </c>
      <c r="E1754" s="32"/>
      <c r="F1754" s="32"/>
      <c r="G1754" s="32"/>
      <c r="H1754" s="32"/>
      <c r="I1754" s="52" t="s">
        <v>100</v>
      </c>
      <c r="J1754" s="52" t="s">
        <v>432</v>
      </c>
      <c r="K1754" s="52">
        <v>12259</v>
      </c>
      <c r="L1754" s="52" t="s">
        <v>23</v>
      </c>
      <c r="M1754" s="33">
        <f>(M1755-M1755*E1)</f>
        <v>580</v>
      </c>
      <c r="N1754" s="33">
        <v>1199</v>
      </c>
      <c r="O1754" s="34">
        <f>SUM(Q1754:AF1754)</f>
        <v>0</v>
      </c>
      <c r="P1754" s="34">
        <f>O1754*M1755</f>
        <v>0</v>
      </c>
      <c r="Q1754" s="34">
        <f t="shared" ref="Q1754:AF1755" si="489">SUM(Q1755)</f>
        <v>0</v>
      </c>
      <c r="R1754" s="34">
        <f t="shared" si="489"/>
        <v>0</v>
      </c>
      <c r="S1754" s="34">
        <f t="shared" si="489"/>
        <v>0</v>
      </c>
      <c r="T1754" s="34">
        <f t="shared" si="489"/>
        <v>0</v>
      </c>
      <c r="U1754" s="34">
        <f t="shared" si="489"/>
        <v>0</v>
      </c>
      <c r="V1754" s="34">
        <f t="shared" si="489"/>
        <v>0</v>
      </c>
      <c r="W1754" s="34">
        <f t="shared" si="489"/>
        <v>0</v>
      </c>
      <c r="X1754" s="34">
        <f t="shared" si="489"/>
        <v>0</v>
      </c>
      <c r="Y1754" s="34">
        <f t="shared" si="489"/>
        <v>0</v>
      </c>
      <c r="Z1754" s="34">
        <f t="shared" si="489"/>
        <v>0</v>
      </c>
      <c r="AA1754" s="34">
        <f t="shared" si="489"/>
        <v>0</v>
      </c>
      <c r="AB1754" s="34">
        <f t="shared" si="489"/>
        <v>0</v>
      </c>
      <c r="AC1754" s="34">
        <f t="shared" si="489"/>
        <v>0</v>
      </c>
      <c r="AD1754" s="34">
        <f t="shared" si="489"/>
        <v>0</v>
      </c>
      <c r="AE1754" s="34">
        <f t="shared" si="489"/>
        <v>0</v>
      </c>
      <c r="AF1754" s="34">
        <f t="shared" si="489"/>
        <v>0</v>
      </c>
    </row>
    <row r="1755" spans="1:32" x14ac:dyDescent="0.25">
      <c r="E1755" s="1" t="s">
        <v>56</v>
      </c>
      <c r="F1755" s="28" t="s">
        <v>439</v>
      </c>
      <c r="G1755" s="28">
        <v>0</v>
      </c>
      <c r="H1755" s="28"/>
      <c r="I1755" s="29" t="s">
        <v>100</v>
      </c>
      <c r="J1755" s="29" t="s">
        <v>432</v>
      </c>
      <c r="K1755" s="29">
        <v>12259</v>
      </c>
      <c r="L1755" s="29" t="s">
        <v>23</v>
      </c>
      <c r="M1755" s="30">
        <v>580</v>
      </c>
      <c r="N1755" s="28"/>
      <c r="O1755" s="31">
        <f>SUM(Q1755:AF1755)</f>
        <v>0</v>
      </c>
      <c r="P1755" s="28"/>
      <c r="Q1755" s="31">
        <f t="shared" si="489"/>
        <v>0</v>
      </c>
      <c r="R1755" s="31">
        <f t="shared" si="489"/>
        <v>0</v>
      </c>
      <c r="S1755" s="31">
        <f t="shared" si="489"/>
        <v>0</v>
      </c>
      <c r="T1755" s="31">
        <f t="shared" si="489"/>
        <v>0</v>
      </c>
      <c r="U1755" s="31">
        <f t="shared" si="489"/>
        <v>0</v>
      </c>
      <c r="V1755" s="31">
        <f t="shared" si="489"/>
        <v>0</v>
      </c>
      <c r="W1755" s="31">
        <f t="shared" si="489"/>
        <v>0</v>
      </c>
      <c r="X1755" s="31">
        <f t="shared" si="489"/>
        <v>0</v>
      </c>
      <c r="Y1755" s="31">
        <f t="shared" si="489"/>
        <v>0</v>
      </c>
      <c r="Z1755" s="31">
        <f t="shared" si="489"/>
        <v>0</v>
      </c>
      <c r="AA1755" s="31">
        <f t="shared" si="489"/>
        <v>0</v>
      </c>
      <c r="AB1755" s="31">
        <f t="shared" si="489"/>
        <v>0</v>
      </c>
      <c r="AC1755" s="31">
        <f t="shared" si="489"/>
        <v>0</v>
      </c>
      <c r="AD1755" s="31">
        <f t="shared" si="489"/>
        <v>0</v>
      </c>
      <c r="AE1755" s="31">
        <f t="shared" si="489"/>
        <v>0</v>
      </c>
      <c r="AF1755" s="31">
        <f t="shared" si="489"/>
        <v>0</v>
      </c>
    </row>
    <row r="1756" spans="1:32" x14ac:dyDescent="0.25">
      <c r="H1756" s="1" t="s">
        <v>29</v>
      </c>
      <c r="I1756" s="25" t="s">
        <v>100</v>
      </c>
      <c r="J1756" s="25" t="s">
        <v>432</v>
      </c>
      <c r="K1756" s="25">
        <v>12259</v>
      </c>
      <c r="L1756" s="25" t="s">
        <v>23</v>
      </c>
      <c r="O1756" s="35">
        <f>SUM(Q1756:AF1756)</f>
        <v>0</v>
      </c>
      <c r="P1756" s="36"/>
      <c r="Q1756" s="37"/>
      <c r="R1756" s="37"/>
      <c r="S1756" s="38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7"/>
      <c r="AD1756" s="37"/>
      <c r="AE1756" s="37"/>
      <c r="AF1756" s="37"/>
    </row>
    <row r="1757" spans="1:32" x14ac:dyDescent="0.25">
      <c r="I1757" s="25" t="s">
        <v>100</v>
      </c>
      <c r="J1757" s="25" t="s">
        <v>432</v>
      </c>
      <c r="K1757" s="25">
        <v>12259</v>
      </c>
      <c r="L1757" s="25" t="s">
        <v>23</v>
      </c>
    </row>
    <row r="1758" spans="1:32" x14ac:dyDescent="0.25">
      <c r="I1758" s="25" t="s">
        <v>100</v>
      </c>
      <c r="J1758" s="25" t="s">
        <v>432</v>
      </c>
      <c r="K1758" s="25">
        <v>12259</v>
      </c>
      <c r="L1758" s="25" t="s">
        <v>23</v>
      </c>
    </row>
    <row r="1759" spans="1:32" x14ac:dyDescent="0.25">
      <c r="I1759" s="25" t="s">
        <v>100</v>
      </c>
      <c r="J1759" s="25" t="s">
        <v>432</v>
      </c>
      <c r="K1759" s="25">
        <v>12259</v>
      </c>
      <c r="L1759" s="25" t="s">
        <v>23</v>
      </c>
    </row>
    <row r="1760" spans="1:32" x14ac:dyDescent="0.25">
      <c r="I1760" s="25" t="s">
        <v>100</v>
      </c>
      <c r="J1760" s="25" t="s">
        <v>432</v>
      </c>
      <c r="K1760" s="25">
        <v>12259</v>
      </c>
      <c r="L1760" s="25" t="s">
        <v>23</v>
      </c>
    </row>
    <row r="1761" spans="1:30" x14ac:dyDescent="0.25">
      <c r="I1761" s="25" t="s">
        <v>100</v>
      </c>
      <c r="J1761" s="25" t="s">
        <v>432</v>
      </c>
      <c r="K1761" s="25">
        <v>12259</v>
      </c>
      <c r="L1761" s="25" t="s">
        <v>23</v>
      </c>
    </row>
    <row r="1762" spans="1:30" x14ac:dyDescent="0.25">
      <c r="I1762" s="25" t="s">
        <v>100</v>
      </c>
      <c r="J1762" s="25" t="s">
        <v>432</v>
      </c>
      <c r="K1762" s="25">
        <v>12259</v>
      </c>
      <c r="L1762" s="25" t="s">
        <v>23</v>
      </c>
    </row>
    <row r="1763" spans="1:30" x14ac:dyDescent="0.25">
      <c r="I1763" s="25"/>
      <c r="J1763" s="25"/>
      <c r="K1763" s="25"/>
      <c r="L1763" s="25"/>
    </row>
    <row r="1764" spans="1:30" x14ac:dyDescent="0.25">
      <c r="I1764" s="25" t="s">
        <v>100</v>
      </c>
      <c r="J1764" s="25" t="s">
        <v>432</v>
      </c>
      <c r="K1764" s="25">
        <v>26256</v>
      </c>
      <c r="L1764" s="25" t="s">
        <v>33</v>
      </c>
      <c r="Q1764" s="27">
        <v>84</v>
      </c>
      <c r="R1764" s="27">
        <v>88</v>
      </c>
      <c r="S1764" s="27">
        <v>92</v>
      </c>
      <c r="T1764" s="27">
        <v>96</v>
      </c>
      <c r="U1764" s="27">
        <v>100</v>
      </c>
      <c r="V1764" s="27">
        <v>104</v>
      </c>
      <c r="W1764" s="27">
        <v>108</v>
      </c>
      <c r="X1764" s="27">
        <v>112</v>
      </c>
      <c r="Y1764" s="27">
        <v>116</v>
      </c>
      <c r="Z1764" s="27">
        <v>120</v>
      </c>
      <c r="AA1764" s="27">
        <v>124</v>
      </c>
      <c r="AB1764" s="27">
        <v>128</v>
      </c>
      <c r="AC1764" s="27">
        <v>132</v>
      </c>
      <c r="AD1764" s="27">
        <v>136</v>
      </c>
    </row>
    <row r="1765" spans="1:30" x14ac:dyDescent="0.25">
      <c r="A1765" s="32" t="s">
        <v>100</v>
      </c>
      <c r="B1765" s="32" t="s">
        <v>432</v>
      </c>
      <c r="C1765" s="32">
        <v>26256</v>
      </c>
      <c r="D1765" s="32" t="s">
        <v>33</v>
      </c>
      <c r="E1765" s="32"/>
      <c r="F1765" s="32"/>
      <c r="G1765" s="32"/>
      <c r="H1765" s="32"/>
      <c r="I1765" s="52" t="s">
        <v>100</v>
      </c>
      <c r="J1765" s="52" t="s">
        <v>432</v>
      </c>
      <c r="K1765" s="52">
        <v>26256</v>
      </c>
      <c r="L1765" s="52" t="s">
        <v>33</v>
      </c>
      <c r="M1765" s="33">
        <f>(M1766-M1766*E1)</f>
        <v>260</v>
      </c>
      <c r="N1765" s="33">
        <v>549</v>
      </c>
      <c r="O1765" s="34">
        <f>SUM(Q1765:AD1765)</f>
        <v>0</v>
      </c>
      <c r="P1765" s="34">
        <f>O1765*M1766</f>
        <v>0</v>
      </c>
      <c r="Q1765" s="34">
        <f t="shared" ref="Q1765:AD1766" si="490">SUM(Q1766)</f>
        <v>0</v>
      </c>
      <c r="R1765" s="34">
        <f t="shared" si="490"/>
        <v>0</v>
      </c>
      <c r="S1765" s="34">
        <f t="shared" si="490"/>
        <v>0</v>
      </c>
      <c r="T1765" s="34">
        <f t="shared" si="490"/>
        <v>0</v>
      </c>
      <c r="U1765" s="34">
        <f t="shared" si="490"/>
        <v>0</v>
      </c>
      <c r="V1765" s="34">
        <f t="shared" si="490"/>
        <v>0</v>
      </c>
      <c r="W1765" s="34">
        <f t="shared" si="490"/>
        <v>0</v>
      </c>
      <c r="X1765" s="34">
        <f t="shared" si="490"/>
        <v>0</v>
      </c>
      <c r="Y1765" s="34">
        <f t="shared" si="490"/>
        <v>0</v>
      </c>
      <c r="Z1765" s="34">
        <f t="shared" si="490"/>
        <v>0</v>
      </c>
      <c r="AA1765" s="34">
        <f t="shared" si="490"/>
        <v>0</v>
      </c>
      <c r="AB1765" s="34">
        <f t="shared" si="490"/>
        <v>0</v>
      </c>
      <c r="AC1765" s="34">
        <f t="shared" si="490"/>
        <v>0</v>
      </c>
      <c r="AD1765" s="34">
        <f t="shared" si="490"/>
        <v>0</v>
      </c>
    </row>
    <row r="1766" spans="1:30" x14ac:dyDescent="0.25">
      <c r="E1766" s="1" t="s">
        <v>56</v>
      </c>
      <c r="F1766" s="28" t="s">
        <v>440</v>
      </c>
      <c r="G1766" s="28">
        <v>0</v>
      </c>
      <c r="H1766" s="28"/>
      <c r="I1766" s="29" t="s">
        <v>100</v>
      </c>
      <c r="J1766" s="29" t="s">
        <v>432</v>
      </c>
      <c r="K1766" s="29">
        <v>26256</v>
      </c>
      <c r="L1766" s="29" t="s">
        <v>33</v>
      </c>
      <c r="M1766" s="30">
        <v>260</v>
      </c>
      <c r="N1766" s="28"/>
      <c r="O1766" s="31">
        <f>SUM(Q1766:AD1766)</f>
        <v>0</v>
      </c>
      <c r="P1766" s="28"/>
      <c r="Q1766" s="31">
        <f t="shared" si="490"/>
        <v>0</v>
      </c>
      <c r="R1766" s="31">
        <f t="shared" si="490"/>
        <v>0</v>
      </c>
      <c r="S1766" s="31">
        <f t="shared" si="490"/>
        <v>0</v>
      </c>
      <c r="T1766" s="31">
        <f t="shared" si="490"/>
        <v>0</v>
      </c>
      <c r="U1766" s="31">
        <f t="shared" si="490"/>
        <v>0</v>
      </c>
      <c r="V1766" s="31">
        <f t="shared" si="490"/>
        <v>0</v>
      </c>
      <c r="W1766" s="31">
        <f t="shared" si="490"/>
        <v>0</v>
      </c>
      <c r="X1766" s="31">
        <f t="shared" si="490"/>
        <v>0</v>
      </c>
      <c r="Y1766" s="31">
        <f t="shared" si="490"/>
        <v>0</v>
      </c>
      <c r="Z1766" s="31">
        <f t="shared" si="490"/>
        <v>0</v>
      </c>
      <c r="AA1766" s="31">
        <f t="shared" si="490"/>
        <v>0</v>
      </c>
      <c r="AB1766" s="31">
        <f t="shared" si="490"/>
        <v>0</v>
      </c>
      <c r="AC1766" s="31">
        <f t="shared" si="490"/>
        <v>0</v>
      </c>
      <c r="AD1766" s="31">
        <f t="shared" si="490"/>
        <v>0</v>
      </c>
    </row>
    <row r="1767" spans="1:30" x14ac:dyDescent="0.25">
      <c r="H1767" s="1">
        <v>0</v>
      </c>
      <c r="I1767" s="25" t="s">
        <v>100</v>
      </c>
      <c r="J1767" s="25" t="s">
        <v>432</v>
      </c>
      <c r="K1767" s="25">
        <v>26256</v>
      </c>
      <c r="L1767" s="25" t="s">
        <v>33</v>
      </c>
      <c r="O1767" s="35">
        <f>SUM(Q1767:AD1767)</f>
        <v>0</v>
      </c>
      <c r="P1767" s="36"/>
      <c r="Q1767" s="37"/>
      <c r="R1767" s="37"/>
      <c r="S1767" s="37"/>
      <c r="T1767" s="38"/>
      <c r="U1767" s="37"/>
      <c r="V1767" s="37"/>
      <c r="W1767" s="37"/>
      <c r="X1767" s="37"/>
      <c r="Y1767" s="37"/>
      <c r="Z1767" s="37"/>
      <c r="AA1767" s="37"/>
      <c r="AB1767" s="37"/>
      <c r="AC1767" s="37"/>
      <c r="AD1767" s="37"/>
    </row>
    <row r="1768" spans="1:30" x14ac:dyDescent="0.25">
      <c r="I1768" s="25" t="s">
        <v>100</v>
      </c>
      <c r="J1768" s="25" t="s">
        <v>432</v>
      </c>
      <c r="K1768" s="25">
        <v>26256</v>
      </c>
      <c r="L1768" s="25" t="s">
        <v>33</v>
      </c>
    </row>
    <row r="1769" spans="1:30" x14ac:dyDescent="0.25">
      <c r="I1769" s="25" t="s">
        <v>100</v>
      </c>
      <c r="J1769" s="25" t="s">
        <v>432</v>
      </c>
      <c r="K1769" s="25">
        <v>26256</v>
      </c>
      <c r="L1769" s="25" t="s">
        <v>33</v>
      </c>
    </row>
    <row r="1770" spans="1:30" x14ac:dyDescent="0.25">
      <c r="I1770" s="25" t="s">
        <v>100</v>
      </c>
      <c r="J1770" s="25" t="s">
        <v>432</v>
      </c>
      <c r="K1770" s="25">
        <v>26256</v>
      </c>
      <c r="L1770" s="25" t="s">
        <v>33</v>
      </c>
    </row>
    <row r="1771" spans="1:30" x14ac:dyDescent="0.25">
      <c r="I1771" s="25" t="s">
        <v>100</v>
      </c>
      <c r="J1771" s="25" t="s">
        <v>432</v>
      </c>
      <c r="K1771" s="25">
        <v>26256</v>
      </c>
      <c r="L1771" s="25" t="s">
        <v>33</v>
      </c>
    </row>
    <row r="1772" spans="1:30" x14ac:dyDescent="0.25">
      <c r="I1772" s="25" t="s">
        <v>100</v>
      </c>
      <c r="J1772" s="25" t="s">
        <v>432</v>
      </c>
      <c r="K1772" s="25">
        <v>26256</v>
      </c>
      <c r="L1772" s="25" t="s">
        <v>33</v>
      </c>
    </row>
    <row r="1773" spans="1:30" x14ac:dyDescent="0.25">
      <c r="I1773" s="25" t="s">
        <v>100</v>
      </c>
      <c r="J1773" s="25" t="s">
        <v>432</v>
      </c>
      <c r="K1773" s="25">
        <v>26256</v>
      </c>
      <c r="L1773" s="25" t="s">
        <v>33</v>
      </c>
    </row>
    <row r="1774" spans="1:30" x14ac:dyDescent="0.25">
      <c r="I1774" s="25"/>
      <c r="J1774" s="25"/>
      <c r="K1774" s="25"/>
      <c r="L1774" s="25"/>
    </row>
    <row r="1775" spans="1:30" x14ac:dyDescent="0.25">
      <c r="I1775" s="25" t="s">
        <v>100</v>
      </c>
      <c r="J1775" s="25" t="s">
        <v>432</v>
      </c>
      <c r="K1775" s="25">
        <v>90919</v>
      </c>
      <c r="L1775" s="25" t="s">
        <v>34</v>
      </c>
      <c r="Q1775" s="27">
        <v>80</v>
      </c>
      <c r="R1775" s="27">
        <v>84</v>
      </c>
      <c r="S1775" s="27">
        <v>88</v>
      </c>
      <c r="T1775" s="27">
        <v>92</v>
      </c>
      <c r="U1775" s="27">
        <v>96</v>
      </c>
      <c r="V1775" s="27">
        <v>100</v>
      </c>
      <c r="W1775" s="27">
        <v>104</v>
      </c>
      <c r="X1775" s="27">
        <v>108</v>
      </c>
      <c r="Y1775" s="27">
        <v>112</v>
      </c>
      <c r="Z1775" s="27">
        <v>116</v>
      </c>
      <c r="AA1775" s="27">
        <v>120</v>
      </c>
      <c r="AB1775" s="27">
        <v>124</v>
      </c>
      <c r="AC1775" s="27">
        <v>128</v>
      </c>
      <c r="AD1775" s="27">
        <v>132</v>
      </c>
    </row>
    <row r="1776" spans="1:30" x14ac:dyDescent="0.25">
      <c r="A1776" s="32" t="s">
        <v>100</v>
      </c>
      <c r="B1776" s="32" t="s">
        <v>432</v>
      </c>
      <c r="C1776" s="32">
        <v>90919</v>
      </c>
      <c r="D1776" s="32" t="s">
        <v>34</v>
      </c>
      <c r="E1776" s="32"/>
      <c r="F1776" s="32"/>
      <c r="G1776" s="32"/>
      <c r="H1776" s="32"/>
      <c r="I1776" s="52" t="s">
        <v>100</v>
      </c>
      <c r="J1776" s="52" t="s">
        <v>432</v>
      </c>
      <c r="K1776" s="52">
        <v>90919</v>
      </c>
      <c r="L1776" s="52" t="s">
        <v>34</v>
      </c>
      <c r="M1776" s="33">
        <f>(M1777-M1777*E1)</f>
        <v>0</v>
      </c>
      <c r="N1776" s="32"/>
      <c r="O1776" s="34">
        <f>SUM(Q1776:AD1776)</f>
        <v>0</v>
      </c>
      <c r="P1776" s="34">
        <f>O1776*M1777</f>
        <v>0</v>
      </c>
      <c r="Q1776" s="34">
        <f t="shared" ref="Q1776:AD1777" si="491">SUM(Q1777)</f>
        <v>0</v>
      </c>
      <c r="R1776" s="34">
        <f t="shared" si="491"/>
        <v>0</v>
      </c>
      <c r="S1776" s="34">
        <f t="shared" si="491"/>
        <v>0</v>
      </c>
      <c r="T1776" s="34">
        <f t="shared" si="491"/>
        <v>0</v>
      </c>
      <c r="U1776" s="34">
        <f t="shared" si="491"/>
        <v>0</v>
      </c>
      <c r="V1776" s="34">
        <f t="shared" si="491"/>
        <v>0</v>
      </c>
      <c r="W1776" s="34">
        <f t="shared" si="491"/>
        <v>0</v>
      </c>
      <c r="X1776" s="34">
        <f t="shared" si="491"/>
        <v>0</v>
      </c>
      <c r="Y1776" s="34">
        <f t="shared" si="491"/>
        <v>0</v>
      </c>
      <c r="Z1776" s="34">
        <f t="shared" si="491"/>
        <v>0</v>
      </c>
      <c r="AA1776" s="34">
        <f t="shared" si="491"/>
        <v>0</v>
      </c>
      <c r="AB1776" s="34">
        <f t="shared" si="491"/>
        <v>0</v>
      </c>
      <c r="AC1776" s="34">
        <f t="shared" si="491"/>
        <v>0</v>
      </c>
      <c r="AD1776" s="34">
        <f t="shared" si="491"/>
        <v>0</v>
      </c>
    </row>
    <row r="1777" spans="1:30" x14ac:dyDescent="0.25">
      <c r="E1777" s="1" t="s">
        <v>56</v>
      </c>
      <c r="F1777" s="28" t="s">
        <v>441</v>
      </c>
      <c r="G1777" s="28">
        <v>170</v>
      </c>
      <c r="H1777" s="28"/>
      <c r="I1777" s="29" t="s">
        <v>100</v>
      </c>
      <c r="J1777" s="29" t="s">
        <v>432</v>
      </c>
      <c r="K1777" s="29">
        <v>90919</v>
      </c>
      <c r="L1777" s="29" t="s">
        <v>34</v>
      </c>
      <c r="M1777" s="28"/>
      <c r="N1777" s="28"/>
      <c r="O1777" s="31">
        <f>SUM(Q1777:AD1777)</f>
        <v>0</v>
      </c>
      <c r="P1777" s="28"/>
      <c r="Q1777" s="31">
        <f t="shared" si="491"/>
        <v>0</v>
      </c>
      <c r="R1777" s="31">
        <f t="shared" si="491"/>
        <v>0</v>
      </c>
      <c r="S1777" s="31">
        <f t="shared" si="491"/>
        <v>0</v>
      </c>
      <c r="T1777" s="31">
        <f t="shared" si="491"/>
        <v>0</v>
      </c>
      <c r="U1777" s="31">
        <f t="shared" si="491"/>
        <v>0</v>
      </c>
      <c r="V1777" s="31">
        <f t="shared" si="491"/>
        <v>0</v>
      </c>
      <c r="W1777" s="31">
        <f t="shared" si="491"/>
        <v>0</v>
      </c>
      <c r="X1777" s="31">
        <f t="shared" si="491"/>
        <v>0</v>
      </c>
      <c r="Y1777" s="31">
        <f t="shared" si="491"/>
        <v>0</v>
      </c>
      <c r="Z1777" s="31">
        <f t="shared" si="491"/>
        <v>0</v>
      </c>
      <c r="AA1777" s="31">
        <f t="shared" si="491"/>
        <v>0</v>
      </c>
      <c r="AB1777" s="31">
        <f t="shared" si="491"/>
        <v>0</v>
      </c>
      <c r="AC1777" s="31">
        <f t="shared" si="491"/>
        <v>0</v>
      </c>
      <c r="AD1777" s="31">
        <f t="shared" si="491"/>
        <v>0</v>
      </c>
    </row>
    <row r="1778" spans="1:30" x14ac:dyDescent="0.25">
      <c r="H1778" s="1">
        <v>0</v>
      </c>
      <c r="I1778" s="25" t="s">
        <v>100</v>
      </c>
      <c r="J1778" s="25" t="s">
        <v>432</v>
      </c>
      <c r="K1778" s="25">
        <v>90919</v>
      </c>
      <c r="L1778" s="25" t="s">
        <v>34</v>
      </c>
      <c r="O1778" s="35">
        <f>SUM(Q1778:AD1778)</f>
        <v>0</v>
      </c>
      <c r="P1778" s="36"/>
      <c r="Q1778" s="37"/>
      <c r="R1778" s="38"/>
      <c r="S1778" s="38"/>
      <c r="T1778" s="38"/>
      <c r="U1778" s="37"/>
      <c r="V1778" s="37"/>
      <c r="W1778" s="37"/>
      <c r="X1778" s="37"/>
      <c r="Y1778" s="37"/>
      <c r="Z1778" s="37"/>
      <c r="AA1778" s="37"/>
      <c r="AB1778" s="37"/>
      <c r="AC1778" s="37"/>
      <c r="AD1778" s="37"/>
    </row>
    <row r="1779" spans="1:30" x14ac:dyDescent="0.25">
      <c r="I1779" s="25" t="s">
        <v>100</v>
      </c>
      <c r="J1779" s="25" t="s">
        <v>432</v>
      </c>
      <c r="K1779" s="25">
        <v>90919</v>
      </c>
      <c r="L1779" s="25" t="s">
        <v>34</v>
      </c>
    </row>
    <row r="1780" spans="1:30" x14ac:dyDescent="0.25">
      <c r="I1780" s="25" t="s">
        <v>100</v>
      </c>
      <c r="J1780" s="25" t="s">
        <v>432</v>
      </c>
      <c r="K1780" s="25">
        <v>90919</v>
      </c>
      <c r="L1780" s="25" t="s">
        <v>34</v>
      </c>
    </row>
    <row r="1781" spans="1:30" x14ac:dyDescent="0.25">
      <c r="I1781" s="25" t="s">
        <v>100</v>
      </c>
      <c r="J1781" s="25" t="s">
        <v>432</v>
      </c>
      <c r="K1781" s="25">
        <v>90919</v>
      </c>
      <c r="L1781" s="25" t="s">
        <v>34</v>
      </c>
    </row>
    <row r="1782" spans="1:30" x14ac:dyDescent="0.25">
      <c r="I1782" s="25" t="s">
        <v>100</v>
      </c>
      <c r="J1782" s="25" t="s">
        <v>432</v>
      </c>
      <c r="K1782" s="25">
        <v>90919</v>
      </c>
      <c r="L1782" s="25" t="s">
        <v>34</v>
      </c>
    </row>
    <row r="1783" spans="1:30" x14ac:dyDescent="0.25">
      <c r="I1783" s="25" t="s">
        <v>100</v>
      </c>
      <c r="J1783" s="25" t="s">
        <v>432</v>
      </c>
      <c r="K1783" s="25">
        <v>90919</v>
      </c>
      <c r="L1783" s="25" t="s">
        <v>34</v>
      </c>
    </row>
    <row r="1784" spans="1:30" x14ac:dyDescent="0.25">
      <c r="I1784" s="25" t="s">
        <v>100</v>
      </c>
      <c r="J1784" s="25" t="s">
        <v>432</v>
      </c>
      <c r="K1784" s="25">
        <v>90919</v>
      </c>
      <c r="L1784" s="25" t="s">
        <v>34</v>
      </c>
    </row>
    <row r="1785" spans="1:30" x14ac:dyDescent="0.25">
      <c r="I1785" s="25"/>
      <c r="J1785" s="25"/>
      <c r="K1785" s="25"/>
      <c r="L1785" s="25"/>
    </row>
    <row r="1786" spans="1:30" x14ac:dyDescent="0.25">
      <c r="I1786" s="25" t="s">
        <v>100</v>
      </c>
      <c r="J1786" s="25" t="s">
        <v>432</v>
      </c>
      <c r="K1786" s="25">
        <v>90920</v>
      </c>
      <c r="L1786" s="25" t="s">
        <v>51</v>
      </c>
      <c r="Q1786" s="27">
        <v>84</v>
      </c>
      <c r="R1786" s="27">
        <v>88</v>
      </c>
      <c r="S1786" s="27">
        <v>92</v>
      </c>
      <c r="T1786" s="27">
        <v>96</v>
      </c>
      <c r="U1786" s="27">
        <v>100</v>
      </c>
      <c r="V1786" s="27">
        <v>104</v>
      </c>
      <c r="W1786" s="27">
        <v>108</v>
      </c>
      <c r="X1786" s="27">
        <v>112</v>
      </c>
      <c r="Y1786" s="27">
        <v>116</v>
      </c>
      <c r="Z1786" s="27">
        <v>120</v>
      </c>
      <c r="AA1786" s="27">
        <v>124</v>
      </c>
      <c r="AB1786" s="27">
        <v>128</v>
      </c>
      <c r="AC1786" s="27">
        <v>132</v>
      </c>
      <c r="AD1786" s="27">
        <v>136</v>
      </c>
    </row>
    <row r="1787" spans="1:30" x14ac:dyDescent="0.25">
      <c r="A1787" s="32" t="s">
        <v>100</v>
      </c>
      <c r="B1787" s="32" t="s">
        <v>432</v>
      </c>
      <c r="C1787" s="32">
        <v>90920</v>
      </c>
      <c r="D1787" s="32" t="s">
        <v>51</v>
      </c>
      <c r="E1787" s="32"/>
      <c r="F1787" s="32"/>
      <c r="G1787" s="32"/>
      <c r="H1787" s="32"/>
      <c r="I1787" s="52" t="s">
        <v>100</v>
      </c>
      <c r="J1787" s="52" t="s">
        <v>432</v>
      </c>
      <c r="K1787" s="52">
        <v>90920</v>
      </c>
      <c r="L1787" s="52" t="s">
        <v>51</v>
      </c>
      <c r="M1787" s="33">
        <f>(M1788-M1788*E1)</f>
        <v>0</v>
      </c>
      <c r="N1787" s="32"/>
      <c r="O1787" s="34">
        <f>SUM(Q1787:AD1787)</f>
        <v>0</v>
      </c>
      <c r="P1787" s="34">
        <f>O1787*M1788</f>
        <v>0</v>
      </c>
      <c r="Q1787" s="34">
        <f t="shared" ref="Q1787:AD1788" si="492">SUM(Q1788)</f>
        <v>0</v>
      </c>
      <c r="R1787" s="34">
        <f t="shared" si="492"/>
        <v>0</v>
      </c>
      <c r="S1787" s="34">
        <f t="shared" si="492"/>
        <v>0</v>
      </c>
      <c r="T1787" s="34">
        <f t="shared" si="492"/>
        <v>0</v>
      </c>
      <c r="U1787" s="34">
        <f t="shared" si="492"/>
        <v>0</v>
      </c>
      <c r="V1787" s="34">
        <f t="shared" si="492"/>
        <v>0</v>
      </c>
      <c r="W1787" s="34">
        <f t="shared" si="492"/>
        <v>0</v>
      </c>
      <c r="X1787" s="34">
        <f t="shared" si="492"/>
        <v>0</v>
      </c>
      <c r="Y1787" s="34">
        <f t="shared" si="492"/>
        <v>0</v>
      </c>
      <c r="Z1787" s="34">
        <f t="shared" si="492"/>
        <v>0</v>
      </c>
      <c r="AA1787" s="34">
        <f t="shared" si="492"/>
        <v>0</v>
      </c>
      <c r="AB1787" s="34">
        <f t="shared" si="492"/>
        <v>0</v>
      </c>
      <c r="AC1787" s="34">
        <f t="shared" si="492"/>
        <v>0</v>
      </c>
      <c r="AD1787" s="34">
        <f t="shared" si="492"/>
        <v>0</v>
      </c>
    </row>
    <row r="1788" spans="1:30" x14ac:dyDescent="0.25">
      <c r="E1788" s="1" t="s">
        <v>56</v>
      </c>
      <c r="F1788" s="28" t="s">
        <v>442</v>
      </c>
      <c r="G1788" s="28">
        <v>170</v>
      </c>
      <c r="H1788" s="28"/>
      <c r="I1788" s="29" t="s">
        <v>100</v>
      </c>
      <c r="J1788" s="29" t="s">
        <v>432</v>
      </c>
      <c r="K1788" s="29">
        <v>90920</v>
      </c>
      <c r="L1788" s="29" t="s">
        <v>51</v>
      </c>
      <c r="M1788" s="28"/>
      <c r="N1788" s="28"/>
      <c r="O1788" s="31">
        <f>SUM(Q1788:AD1788)</f>
        <v>0</v>
      </c>
      <c r="P1788" s="28"/>
      <c r="Q1788" s="31">
        <f t="shared" si="492"/>
        <v>0</v>
      </c>
      <c r="R1788" s="31">
        <f t="shared" si="492"/>
        <v>0</v>
      </c>
      <c r="S1788" s="31">
        <f t="shared" si="492"/>
        <v>0</v>
      </c>
      <c r="T1788" s="31">
        <f t="shared" si="492"/>
        <v>0</v>
      </c>
      <c r="U1788" s="31">
        <f t="shared" si="492"/>
        <v>0</v>
      </c>
      <c r="V1788" s="31">
        <f t="shared" si="492"/>
        <v>0</v>
      </c>
      <c r="W1788" s="31">
        <f t="shared" si="492"/>
        <v>0</v>
      </c>
      <c r="X1788" s="31">
        <f t="shared" si="492"/>
        <v>0</v>
      </c>
      <c r="Y1788" s="31">
        <f t="shared" si="492"/>
        <v>0</v>
      </c>
      <c r="Z1788" s="31">
        <f t="shared" si="492"/>
        <v>0</v>
      </c>
      <c r="AA1788" s="31">
        <f t="shared" si="492"/>
        <v>0</v>
      </c>
      <c r="AB1788" s="31">
        <f t="shared" si="492"/>
        <v>0</v>
      </c>
      <c r="AC1788" s="31">
        <f t="shared" si="492"/>
        <v>0</v>
      </c>
      <c r="AD1788" s="31">
        <f t="shared" si="492"/>
        <v>0</v>
      </c>
    </row>
    <row r="1789" spans="1:30" x14ac:dyDescent="0.25">
      <c r="H1789" s="1">
        <v>0</v>
      </c>
      <c r="I1789" s="25" t="s">
        <v>100</v>
      </c>
      <c r="J1789" s="25" t="s">
        <v>432</v>
      </c>
      <c r="K1789" s="25">
        <v>90920</v>
      </c>
      <c r="L1789" s="25" t="s">
        <v>51</v>
      </c>
      <c r="O1789" s="35">
        <f>SUM(Q1789:AD1789)</f>
        <v>0</v>
      </c>
      <c r="P1789" s="36"/>
      <c r="Q1789" s="37"/>
      <c r="R1789" s="37"/>
      <c r="S1789" s="37"/>
      <c r="T1789" s="38"/>
      <c r="U1789" s="37"/>
      <c r="V1789" s="38"/>
      <c r="W1789" s="37"/>
      <c r="X1789" s="37"/>
      <c r="Y1789" s="37"/>
      <c r="Z1789" s="37"/>
      <c r="AA1789" s="37"/>
      <c r="AB1789" s="37"/>
      <c r="AC1789" s="37"/>
      <c r="AD1789" s="37"/>
    </row>
    <row r="1790" spans="1:30" x14ac:dyDescent="0.25">
      <c r="I1790" s="25" t="s">
        <v>100</v>
      </c>
      <c r="J1790" s="25" t="s">
        <v>432</v>
      </c>
      <c r="K1790" s="25">
        <v>90920</v>
      </c>
      <c r="L1790" s="25" t="s">
        <v>51</v>
      </c>
    </row>
    <row r="1791" spans="1:30" x14ac:dyDescent="0.25">
      <c r="I1791" s="25" t="s">
        <v>100</v>
      </c>
      <c r="J1791" s="25" t="s">
        <v>432</v>
      </c>
      <c r="K1791" s="25">
        <v>90920</v>
      </c>
      <c r="L1791" s="25" t="s">
        <v>51</v>
      </c>
    </row>
    <row r="1792" spans="1:30" x14ac:dyDescent="0.25">
      <c r="I1792" s="25" t="s">
        <v>100</v>
      </c>
      <c r="J1792" s="25" t="s">
        <v>432</v>
      </c>
      <c r="K1792" s="25">
        <v>90920</v>
      </c>
      <c r="L1792" s="25" t="s">
        <v>51</v>
      </c>
    </row>
    <row r="1793" spans="1:32" x14ac:dyDescent="0.25">
      <c r="I1793" s="25" t="s">
        <v>100</v>
      </c>
      <c r="J1793" s="25" t="s">
        <v>432</v>
      </c>
      <c r="K1793" s="25">
        <v>90920</v>
      </c>
      <c r="L1793" s="25" t="s">
        <v>51</v>
      </c>
    </row>
    <row r="1794" spans="1:32" x14ac:dyDescent="0.25">
      <c r="I1794" s="25" t="s">
        <v>100</v>
      </c>
      <c r="J1794" s="25" t="s">
        <v>432</v>
      </c>
      <c r="K1794" s="25">
        <v>90920</v>
      </c>
      <c r="L1794" s="25" t="s">
        <v>51</v>
      </c>
    </row>
    <row r="1795" spans="1:32" x14ac:dyDescent="0.25">
      <c r="I1795" s="25" t="s">
        <v>100</v>
      </c>
      <c r="J1795" s="25" t="s">
        <v>432</v>
      </c>
      <c r="K1795" s="25">
        <v>90920</v>
      </c>
      <c r="L1795" s="25" t="s">
        <v>51</v>
      </c>
    </row>
    <row r="1796" spans="1:32" x14ac:dyDescent="0.25">
      <c r="I1796" s="25"/>
      <c r="J1796" s="25"/>
      <c r="K1796" s="25"/>
      <c r="L1796" s="25"/>
    </row>
    <row r="1797" spans="1:32" x14ac:dyDescent="0.25">
      <c r="I1797" s="25" t="s">
        <v>100</v>
      </c>
      <c r="J1797" s="25" t="s">
        <v>443</v>
      </c>
      <c r="K1797" s="25">
        <v>12324</v>
      </c>
      <c r="L1797" s="25" t="s">
        <v>23</v>
      </c>
      <c r="Q1797" s="27">
        <v>60</v>
      </c>
      <c r="R1797" s="27">
        <v>65</v>
      </c>
      <c r="S1797" s="27">
        <v>70</v>
      </c>
      <c r="T1797" s="27">
        <v>75</v>
      </c>
      <c r="U1797" s="27">
        <v>80</v>
      </c>
      <c r="V1797" s="27">
        <v>85</v>
      </c>
      <c r="W1797" s="27">
        <v>90</v>
      </c>
      <c r="X1797" s="27">
        <v>95</v>
      </c>
      <c r="Y1797" s="27">
        <v>100</v>
      </c>
      <c r="Z1797" s="27">
        <v>105</v>
      </c>
      <c r="AA1797" s="27">
        <v>110</v>
      </c>
      <c r="AB1797" s="27">
        <v>115</v>
      </c>
      <c r="AC1797" s="27">
        <v>120</v>
      </c>
      <c r="AD1797" s="27">
        <v>125</v>
      </c>
      <c r="AE1797" s="27">
        <v>130</v>
      </c>
      <c r="AF1797" s="27">
        <v>135</v>
      </c>
    </row>
    <row r="1798" spans="1:32" x14ac:dyDescent="0.25">
      <c r="A1798" s="32" t="s">
        <v>100</v>
      </c>
      <c r="B1798" s="32" t="s">
        <v>443</v>
      </c>
      <c r="C1798" s="32">
        <v>12324</v>
      </c>
      <c r="D1798" s="32" t="s">
        <v>23</v>
      </c>
      <c r="E1798" s="32"/>
      <c r="F1798" s="32"/>
      <c r="G1798" s="32"/>
      <c r="H1798" s="32"/>
      <c r="I1798" s="52" t="s">
        <v>100</v>
      </c>
      <c r="J1798" s="52" t="s">
        <v>443</v>
      </c>
      <c r="K1798" s="52">
        <v>12324</v>
      </c>
      <c r="L1798" s="52" t="s">
        <v>23</v>
      </c>
      <c r="M1798" s="33">
        <f>(M1799-M1799*E1)</f>
        <v>1090</v>
      </c>
      <c r="N1798" s="33">
        <v>2299</v>
      </c>
      <c r="O1798" s="34">
        <f t="shared" ref="O1798:O1813" si="493">SUM(Q1798:AF1798)</f>
        <v>0</v>
      </c>
      <c r="P1798" s="34">
        <f>O1798*M1799</f>
        <v>0</v>
      </c>
      <c r="Q1798" s="34">
        <f t="shared" ref="Q1798:AF1798" si="494">SUM(Q1799,Q1804,Q1809)</f>
        <v>0</v>
      </c>
      <c r="R1798" s="34">
        <f t="shared" si="494"/>
        <v>0</v>
      </c>
      <c r="S1798" s="34">
        <f t="shared" si="494"/>
        <v>0</v>
      </c>
      <c r="T1798" s="34">
        <f t="shared" si="494"/>
        <v>0</v>
      </c>
      <c r="U1798" s="34">
        <f t="shared" si="494"/>
        <v>0</v>
      </c>
      <c r="V1798" s="34">
        <f t="shared" si="494"/>
        <v>0</v>
      </c>
      <c r="W1798" s="34">
        <f t="shared" si="494"/>
        <v>0</v>
      </c>
      <c r="X1798" s="34">
        <f t="shared" si="494"/>
        <v>0</v>
      </c>
      <c r="Y1798" s="34">
        <f t="shared" si="494"/>
        <v>0</v>
      </c>
      <c r="Z1798" s="34">
        <f t="shared" si="494"/>
        <v>0</v>
      </c>
      <c r="AA1798" s="34">
        <f t="shared" si="494"/>
        <v>0</v>
      </c>
      <c r="AB1798" s="34">
        <f t="shared" si="494"/>
        <v>0</v>
      </c>
      <c r="AC1798" s="34">
        <f t="shared" si="494"/>
        <v>0</v>
      </c>
      <c r="AD1798" s="34">
        <f t="shared" si="494"/>
        <v>0</v>
      </c>
      <c r="AE1798" s="34">
        <f t="shared" si="494"/>
        <v>0</v>
      </c>
      <c r="AF1798" s="34">
        <f t="shared" si="494"/>
        <v>0</v>
      </c>
    </row>
    <row r="1799" spans="1:32" x14ac:dyDescent="0.25">
      <c r="E1799" s="1" t="s">
        <v>346</v>
      </c>
      <c r="F1799" s="28" t="s">
        <v>444</v>
      </c>
      <c r="G1799" s="28">
        <v>0</v>
      </c>
      <c r="H1799" s="28"/>
      <c r="I1799" s="29" t="s">
        <v>100</v>
      </c>
      <c r="J1799" s="29" t="s">
        <v>443</v>
      </c>
      <c r="K1799" s="29">
        <v>12324</v>
      </c>
      <c r="L1799" s="29" t="s">
        <v>23</v>
      </c>
      <c r="M1799" s="30">
        <v>1090</v>
      </c>
      <c r="N1799" s="28"/>
      <c r="O1799" s="31">
        <f t="shared" si="493"/>
        <v>0</v>
      </c>
      <c r="P1799" s="28"/>
      <c r="Q1799" s="31">
        <f t="shared" ref="Q1799:AF1799" si="495">SUM(Q1800:Q1803)</f>
        <v>0</v>
      </c>
      <c r="R1799" s="31">
        <f t="shared" si="495"/>
        <v>0</v>
      </c>
      <c r="S1799" s="31">
        <f t="shared" si="495"/>
        <v>0</v>
      </c>
      <c r="T1799" s="31">
        <f t="shared" si="495"/>
        <v>0</v>
      </c>
      <c r="U1799" s="31">
        <f t="shared" si="495"/>
        <v>0</v>
      </c>
      <c r="V1799" s="31">
        <f t="shared" si="495"/>
        <v>0</v>
      </c>
      <c r="W1799" s="31">
        <f t="shared" si="495"/>
        <v>0</v>
      </c>
      <c r="X1799" s="31">
        <f t="shared" si="495"/>
        <v>0</v>
      </c>
      <c r="Y1799" s="31">
        <f t="shared" si="495"/>
        <v>0</v>
      </c>
      <c r="Z1799" s="31">
        <f t="shared" si="495"/>
        <v>0</v>
      </c>
      <c r="AA1799" s="31">
        <f t="shared" si="495"/>
        <v>0</v>
      </c>
      <c r="AB1799" s="31">
        <f t="shared" si="495"/>
        <v>0</v>
      </c>
      <c r="AC1799" s="31">
        <f t="shared" si="495"/>
        <v>0</v>
      </c>
      <c r="AD1799" s="31">
        <f t="shared" si="495"/>
        <v>0</v>
      </c>
      <c r="AE1799" s="31">
        <f t="shared" si="495"/>
        <v>0</v>
      </c>
      <c r="AF1799" s="31">
        <f t="shared" si="495"/>
        <v>0</v>
      </c>
    </row>
    <row r="1800" spans="1:32" x14ac:dyDescent="0.25">
      <c r="H1800" s="1" t="s">
        <v>24</v>
      </c>
      <c r="I1800" s="25" t="s">
        <v>100</v>
      </c>
      <c r="J1800" s="25" t="s">
        <v>443</v>
      </c>
      <c r="K1800" s="25">
        <v>12324</v>
      </c>
      <c r="L1800" s="25" t="s">
        <v>23</v>
      </c>
      <c r="O1800" s="19">
        <f t="shared" si="493"/>
        <v>0</v>
      </c>
      <c r="P1800" s="20"/>
      <c r="Q1800" s="21"/>
      <c r="R1800" s="21"/>
      <c r="S1800" s="22"/>
      <c r="T1800" s="22"/>
      <c r="U1800" s="22"/>
      <c r="V1800" s="22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</row>
    <row r="1801" spans="1:32" x14ac:dyDescent="0.25">
      <c r="H1801" s="1" t="s">
        <v>25</v>
      </c>
      <c r="I1801" s="25" t="s">
        <v>100</v>
      </c>
      <c r="J1801" s="25" t="s">
        <v>443</v>
      </c>
      <c r="K1801" s="25">
        <v>12324</v>
      </c>
      <c r="L1801" s="25" t="s">
        <v>23</v>
      </c>
      <c r="O1801" s="16">
        <f t="shared" si="493"/>
        <v>0</v>
      </c>
      <c r="P1801" s="17"/>
      <c r="Q1801" s="15"/>
      <c r="R1801" s="15"/>
      <c r="S1801" s="18"/>
      <c r="T1801" s="18"/>
      <c r="U1801" s="18"/>
      <c r="V1801" s="18"/>
      <c r="W1801" s="15"/>
      <c r="X1801" s="15"/>
      <c r="Y1801" s="15"/>
      <c r="Z1801" s="15"/>
      <c r="AA1801" s="15"/>
      <c r="AB1801" s="15"/>
      <c r="AC1801" s="15"/>
      <c r="AD1801" s="15"/>
      <c r="AE1801" s="15"/>
      <c r="AF1801" s="15"/>
    </row>
    <row r="1802" spans="1:32" x14ac:dyDescent="0.25">
      <c r="H1802" s="1" t="s">
        <v>26</v>
      </c>
      <c r="I1802" s="25" t="s">
        <v>100</v>
      </c>
      <c r="J1802" s="25" t="s">
        <v>443</v>
      </c>
      <c r="K1802" s="25">
        <v>12324</v>
      </c>
      <c r="L1802" s="25" t="s">
        <v>23</v>
      </c>
      <c r="O1802" s="16">
        <f t="shared" si="493"/>
        <v>0</v>
      </c>
      <c r="P1802" s="17"/>
      <c r="Q1802" s="15"/>
      <c r="R1802" s="15"/>
      <c r="S1802" s="18"/>
      <c r="T1802" s="18"/>
      <c r="U1802" s="18"/>
      <c r="V1802" s="18"/>
      <c r="W1802" s="15"/>
      <c r="X1802" s="15"/>
      <c r="Y1802" s="15"/>
      <c r="Z1802" s="15"/>
      <c r="AA1802" s="15"/>
      <c r="AB1802" s="15"/>
      <c r="AC1802" s="15"/>
      <c r="AD1802" s="15"/>
      <c r="AE1802" s="15"/>
      <c r="AF1802" s="15"/>
    </row>
    <row r="1803" spans="1:32" x14ac:dyDescent="0.25">
      <c r="H1803" s="1" t="s">
        <v>27</v>
      </c>
      <c r="I1803" s="25" t="s">
        <v>100</v>
      </c>
      <c r="J1803" s="25" t="s">
        <v>443</v>
      </c>
      <c r="K1803" s="25">
        <v>12324</v>
      </c>
      <c r="L1803" s="25" t="s">
        <v>23</v>
      </c>
      <c r="O1803" s="16">
        <f t="shared" si="493"/>
        <v>0</v>
      </c>
      <c r="P1803" s="17"/>
      <c r="Q1803" s="15"/>
      <c r="R1803" s="15"/>
      <c r="S1803" s="18"/>
      <c r="T1803" s="18"/>
      <c r="U1803" s="18"/>
      <c r="V1803" s="15"/>
      <c r="W1803" s="15"/>
      <c r="X1803" s="15"/>
      <c r="Y1803" s="15"/>
      <c r="Z1803" s="15"/>
      <c r="AA1803" s="15"/>
      <c r="AB1803" s="15"/>
      <c r="AC1803" s="15"/>
      <c r="AD1803" s="15"/>
      <c r="AE1803" s="15"/>
      <c r="AF1803" s="15"/>
    </row>
    <row r="1804" spans="1:32" x14ac:dyDescent="0.25">
      <c r="E1804" s="1" t="s">
        <v>32</v>
      </c>
      <c r="F1804" s="23" t="s">
        <v>445</v>
      </c>
      <c r="G1804" s="23">
        <v>0</v>
      </c>
      <c r="H1804" s="23"/>
      <c r="I1804" s="26" t="s">
        <v>100</v>
      </c>
      <c r="J1804" s="26" t="s">
        <v>443</v>
      </c>
      <c r="K1804" s="26">
        <v>12324</v>
      </c>
      <c r="L1804" s="26" t="s">
        <v>23</v>
      </c>
      <c r="M1804" s="23"/>
      <c r="N1804" s="23"/>
      <c r="O1804" s="24">
        <f t="shared" si="493"/>
        <v>0</v>
      </c>
      <c r="P1804" s="23"/>
      <c r="Q1804" s="24">
        <f t="shared" ref="Q1804:AF1804" si="496">SUM(Q1805:Q1808)</f>
        <v>0</v>
      </c>
      <c r="R1804" s="24">
        <f t="shared" si="496"/>
        <v>0</v>
      </c>
      <c r="S1804" s="24">
        <f t="shared" si="496"/>
        <v>0</v>
      </c>
      <c r="T1804" s="24">
        <f t="shared" si="496"/>
        <v>0</v>
      </c>
      <c r="U1804" s="24">
        <f t="shared" si="496"/>
        <v>0</v>
      </c>
      <c r="V1804" s="24">
        <f t="shared" si="496"/>
        <v>0</v>
      </c>
      <c r="W1804" s="24">
        <f t="shared" si="496"/>
        <v>0</v>
      </c>
      <c r="X1804" s="24">
        <f t="shared" si="496"/>
        <v>0</v>
      </c>
      <c r="Y1804" s="24">
        <f t="shared" si="496"/>
        <v>0</v>
      </c>
      <c r="Z1804" s="24">
        <f t="shared" si="496"/>
        <v>0</v>
      </c>
      <c r="AA1804" s="24">
        <f t="shared" si="496"/>
        <v>0</v>
      </c>
      <c r="AB1804" s="24">
        <f t="shared" si="496"/>
        <v>0</v>
      </c>
      <c r="AC1804" s="24">
        <f t="shared" si="496"/>
        <v>0</v>
      </c>
      <c r="AD1804" s="24">
        <f t="shared" si="496"/>
        <v>0</v>
      </c>
      <c r="AE1804" s="24">
        <f t="shared" si="496"/>
        <v>0</v>
      </c>
      <c r="AF1804" s="24">
        <f t="shared" si="496"/>
        <v>0</v>
      </c>
    </row>
    <row r="1805" spans="1:32" x14ac:dyDescent="0.25">
      <c r="H1805" s="1" t="s">
        <v>24</v>
      </c>
      <c r="I1805" s="25" t="s">
        <v>100</v>
      </c>
      <c r="J1805" s="25" t="s">
        <v>443</v>
      </c>
      <c r="K1805" s="25">
        <v>12324</v>
      </c>
      <c r="L1805" s="25" t="s">
        <v>23</v>
      </c>
      <c r="O1805" s="19">
        <f t="shared" si="493"/>
        <v>0</v>
      </c>
      <c r="P1805" s="20"/>
      <c r="Q1805" s="21"/>
      <c r="R1805" s="21"/>
      <c r="S1805" s="22"/>
      <c r="T1805" s="22"/>
      <c r="U1805" s="22"/>
      <c r="V1805" s="22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</row>
    <row r="1806" spans="1:32" x14ac:dyDescent="0.25">
      <c r="H1806" s="1" t="s">
        <v>25</v>
      </c>
      <c r="I1806" s="25" t="s">
        <v>100</v>
      </c>
      <c r="J1806" s="25" t="s">
        <v>443</v>
      </c>
      <c r="K1806" s="25">
        <v>12324</v>
      </c>
      <c r="L1806" s="25" t="s">
        <v>23</v>
      </c>
      <c r="O1806" s="16">
        <f t="shared" si="493"/>
        <v>0</v>
      </c>
      <c r="P1806" s="17"/>
      <c r="Q1806" s="15"/>
      <c r="R1806" s="15"/>
      <c r="S1806" s="18"/>
      <c r="T1806" s="18"/>
      <c r="U1806" s="18"/>
      <c r="V1806" s="18"/>
      <c r="W1806" s="15"/>
      <c r="X1806" s="15"/>
      <c r="Y1806" s="15"/>
      <c r="Z1806" s="15"/>
      <c r="AA1806" s="15"/>
      <c r="AB1806" s="15"/>
      <c r="AC1806" s="15"/>
      <c r="AD1806" s="15"/>
      <c r="AE1806" s="15"/>
      <c r="AF1806" s="15"/>
    </row>
    <row r="1807" spans="1:32" x14ac:dyDescent="0.25">
      <c r="H1807" s="1" t="s">
        <v>26</v>
      </c>
      <c r="I1807" s="25" t="s">
        <v>100</v>
      </c>
      <c r="J1807" s="25" t="s">
        <v>443</v>
      </c>
      <c r="K1807" s="25">
        <v>12324</v>
      </c>
      <c r="L1807" s="25" t="s">
        <v>23</v>
      </c>
      <c r="O1807" s="16">
        <f t="shared" si="493"/>
        <v>0</v>
      </c>
      <c r="P1807" s="17"/>
      <c r="Q1807" s="15"/>
      <c r="R1807" s="15"/>
      <c r="S1807" s="18"/>
      <c r="T1807" s="18"/>
      <c r="U1807" s="18"/>
      <c r="V1807" s="18"/>
      <c r="W1807" s="15"/>
      <c r="X1807" s="15"/>
      <c r="Y1807" s="15"/>
      <c r="Z1807" s="15"/>
      <c r="AA1807" s="15"/>
      <c r="AB1807" s="15"/>
      <c r="AC1807" s="15"/>
      <c r="AD1807" s="15"/>
      <c r="AE1807" s="15"/>
      <c r="AF1807" s="15"/>
    </row>
    <row r="1808" spans="1:32" x14ac:dyDescent="0.25">
      <c r="H1808" s="1" t="s">
        <v>27</v>
      </c>
      <c r="I1808" s="25" t="s">
        <v>100</v>
      </c>
      <c r="J1808" s="25" t="s">
        <v>443</v>
      </c>
      <c r="K1808" s="25">
        <v>12324</v>
      </c>
      <c r="L1808" s="25" t="s">
        <v>23</v>
      </c>
      <c r="O1808" s="16">
        <f t="shared" si="493"/>
        <v>0</v>
      </c>
      <c r="P1808" s="17"/>
      <c r="Q1808" s="15"/>
      <c r="R1808" s="15"/>
      <c r="S1808" s="18"/>
      <c r="T1808" s="18"/>
      <c r="U1808" s="18"/>
      <c r="V1808" s="15"/>
      <c r="W1808" s="15"/>
      <c r="X1808" s="15"/>
      <c r="Y1808" s="15"/>
      <c r="Z1808" s="15"/>
      <c r="AA1808" s="15"/>
      <c r="AB1808" s="15"/>
      <c r="AC1808" s="15"/>
      <c r="AD1808" s="15"/>
      <c r="AE1808" s="15"/>
      <c r="AF1808" s="15"/>
    </row>
    <row r="1809" spans="1:32" x14ac:dyDescent="0.25">
      <c r="E1809" s="1" t="s">
        <v>446</v>
      </c>
      <c r="F1809" s="23" t="s">
        <v>447</v>
      </c>
      <c r="G1809" s="23">
        <v>0</v>
      </c>
      <c r="H1809" s="23"/>
      <c r="I1809" s="26" t="s">
        <v>100</v>
      </c>
      <c r="J1809" s="26" t="s">
        <v>443</v>
      </c>
      <c r="K1809" s="26">
        <v>12324</v>
      </c>
      <c r="L1809" s="26" t="s">
        <v>23</v>
      </c>
      <c r="M1809" s="23"/>
      <c r="N1809" s="23"/>
      <c r="O1809" s="24">
        <f t="shared" si="493"/>
        <v>0</v>
      </c>
      <c r="P1809" s="23"/>
      <c r="Q1809" s="24">
        <f t="shared" ref="Q1809:AF1809" si="497">SUM(Q1810:Q1813)</f>
        <v>0</v>
      </c>
      <c r="R1809" s="24">
        <f t="shared" si="497"/>
        <v>0</v>
      </c>
      <c r="S1809" s="24">
        <f t="shared" si="497"/>
        <v>0</v>
      </c>
      <c r="T1809" s="24">
        <f t="shared" si="497"/>
        <v>0</v>
      </c>
      <c r="U1809" s="24">
        <f t="shared" si="497"/>
        <v>0</v>
      </c>
      <c r="V1809" s="24">
        <f t="shared" si="497"/>
        <v>0</v>
      </c>
      <c r="W1809" s="24">
        <f t="shared" si="497"/>
        <v>0</v>
      </c>
      <c r="X1809" s="24">
        <f t="shared" si="497"/>
        <v>0</v>
      </c>
      <c r="Y1809" s="24">
        <f t="shared" si="497"/>
        <v>0</v>
      </c>
      <c r="Z1809" s="24">
        <f t="shared" si="497"/>
        <v>0</v>
      </c>
      <c r="AA1809" s="24">
        <f t="shared" si="497"/>
        <v>0</v>
      </c>
      <c r="AB1809" s="24">
        <f t="shared" si="497"/>
        <v>0</v>
      </c>
      <c r="AC1809" s="24">
        <f t="shared" si="497"/>
        <v>0</v>
      </c>
      <c r="AD1809" s="24">
        <f t="shared" si="497"/>
        <v>0</v>
      </c>
      <c r="AE1809" s="24">
        <f t="shared" si="497"/>
        <v>0</v>
      </c>
      <c r="AF1809" s="24">
        <f t="shared" si="497"/>
        <v>0</v>
      </c>
    </row>
    <row r="1810" spans="1:32" x14ac:dyDescent="0.25">
      <c r="H1810" s="1" t="s">
        <v>24</v>
      </c>
      <c r="I1810" s="25" t="s">
        <v>100</v>
      </c>
      <c r="J1810" s="25" t="s">
        <v>443</v>
      </c>
      <c r="K1810" s="25">
        <v>12324</v>
      </c>
      <c r="L1810" s="25" t="s">
        <v>23</v>
      </c>
      <c r="O1810" s="19">
        <f t="shared" si="493"/>
        <v>0</v>
      </c>
      <c r="P1810" s="20"/>
      <c r="Q1810" s="21"/>
      <c r="R1810" s="21"/>
      <c r="S1810" s="22"/>
      <c r="T1810" s="22"/>
      <c r="U1810" s="22"/>
      <c r="V1810" s="22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</row>
    <row r="1811" spans="1:32" x14ac:dyDescent="0.25">
      <c r="H1811" s="1" t="s">
        <v>25</v>
      </c>
      <c r="I1811" s="25" t="s">
        <v>100</v>
      </c>
      <c r="J1811" s="25" t="s">
        <v>443</v>
      </c>
      <c r="K1811" s="25">
        <v>12324</v>
      </c>
      <c r="L1811" s="25" t="s">
        <v>23</v>
      </c>
      <c r="O1811" s="16">
        <f t="shared" si="493"/>
        <v>0</v>
      </c>
      <c r="P1811" s="17"/>
      <c r="Q1811" s="15"/>
      <c r="R1811" s="15"/>
      <c r="S1811" s="18"/>
      <c r="T1811" s="18"/>
      <c r="U1811" s="18"/>
      <c r="V1811" s="18"/>
      <c r="W1811" s="15"/>
      <c r="X1811" s="15"/>
      <c r="Y1811" s="15"/>
      <c r="Z1811" s="15"/>
      <c r="AA1811" s="15"/>
      <c r="AB1811" s="15"/>
      <c r="AC1811" s="15"/>
      <c r="AD1811" s="15"/>
      <c r="AE1811" s="15"/>
      <c r="AF1811" s="15"/>
    </row>
    <row r="1812" spans="1:32" x14ac:dyDescent="0.25">
      <c r="H1812" s="1" t="s">
        <v>26</v>
      </c>
      <c r="I1812" s="25" t="s">
        <v>100</v>
      </c>
      <c r="J1812" s="25" t="s">
        <v>443</v>
      </c>
      <c r="K1812" s="25">
        <v>12324</v>
      </c>
      <c r="L1812" s="25" t="s">
        <v>23</v>
      </c>
      <c r="O1812" s="16">
        <f t="shared" si="493"/>
        <v>0</v>
      </c>
      <c r="P1812" s="17"/>
      <c r="Q1812" s="15"/>
      <c r="R1812" s="15"/>
      <c r="S1812" s="18"/>
      <c r="T1812" s="18"/>
      <c r="U1812" s="18"/>
      <c r="V1812" s="18"/>
      <c r="W1812" s="15"/>
      <c r="X1812" s="15"/>
      <c r="Y1812" s="15"/>
      <c r="Z1812" s="15"/>
      <c r="AA1812" s="15"/>
      <c r="AB1812" s="15"/>
      <c r="AC1812" s="15"/>
      <c r="AD1812" s="15"/>
      <c r="AE1812" s="15"/>
      <c r="AF1812" s="15"/>
    </row>
    <row r="1813" spans="1:32" x14ac:dyDescent="0.25">
      <c r="H1813" s="1" t="s">
        <v>27</v>
      </c>
      <c r="I1813" s="25" t="s">
        <v>100</v>
      </c>
      <c r="J1813" s="25" t="s">
        <v>443</v>
      </c>
      <c r="K1813" s="25">
        <v>12324</v>
      </c>
      <c r="L1813" s="25" t="s">
        <v>23</v>
      </c>
      <c r="O1813" s="11">
        <f t="shared" si="493"/>
        <v>0</v>
      </c>
      <c r="P1813" s="12"/>
      <c r="Q1813" s="13"/>
      <c r="R1813" s="13"/>
      <c r="S1813" s="14"/>
      <c r="T1813" s="14"/>
      <c r="U1813" s="14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</row>
    <row r="1814" spans="1:32" x14ac:dyDescent="0.25">
      <c r="I1814" s="25"/>
      <c r="J1814" s="25"/>
      <c r="K1814" s="25"/>
      <c r="L1814" s="25"/>
    </row>
    <row r="1815" spans="1:32" x14ac:dyDescent="0.25">
      <c r="I1815" s="25" t="s">
        <v>100</v>
      </c>
      <c r="J1815" s="25" t="s">
        <v>443</v>
      </c>
      <c r="K1815" s="25">
        <v>12325</v>
      </c>
      <c r="L1815" s="25" t="s">
        <v>23</v>
      </c>
      <c r="Q1815" s="27">
        <v>60</v>
      </c>
      <c r="R1815" s="27">
        <v>65</v>
      </c>
      <c r="S1815" s="27">
        <v>70</v>
      </c>
      <c r="T1815" s="27">
        <v>75</v>
      </c>
      <c r="U1815" s="27">
        <v>80</v>
      </c>
      <c r="V1815" s="27">
        <v>85</v>
      </c>
      <c r="W1815" s="27">
        <v>90</v>
      </c>
      <c r="X1815" s="27">
        <v>95</v>
      </c>
      <c r="Y1815" s="27">
        <v>100</v>
      </c>
      <c r="Z1815" s="27">
        <v>105</v>
      </c>
      <c r="AA1815" s="27">
        <v>110</v>
      </c>
      <c r="AB1815" s="27">
        <v>115</v>
      </c>
      <c r="AC1815" s="27">
        <v>120</v>
      </c>
      <c r="AD1815" s="27">
        <v>125</v>
      </c>
      <c r="AE1815" s="27">
        <v>130</v>
      </c>
      <c r="AF1815" s="27">
        <v>135</v>
      </c>
    </row>
    <row r="1816" spans="1:32" x14ac:dyDescent="0.25">
      <c r="A1816" s="32" t="s">
        <v>100</v>
      </c>
      <c r="B1816" s="32" t="s">
        <v>443</v>
      </c>
      <c r="C1816" s="32">
        <v>12325</v>
      </c>
      <c r="D1816" s="32" t="s">
        <v>23</v>
      </c>
      <c r="E1816" s="32"/>
      <c r="F1816" s="32"/>
      <c r="G1816" s="32"/>
      <c r="H1816" s="32"/>
      <c r="I1816" s="52" t="s">
        <v>100</v>
      </c>
      <c r="J1816" s="52" t="s">
        <v>443</v>
      </c>
      <c r="K1816" s="52">
        <v>12325</v>
      </c>
      <c r="L1816" s="52" t="s">
        <v>23</v>
      </c>
      <c r="M1816" s="33">
        <f>(M1817-M1817*E1)</f>
        <v>1250</v>
      </c>
      <c r="N1816" s="33">
        <v>2599</v>
      </c>
      <c r="O1816" s="34">
        <f t="shared" ref="O1816:O1831" si="498">SUM(Q1816:AF1816)</f>
        <v>0</v>
      </c>
      <c r="P1816" s="34">
        <f>O1816*M1817</f>
        <v>0</v>
      </c>
      <c r="Q1816" s="34">
        <f t="shared" ref="Q1816:AF1816" si="499">SUM(Q1817,Q1822,Q1827)</f>
        <v>0</v>
      </c>
      <c r="R1816" s="34">
        <f t="shared" si="499"/>
        <v>0</v>
      </c>
      <c r="S1816" s="34">
        <f t="shared" si="499"/>
        <v>0</v>
      </c>
      <c r="T1816" s="34">
        <f t="shared" si="499"/>
        <v>0</v>
      </c>
      <c r="U1816" s="34">
        <f t="shared" si="499"/>
        <v>0</v>
      </c>
      <c r="V1816" s="34">
        <f t="shared" si="499"/>
        <v>0</v>
      </c>
      <c r="W1816" s="34">
        <f t="shared" si="499"/>
        <v>0</v>
      </c>
      <c r="X1816" s="34">
        <f t="shared" si="499"/>
        <v>0</v>
      </c>
      <c r="Y1816" s="34">
        <f t="shared" si="499"/>
        <v>0</v>
      </c>
      <c r="Z1816" s="34">
        <f t="shared" si="499"/>
        <v>0</v>
      </c>
      <c r="AA1816" s="34">
        <f t="shared" si="499"/>
        <v>0</v>
      </c>
      <c r="AB1816" s="34">
        <f t="shared" si="499"/>
        <v>0</v>
      </c>
      <c r="AC1816" s="34">
        <f t="shared" si="499"/>
        <v>0</v>
      </c>
      <c r="AD1816" s="34">
        <f t="shared" si="499"/>
        <v>0</v>
      </c>
      <c r="AE1816" s="34">
        <f t="shared" si="499"/>
        <v>0</v>
      </c>
      <c r="AF1816" s="34">
        <f t="shared" si="499"/>
        <v>0</v>
      </c>
    </row>
    <row r="1817" spans="1:32" x14ac:dyDescent="0.25">
      <c r="E1817" s="1" t="s">
        <v>346</v>
      </c>
      <c r="F1817" s="28" t="s">
        <v>448</v>
      </c>
      <c r="G1817" s="28">
        <v>0</v>
      </c>
      <c r="H1817" s="28"/>
      <c r="I1817" s="29" t="s">
        <v>100</v>
      </c>
      <c r="J1817" s="29" t="s">
        <v>443</v>
      </c>
      <c r="K1817" s="29">
        <v>12325</v>
      </c>
      <c r="L1817" s="29" t="s">
        <v>23</v>
      </c>
      <c r="M1817" s="30">
        <v>1250</v>
      </c>
      <c r="N1817" s="28"/>
      <c r="O1817" s="31">
        <f t="shared" si="498"/>
        <v>0</v>
      </c>
      <c r="P1817" s="28"/>
      <c r="Q1817" s="31">
        <f t="shared" ref="Q1817:AF1817" si="500">SUM(Q1818:Q1821)</f>
        <v>0</v>
      </c>
      <c r="R1817" s="31">
        <f t="shared" si="500"/>
        <v>0</v>
      </c>
      <c r="S1817" s="31">
        <f t="shared" si="500"/>
        <v>0</v>
      </c>
      <c r="T1817" s="31">
        <f t="shared" si="500"/>
        <v>0</v>
      </c>
      <c r="U1817" s="31">
        <f t="shared" si="500"/>
        <v>0</v>
      </c>
      <c r="V1817" s="31">
        <f t="shared" si="500"/>
        <v>0</v>
      </c>
      <c r="W1817" s="31">
        <f t="shared" si="500"/>
        <v>0</v>
      </c>
      <c r="X1817" s="31">
        <f t="shared" si="500"/>
        <v>0</v>
      </c>
      <c r="Y1817" s="31">
        <f t="shared" si="500"/>
        <v>0</v>
      </c>
      <c r="Z1817" s="31">
        <f t="shared" si="500"/>
        <v>0</v>
      </c>
      <c r="AA1817" s="31">
        <f t="shared" si="500"/>
        <v>0</v>
      </c>
      <c r="AB1817" s="31">
        <f t="shared" si="500"/>
        <v>0</v>
      </c>
      <c r="AC1817" s="31">
        <f t="shared" si="500"/>
        <v>0</v>
      </c>
      <c r="AD1817" s="31">
        <f t="shared" si="500"/>
        <v>0</v>
      </c>
      <c r="AE1817" s="31">
        <f t="shared" si="500"/>
        <v>0</v>
      </c>
      <c r="AF1817" s="31">
        <f t="shared" si="500"/>
        <v>0</v>
      </c>
    </row>
    <row r="1818" spans="1:32" x14ac:dyDescent="0.25">
      <c r="H1818" s="1" t="s">
        <v>24</v>
      </c>
      <c r="I1818" s="25" t="s">
        <v>100</v>
      </c>
      <c r="J1818" s="25" t="s">
        <v>443</v>
      </c>
      <c r="K1818" s="25">
        <v>12325</v>
      </c>
      <c r="L1818" s="25" t="s">
        <v>23</v>
      </c>
      <c r="O1818" s="19">
        <f t="shared" si="498"/>
        <v>0</v>
      </c>
      <c r="P1818" s="20"/>
      <c r="Q1818" s="21"/>
      <c r="R1818" s="21"/>
      <c r="S1818" s="21"/>
      <c r="T1818" s="22"/>
      <c r="U1818" s="22"/>
      <c r="V1818" s="22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</row>
    <row r="1819" spans="1:32" x14ac:dyDescent="0.25">
      <c r="H1819" s="1" t="s">
        <v>25</v>
      </c>
      <c r="I1819" s="25" t="s">
        <v>100</v>
      </c>
      <c r="J1819" s="25" t="s">
        <v>443</v>
      </c>
      <c r="K1819" s="25">
        <v>12325</v>
      </c>
      <c r="L1819" s="25" t="s">
        <v>23</v>
      </c>
      <c r="O1819" s="16">
        <f t="shared" si="498"/>
        <v>0</v>
      </c>
      <c r="P1819" s="17"/>
      <c r="Q1819" s="15"/>
      <c r="R1819" s="15"/>
      <c r="S1819" s="18"/>
      <c r="T1819" s="18"/>
      <c r="U1819" s="18"/>
      <c r="V1819" s="18"/>
      <c r="W1819" s="15"/>
      <c r="X1819" s="15"/>
      <c r="Y1819" s="15"/>
      <c r="Z1819" s="15"/>
      <c r="AA1819" s="15"/>
      <c r="AB1819" s="15"/>
      <c r="AC1819" s="15"/>
      <c r="AD1819" s="15"/>
      <c r="AE1819" s="15"/>
      <c r="AF1819" s="15"/>
    </row>
    <row r="1820" spans="1:32" x14ac:dyDescent="0.25">
      <c r="H1820" s="1" t="s">
        <v>26</v>
      </c>
      <c r="I1820" s="25" t="s">
        <v>100</v>
      </c>
      <c r="J1820" s="25" t="s">
        <v>443</v>
      </c>
      <c r="K1820" s="25">
        <v>12325</v>
      </c>
      <c r="L1820" s="25" t="s">
        <v>23</v>
      </c>
      <c r="O1820" s="16">
        <f t="shared" si="498"/>
        <v>0</v>
      </c>
      <c r="P1820" s="17"/>
      <c r="Q1820" s="15"/>
      <c r="R1820" s="15"/>
      <c r="S1820" s="18"/>
      <c r="T1820" s="18"/>
      <c r="U1820" s="18"/>
      <c r="V1820" s="18"/>
      <c r="W1820" s="15"/>
      <c r="X1820" s="15"/>
      <c r="Y1820" s="15"/>
      <c r="Z1820" s="15"/>
      <c r="AA1820" s="15"/>
      <c r="AB1820" s="15"/>
      <c r="AC1820" s="15"/>
      <c r="AD1820" s="15"/>
      <c r="AE1820" s="15"/>
      <c r="AF1820" s="15"/>
    </row>
    <row r="1821" spans="1:32" x14ac:dyDescent="0.25">
      <c r="H1821" s="1" t="s">
        <v>27</v>
      </c>
      <c r="I1821" s="25" t="s">
        <v>100</v>
      </c>
      <c r="J1821" s="25" t="s">
        <v>443</v>
      </c>
      <c r="K1821" s="25">
        <v>12325</v>
      </c>
      <c r="L1821" s="25" t="s">
        <v>23</v>
      </c>
      <c r="O1821" s="16">
        <f t="shared" si="498"/>
        <v>0</v>
      </c>
      <c r="P1821" s="17"/>
      <c r="Q1821" s="15"/>
      <c r="R1821" s="15"/>
      <c r="S1821" s="18"/>
      <c r="T1821" s="18"/>
      <c r="U1821" s="18"/>
      <c r="V1821" s="15"/>
      <c r="W1821" s="15"/>
      <c r="X1821" s="15"/>
      <c r="Y1821" s="15"/>
      <c r="Z1821" s="15"/>
      <c r="AA1821" s="15"/>
      <c r="AB1821" s="15"/>
      <c r="AC1821" s="15"/>
      <c r="AD1821" s="15"/>
      <c r="AE1821" s="15"/>
      <c r="AF1821" s="15"/>
    </row>
    <row r="1822" spans="1:32" x14ac:dyDescent="0.25">
      <c r="E1822" s="1" t="s">
        <v>32</v>
      </c>
      <c r="F1822" s="23" t="s">
        <v>449</v>
      </c>
      <c r="G1822" s="23">
        <v>0</v>
      </c>
      <c r="H1822" s="23"/>
      <c r="I1822" s="26" t="s">
        <v>100</v>
      </c>
      <c r="J1822" s="26" t="s">
        <v>443</v>
      </c>
      <c r="K1822" s="26">
        <v>12325</v>
      </c>
      <c r="L1822" s="26" t="s">
        <v>23</v>
      </c>
      <c r="M1822" s="23"/>
      <c r="N1822" s="23"/>
      <c r="O1822" s="24">
        <f t="shared" si="498"/>
        <v>0</v>
      </c>
      <c r="P1822" s="23"/>
      <c r="Q1822" s="24">
        <f t="shared" ref="Q1822:AF1822" si="501">SUM(Q1823:Q1826)</f>
        <v>0</v>
      </c>
      <c r="R1822" s="24">
        <f t="shared" si="501"/>
        <v>0</v>
      </c>
      <c r="S1822" s="24">
        <f t="shared" si="501"/>
        <v>0</v>
      </c>
      <c r="T1822" s="24">
        <f t="shared" si="501"/>
        <v>0</v>
      </c>
      <c r="U1822" s="24">
        <f t="shared" si="501"/>
        <v>0</v>
      </c>
      <c r="V1822" s="24">
        <f t="shared" si="501"/>
        <v>0</v>
      </c>
      <c r="W1822" s="24">
        <f t="shared" si="501"/>
        <v>0</v>
      </c>
      <c r="X1822" s="24">
        <f t="shared" si="501"/>
        <v>0</v>
      </c>
      <c r="Y1822" s="24">
        <f t="shared" si="501"/>
        <v>0</v>
      </c>
      <c r="Z1822" s="24">
        <f t="shared" si="501"/>
        <v>0</v>
      </c>
      <c r="AA1822" s="24">
        <f t="shared" si="501"/>
        <v>0</v>
      </c>
      <c r="AB1822" s="24">
        <f t="shared" si="501"/>
        <v>0</v>
      </c>
      <c r="AC1822" s="24">
        <f t="shared" si="501"/>
        <v>0</v>
      </c>
      <c r="AD1822" s="24">
        <f t="shared" si="501"/>
        <v>0</v>
      </c>
      <c r="AE1822" s="24">
        <f t="shared" si="501"/>
        <v>0</v>
      </c>
      <c r="AF1822" s="24">
        <f t="shared" si="501"/>
        <v>0</v>
      </c>
    </row>
    <row r="1823" spans="1:32" x14ac:dyDescent="0.25">
      <c r="H1823" s="1" t="s">
        <v>24</v>
      </c>
      <c r="I1823" s="25" t="s">
        <v>100</v>
      </c>
      <c r="J1823" s="25" t="s">
        <v>443</v>
      </c>
      <c r="K1823" s="25">
        <v>12325</v>
      </c>
      <c r="L1823" s="25" t="s">
        <v>23</v>
      </c>
      <c r="O1823" s="19">
        <f t="shared" si="498"/>
        <v>0</v>
      </c>
      <c r="P1823" s="20"/>
      <c r="Q1823" s="21"/>
      <c r="R1823" s="21"/>
      <c r="S1823" s="21"/>
      <c r="T1823" s="22"/>
      <c r="U1823" s="22"/>
      <c r="V1823" s="22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</row>
    <row r="1824" spans="1:32" x14ac:dyDescent="0.25">
      <c r="H1824" s="1" t="s">
        <v>25</v>
      </c>
      <c r="I1824" s="25" t="s">
        <v>100</v>
      </c>
      <c r="J1824" s="25" t="s">
        <v>443</v>
      </c>
      <c r="K1824" s="25">
        <v>12325</v>
      </c>
      <c r="L1824" s="25" t="s">
        <v>23</v>
      </c>
      <c r="O1824" s="16">
        <f t="shared" si="498"/>
        <v>0</v>
      </c>
      <c r="P1824" s="17"/>
      <c r="Q1824" s="15"/>
      <c r="R1824" s="15"/>
      <c r="S1824" s="18"/>
      <c r="T1824" s="18"/>
      <c r="U1824" s="18"/>
      <c r="V1824" s="18"/>
      <c r="W1824" s="15"/>
      <c r="X1824" s="15"/>
      <c r="Y1824" s="15"/>
      <c r="Z1824" s="15"/>
      <c r="AA1824" s="15"/>
      <c r="AB1824" s="15"/>
      <c r="AC1824" s="15"/>
      <c r="AD1824" s="15"/>
      <c r="AE1824" s="15"/>
      <c r="AF1824" s="15"/>
    </row>
    <row r="1825" spans="1:32" x14ac:dyDescent="0.25">
      <c r="H1825" s="1" t="s">
        <v>26</v>
      </c>
      <c r="I1825" s="25" t="s">
        <v>100</v>
      </c>
      <c r="J1825" s="25" t="s">
        <v>443</v>
      </c>
      <c r="K1825" s="25">
        <v>12325</v>
      </c>
      <c r="L1825" s="25" t="s">
        <v>23</v>
      </c>
      <c r="O1825" s="16">
        <f t="shared" si="498"/>
        <v>0</v>
      </c>
      <c r="P1825" s="17"/>
      <c r="Q1825" s="15"/>
      <c r="R1825" s="15"/>
      <c r="S1825" s="18"/>
      <c r="T1825" s="18"/>
      <c r="U1825" s="18"/>
      <c r="V1825" s="18"/>
      <c r="W1825" s="15"/>
      <c r="X1825" s="15"/>
      <c r="Y1825" s="15"/>
      <c r="Z1825" s="15"/>
      <c r="AA1825" s="15"/>
      <c r="AB1825" s="15"/>
      <c r="AC1825" s="15"/>
      <c r="AD1825" s="15"/>
      <c r="AE1825" s="15"/>
      <c r="AF1825" s="15"/>
    </row>
    <row r="1826" spans="1:32" x14ac:dyDescent="0.25">
      <c r="H1826" s="1" t="s">
        <v>27</v>
      </c>
      <c r="I1826" s="25" t="s">
        <v>100</v>
      </c>
      <c r="J1826" s="25" t="s">
        <v>443</v>
      </c>
      <c r="K1826" s="25">
        <v>12325</v>
      </c>
      <c r="L1826" s="25" t="s">
        <v>23</v>
      </c>
      <c r="O1826" s="16">
        <f t="shared" si="498"/>
        <v>0</v>
      </c>
      <c r="P1826" s="17"/>
      <c r="Q1826" s="15"/>
      <c r="R1826" s="15"/>
      <c r="S1826" s="18"/>
      <c r="T1826" s="18"/>
      <c r="U1826" s="18"/>
      <c r="V1826" s="15"/>
      <c r="W1826" s="15"/>
      <c r="X1826" s="15"/>
      <c r="Y1826" s="15"/>
      <c r="Z1826" s="15"/>
      <c r="AA1826" s="15"/>
      <c r="AB1826" s="15"/>
      <c r="AC1826" s="15"/>
      <c r="AD1826" s="15"/>
      <c r="AE1826" s="15"/>
      <c r="AF1826" s="15"/>
    </row>
    <row r="1827" spans="1:32" x14ac:dyDescent="0.25">
      <c r="E1827" s="1" t="s">
        <v>446</v>
      </c>
      <c r="F1827" s="23" t="s">
        <v>450</v>
      </c>
      <c r="G1827" s="23">
        <v>0</v>
      </c>
      <c r="H1827" s="23"/>
      <c r="I1827" s="26" t="s">
        <v>100</v>
      </c>
      <c r="J1827" s="26" t="s">
        <v>443</v>
      </c>
      <c r="K1827" s="26">
        <v>12325</v>
      </c>
      <c r="L1827" s="26" t="s">
        <v>23</v>
      </c>
      <c r="M1827" s="23"/>
      <c r="N1827" s="23"/>
      <c r="O1827" s="24">
        <f t="shared" si="498"/>
        <v>0</v>
      </c>
      <c r="P1827" s="23"/>
      <c r="Q1827" s="24">
        <f t="shared" ref="Q1827:AF1827" si="502">SUM(Q1828:Q1831)</f>
        <v>0</v>
      </c>
      <c r="R1827" s="24">
        <f t="shared" si="502"/>
        <v>0</v>
      </c>
      <c r="S1827" s="24">
        <f t="shared" si="502"/>
        <v>0</v>
      </c>
      <c r="T1827" s="24">
        <f t="shared" si="502"/>
        <v>0</v>
      </c>
      <c r="U1827" s="24">
        <f t="shared" si="502"/>
        <v>0</v>
      </c>
      <c r="V1827" s="24">
        <f t="shared" si="502"/>
        <v>0</v>
      </c>
      <c r="W1827" s="24">
        <f t="shared" si="502"/>
        <v>0</v>
      </c>
      <c r="X1827" s="24">
        <f t="shared" si="502"/>
        <v>0</v>
      </c>
      <c r="Y1827" s="24">
        <f t="shared" si="502"/>
        <v>0</v>
      </c>
      <c r="Z1827" s="24">
        <f t="shared" si="502"/>
        <v>0</v>
      </c>
      <c r="AA1827" s="24">
        <f t="shared" si="502"/>
        <v>0</v>
      </c>
      <c r="AB1827" s="24">
        <f t="shared" si="502"/>
        <v>0</v>
      </c>
      <c r="AC1827" s="24">
        <f t="shared" si="502"/>
        <v>0</v>
      </c>
      <c r="AD1827" s="24">
        <f t="shared" si="502"/>
        <v>0</v>
      </c>
      <c r="AE1827" s="24">
        <f t="shared" si="502"/>
        <v>0</v>
      </c>
      <c r="AF1827" s="24">
        <f t="shared" si="502"/>
        <v>0</v>
      </c>
    </row>
    <row r="1828" spans="1:32" x14ac:dyDescent="0.25">
      <c r="H1828" s="1" t="s">
        <v>24</v>
      </c>
      <c r="I1828" s="25" t="s">
        <v>100</v>
      </c>
      <c r="J1828" s="25" t="s">
        <v>443</v>
      </c>
      <c r="K1828" s="25">
        <v>12325</v>
      </c>
      <c r="L1828" s="25" t="s">
        <v>23</v>
      </c>
      <c r="O1828" s="19">
        <f t="shared" si="498"/>
        <v>0</v>
      </c>
      <c r="P1828" s="20"/>
      <c r="Q1828" s="21"/>
      <c r="R1828" s="21"/>
      <c r="S1828" s="21"/>
      <c r="T1828" s="22"/>
      <c r="U1828" s="22"/>
      <c r="V1828" s="22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</row>
    <row r="1829" spans="1:32" x14ac:dyDescent="0.25">
      <c r="H1829" s="1" t="s">
        <v>25</v>
      </c>
      <c r="I1829" s="25" t="s">
        <v>100</v>
      </c>
      <c r="J1829" s="25" t="s">
        <v>443</v>
      </c>
      <c r="K1829" s="25">
        <v>12325</v>
      </c>
      <c r="L1829" s="25" t="s">
        <v>23</v>
      </c>
      <c r="O1829" s="16">
        <f t="shared" si="498"/>
        <v>0</v>
      </c>
      <c r="P1829" s="17"/>
      <c r="Q1829" s="15"/>
      <c r="R1829" s="15"/>
      <c r="S1829" s="18"/>
      <c r="T1829" s="18"/>
      <c r="U1829" s="18"/>
      <c r="V1829" s="18"/>
      <c r="W1829" s="15"/>
      <c r="X1829" s="15"/>
      <c r="Y1829" s="15"/>
      <c r="Z1829" s="15"/>
      <c r="AA1829" s="15"/>
      <c r="AB1829" s="15"/>
      <c r="AC1829" s="15"/>
      <c r="AD1829" s="15"/>
      <c r="AE1829" s="15"/>
      <c r="AF1829" s="15"/>
    </row>
    <row r="1830" spans="1:32" x14ac:dyDescent="0.25">
      <c r="H1830" s="1" t="s">
        <v>26</v>
      </c>
      <c r="I1830" s="25" t="s">
        <v>100</v>
      </c>
      <c r="J1830" s="25" t="s">
        <v>443</v>
      </c>
      <c r="K1830" s="25">
        <v>12325</v>
      </c>
      <c r="L1830" s="25" t="s">
        <v>23</v>
      </c>
      <c r="O1830" s="16">
        <f t="shared" si="498"/>
        <v>0</v>
      </c>
      <c r="P1830" s="17"/>
      <c r="Q1830" s="15"/>
      <c r="R1830" s="15"/>
      <c r="S1830" s="18"/>
      <c r="T1830" s="18"/>
      <c r="U1830" s="18"/>
      <c r="V1830" s="18"/>
      <c r="W1830" s="15"/>
      <c r="X1830" s="15"/>
      <c r="Y1830" s="15"/>
      <c r="Z1830" s="15"/>
      <c r="AA1830" s="15"/>
      <c r="AB1830" s="15"/>
      <c r="AC1830" s="15"/>
      <c r="AD1830" s="15"/>
      <c r="AE1830" s="15"/>
      <c r="AF1830" s="15"/>
    </row>
    <row r="1831" spans="1:32" x14ac:dyDescent="0.25">
      <c r="H1831" s="1" t="s">
        <v>27</v>
      </c>
      <c r="I1831" s="25" t="s">
        <v>100</v>
      </c>
      <c r="J1831" s="25" t="s">
        <v>443</v>
      </c>
      <c r="K1831" s="25">
        <v>12325</v>
      </c>
      <c r="L1831" s="25" t="s">
        <v>23</v>
      </c>
      <c r="O1831" s="11">
        <f t="shared" si="498"/>
        <v>0</v>
      </c>
      <c r="P1831" s="12"/>
      <c r="Q1831" s="13"/>
      <c r="R1831" s="13"/>
      <c r="S1831" s="14"/>
      <c r="T1831" s="14"/>
      <c r="U1831" s="14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</row>
    <row r="1832" spans="1:32" x14ac:dyDescent="0.25">
      <c r="I1832" s="25"/>
      <c r="J1832" s="25"/>
      <c r="K1832" s="25"/>
      <c r="L1832" s="25"/>
    </row>
    <row r="1833" spans="1:32" x14ac:dyDescent="0.25">
      <c r="I1833" s="25" t="s">
        <v>100</v>
      </c>
      <c r="J1833" s="25" t="s">
        <v>443</v>
      </c>
      <c r="K1833" s="25">
        <v>12326</v>
      </c>
      <c r="L1833" s="25" t="s">
        <v>23</v>
      </c>
      <c r="Q1833" s="27">
        <v>60</v>
      </c>
      <c r="R1833" s="27">
        <v>65</v>
      </c>
      <c r="S1833" s="27">
        <v>70</v>
      </c>
      <c r="T1833" s="27">
        <v>75</v>
      </c>
      <c r="U1833" s="27">
        <v>80</v>
      </c>
      <c r="V1833" s="27">
        <v>85</v>
      </c>
      <c r="W1833" s="27">
        <v>90</v>
      </c>
      <c r="X1833" s="27">
        <v>95</v>
      </c>
      <c r="Y1833" s="27">
        <v>100</v>
      </c>
      <c r="Z1833" s="27">
        <v>105</v>
      </c>
      <c r="AA1833" s="27">
        <v>110</v>
      </c>
      <c r="AB1833" s="27">
        <v>115</v>
      </c>
      <c r="AC1833" s="27">
        <v>120</v>
      </c>
      <c r="AD1833" s="27">
        <v>125</v>
      </c>
      <c r="AE1833" s="27">
        <v>130</v>
      </c>
      <c r="AF1833" s="27">
        <v>135</v>
      </c>
    </row>
    <row r="1834" spans="1:32" x14ac:dyDescent="0.25">
      <c r="A1834" s="32" t="s">
        <v>100</v>
      </c>
      <c r="B1834" s="32" t="s">
        <v>443</v>
      </c>
      <c r="C1834" s="32">
        <v>12326</v>
      </c>
      <c r="D1834" s="32" t="s">
        <v>23</v>
      </c>
      <c r="E1834" s="32"/>
      <c r="F1834" s="32"/>
      <c r="G1834" s="32"/>
      <c r="H1834" s="32"/>
      <c r="I1834" s="52" t="s">
        <v>100</v>
      </c>
      <c r="J1834" s="52" t="s">
        <v>443</v>
      </c>
      <c r="K1834" s="52">
        <v>12326</v>
      </c>
      <c r="L1834" s="52" t="s">
        <v>23</v>
      </c>
      <c r="M1834" s="33">
        <f>(M1835-M1835*E1)</f>
        <v>1070</v>
      </c>
      <c r="N1834" s="33">
        <v>2199</v>
      </c>
      <c r="O1834" s="34">
        <f t="shared" ref="O1834:O1849" si="503">SUM(Q1834:AF1834)</f>
        <v>0</v>
      </c>
      <c r="P1834" s="34">
        <f>O1834*M1835</f>
        <v>0</v>
      </c>
      <c r="Q1834" s="34">
        <f t="shared" ref="Q1834:AF1834" si="504">SUM(Q1835,Q1840,Q1845)</f>
        <v>0</v>
      </c>
      <c r="R1834" s="34">
        <f t="shared" si="504"/>
        <v>0</v>
      </c>
      <c r="S1834" s="34">
        <f t="shared" si="504"/>
        <v>0</v>
      </c>
      <c r="T1834" s="34">
        <f t="shared" si="504"/>
        <v>0</v>
      </c>
      <c r="U1834" s="34">
        <f t="shared" si="504"/>
        <v>0</v>
      </c>
      <c r="V1834" s="34">
        <f t="shared" si="504"/>
        <v>0</v>
      </c>
      <c r="W1834" s="34">
        <f t="shared" si="504"/>
        <v>0</v>
      </c>
      <c r="X1834" s="34">
        <f t="shared" si="504"/>
        <v>0</v>
      </c>
      <c r="Y1834" s="34">
        <f t="shared" si="504"/>
        <v>0</v>
      </c>
      <c r="Z1834" s="34">
        <f t="shared" si="504"/>
        <v>0</v>
      </c>
      <c r="AA1834" s="34">
        <f t="shared" si="504"/>
        <v>0</v>
      </c>
      <c r="AB1834" s="34">
        <f t="shared" si="504"/>
        <v>0</v>
      </c>
      <c r="AC1834" s="34">
        <f t="shared" si="504"/>
        <v>0</v>
      </c>
      <c r="AD1834" s="34">
        <f t="shared" si="504"/>
        <v>0</v>
      </c>
      <c r="AE1834" s="34">
        <f t="shared" si="504"/>
        <v>0</v>
      </c>
      <c r="AF1834" s="34">
        <f t="shared" si="504"/>
        <v>0</v>
      </c>
    </row>
    <row r="1835" spans="1:32" x14ac:dyDescent="0.25">
      <c r="E1835" s="1" t="s">
        <v>346</v>
      </c>
      <c r="F1835" s="28" t="s">
        <v>451</v>
      </c>
      <c r="G1835" s="28">
        <v>0</v>
      </c>
      <c r="H1835" s="28"/>
      <c r="I1835" s="29" t="s">
        <v>100</v>
      </c>
      <c r="J1835" s="29" t="s">
        <v>443</v>
      </c>
      <c r="K1835" s="29">
        <v>12326</v>
      </c>
      <c r="L1835" s="29" t="s">
        <v>23</v>
      </c>
      <c r="M1835" s="30">
        <v>1070</v>
      </c>
      <c r="N1835" s="28"/>
      <c r="O1835" s="31">
        <f t="shared" si="503"/>
        <v>0</v>
      </c>
      <c r="P1835" s="28"/>
      <c r="Q1835" s="31">
        <f t="shared" ref="Q1835:AF1835" si="505">SUM(Q1836:Q1839)</f>
        <v>0</v>
      </c>
      <c r="R1835" s="31">
        <f t="shared" si="505"/>
        <v>0</v>
      </c>
      <c r="S1835" s="31">
        <f t="shared" si="505"/>
        <v>0</v>
      </c>
      <c r="T1835" s="31">
        <f t="shared" si="505"/>
        <v>0</v>
      </c>
      <c r="U1835" s="31">
        <f t="shared" si="505"/>
        <v>0</v>
      </c>
      <c r="V1835" s="31">
        <f t="shared" si="505"/>
        <v>0</v>
      </c>
      <c r="W1835" s="31">
        <f t="shared" si="505"/>
        <v>0</v>
      </c>
      <c r="X1835" s="31">
        <f t="shared" si="505"/>
        <v>0</v>
      </c>
      <c r="Y1835" s="31">
        <f t="shared" si="505"/>
        <v>0</v>
      </c>
      <c r="Z1835" s="31">
        <f t="shared" si="505"/>
        <v>0</v>
      </c>
      <c r="AA1835" s="31">
        <f t="shared" si="505"/>
        <v>0</v>
      </c>
      <c r="AB1835" s="31">
        <f t="shared" si="505"/>
        <v>0</v>
      </c>
      <c r="AC1835" s="31">
        <f t="shared" si="505"/>
        <v>0</v>
      </c>
      <c r="AD1835" s="31">
        <f t="shared" si="505"/>
        <v>0</v>
      </c>
      <c r="AE1835" s="31">
        <f t="shared" si="505"/>
        <v>0</v>
      </c>
      <c r="AF1835" s="31">
        <f t="shared" si="505"/>
        <v>0</v>
      </c>
    </row>
    <row r="1836" spans="1:32" x14ac:dyDescent="0.25">
      <c r="H1836" s="1" t="s">
        <v>25</v>
      </c>
      <c r="I1836" s="25" t="s">
        <v>100</v>
      </c>
      <c r="J1836" s="25" t="s">
        <v>443</v>
      </c>
      <c r="K1836" s="25">
        <v>12326</v>
      </c>
      <c r="L1836" s="25" t="s">
        <v>23</v>
      </c>
      <c r="O1836" s="19">
        <f t="shared" si="503"/>
        <v>0</v>
      </c>
      <c r="P1836" s="20"/>
      <c r="Q1836" s="21"/>
      <c r="R1836" s="21"/>
      <c r="S1836" s="22"/>
      <c r="T1836" s="22"/>
      <c r="U1836" s="22"/>
      <c r="V1836" s="22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</row>
    <row r="1837" spans="1:32" x14ac:dyDescent="0.25">
      <c r="H1837" s="1" t="s">
        <v>26</v>
      </c>
      <c r="I1837" s="25" t="s">
        <v>100</v>
      </c>
      <c r="J1837" s="25" t="s">
        <v>443</v>
      </c>
      <c r="K1837" s="25">
        <v>12326</v>
      </c>
      <c r="L1837" s="25" t="s">
        <v>23</v>
      </c>
      <c r="O1837" s="16">
        <f t="shared" si="503"/>
        <v>0</v>
      </c>
      <c r="P1837" s="17"/>
      <c r="Q1837" s="15"/>
      <c r="R1837" s="15"/>
      <c r="S1837" s="18"/>
      <c r="T1837" s="18"/>
      <c r="U1837" s="18"/>
      <c r="V1837" s="18"/>
      <c r="W1837" s="15"/>
      <c r="X1837" s="15"/>
      <c r="Y1837" s="15"/>
      <c r="Z1837" s="15"/>
      <c r="AA1837" s="15"/>
      <c r="AB1837" s="15"/>
      <c r="AC1837" s="15"/>
      <c r="AD1837" s="15"/>
      <c r="AE1837" s="15"/>
      <c r="AF1837" s="15"/>
    </row>
    <row r="1838" spans="1:32" x14ac:dyDescent="0.25">
      <c r="H1838" s="1" t="s">
        <v>27</v>
      </c>
      <c r="I1838" s="25" t="s">
        <v>100</v>
      </c>
      <c r="J1838" s="25" t="s">
        <v>443</v>
      </c>
      <c r="K1838" s="25">
        <v>12326</v>
      </c>
      <c r="L1838" s="25" t="s">
        <v>23</v>
      </c>
      <c r="O1838" s="16">
        <f t="shared" si="503"/>
        <v>0</v>
      </c>
      <c r="P1838" s="17"/>
      <c r="Q1838" s="15"/>
      <c r="R1838" s="15"/>
      <c r="S1838" s="18"/>
      <c r="T1838" s="18"/>
      <c r="U1838" s="18"/>
      <c r="V1838" s="15"/>
      <c r="W1838" s="15"/>
      <c r="X1838" s="15"/>
      <c r="Y1838" s="15"/>
      <c r="Z1838" s="15"/>
      <c r="AA1838" s="15"/>
      <c r="AB1838" s="15"/>
      <c r="AC1838" s="15"/>
      <c r="AD1838" s="15"/>
      <c r="AE1838" s="15"/>
      <c r="AF1838" s="15"/>
    </row>
    <row r="1839" spans="1:32" x14ac:dyDescent="0.25">
      <c r="H1839" s="1" t="s">
        <v>29</v>
      </c>
      <c r="I1839" s="25" t="s">
        <v>100</v>
      </c>
      <c r="J1839" s="25" t="s">
        <v>443</v>
      </c>
      <c r="K1839" s="25">
        <v>12326</v>
      </c>
      <c r="L1839" s="25" t="s">
        <v>23</v>
      </c>
      <c r="O1839" s="16">
        <f t="shared" si="503"/>
        <v>0</v>
      </c>
      <c r="P1839" s="17"/>
      <c r="Q1839" s="15"/>
      <c r="R1839" s="15"/>
      <c r="S1839" s="18"/>
      <c r="T1839" s="18"/>
      <c r="U1839" s="15"/>
      <c r="V1839" s="15"/>
      <c r="W1839" s="15"/>
      <c r="X1839" s="15"/>
      <c r="Y1839" s="15"/>
      <c r="Z1839" s="15"/>
      <c r="AA1839" s="15"/>
      <c r="AB1839" s="15"/>
      <c r="AC1839" s="15"/>
      <c r="AD1839" s="15"/>
      <c r="AE1839" s="15"/>
      <c r="AF1839" s="15"/>
    </row>
    <row r="1840" spans="1:32" x14ac:dyDescent="0.25">
      <c r="E1840" s="1" t="s">
        <v>32</v>
      </c>
      <c r="F1840" s="23" t="s">
        <v>452</v>
      </c>
      <c r="G1840" s="23">
        <v>0</v>
      </c>
      <c r="H1840" s="23"/>
      <c r="I1840" s="26" t="s">
        <v>100</v>
      </c>
      <c r="J1840" s="26" t="s">
        <v>443</v>
      </c>
      <c r="K1840" s="26">
        <v>12326</v>
      </c>
      <c r="L1840" s="26" t="s">
        <v>23</v>
      </c>
      <c r="M1840" s="23"/>
      <c r="N1840" s="23"/>
      <c r="O1840" s="24">
        <f t="shared" si="503"/>
        <v>0</v>
      </c>
      <c r="P1840" s="23"/>
      <c r="Q1840" s="24">
        <f t="shared" ref="Q1840:AF1840" si="506">SUM(Q1841:Q1844)</f>
        <v>0</v>
      </c>
      <c r="R1840" s="24">
        <f t="shared" si="506"/>
        <v>0</v>
      </c>
      <c r="S1840" s="24">
        <f t="shared" si="506"/>
        <v>0</v>
      </c>
      <c r="T1840" s="24">
        <f t="shared" si="506"/>
        <v>0</v>
      </c>
      <c r="U1840" s="24">
        <f t="shared" si="506"/>
        <v>0</v>
      </c>
      <c r="V1840" s="24">
        <f t="shared" si="506"/>
        <v>0</v>
      </c>
      <c r="W1840" s="24">
        <f t="shared" si="506"/>
        <v>0</v>
      </c>
      <c r="X1840" s="24">
        <f t="shared" si="506"/>
        <v>0</v>
      </c>
      <c r="Y1840" s="24">
        <f t="shared" si="506"/>
        <v>0</v>
      </c>
      <c r="Z1840" s="24">
        <f t="shared" si="506"/>
        <v>0</v>
      </c>
      <c r="AA1840" s="24">
        <f t="shared" si="506"/>
        <v>0</v>
      </c>
      <c r="AB1840" s="24">
        <f t="shared" si="506"/>
        <v>0</v>
      </c>
      <c r="AC1840" s="24">
        <f t="shared" si="506"/>
        <v>0</v>
      </c>
      <c r="AD1840" s="24">
        <f t="shared" si="506"/>
        <v>0</v>
      </c>
      <c r="AE1840" s="24">
        <f t="shared" si="506"/>
        <v>0</v>
      </c>
      <c r="AF1840" s="24">
        <f t="shared" si="506"/>
        <v>0</v>
      </c>
    </row>
    <row r="1841" spans="1:32" x14ac:dyDescent="0.25">
      <c r="H1841" s="1" t="s">
        <v>25</v>
      </c>
      <c r="I1841" s="25" t="s">
        <v>100</v>
      </c>
      <c r="J1841" s="25" t="s">
        <v>443</v>
      </c>
      <c r="K1841" s="25">
        <v>12326</v>
      </c>
      <c r="L1841" s="25" t="s">
        <v>23</v>
      </c>
      <c r="O1841" s="19">
        <f t="shared" si="503"/>
        <v>0</v>
      </c>
      <c r="P1841" s="20"/>
      <c r="Q1841" s="21"/>
      <c r="R1841" s="21"/>
      <c r="S1841" s="22"/>
      <c r="T1841" s="22"/>
      <c r="U1841" s="22"/>
      <c r="V1841" s="22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</row>
    <row r="1842" spans="1:32" x14ac:dyDescent="0.25">
      <c r="H1842" s="1" t="s">
        <v>26</v>
      </c>
      <c r="I1842" s="25" t="s">
        <v>100</v>
      </c>
      <c r="J1842" s="25" t="s">
        <v>443</v>
      </c>
      <c r="K1842" s="25">
        <v>12326</v>
      </c>
      <c r="L1842" s="25" t="s">
        <v>23</v>
      </c>
      <c r="O1842" s="16">
        <f t="shared" si="503"/>
        <v>0</v>
      </c>
      <c r="P1842" s="17"/>
      <c r="Q1842" s="15"/>
      <c r="R1842" s="15"/>
      <c r="S1842" s="18"/>
      <c r="T1842" s="18"/>
      <c r="U1842" s="18"/>
      <c r="V1842" s="18"/>
      <c r="W1842" s="15"/>
      <c r="X1842" s="15"/>
      <c r="Y1842" s="15"/>
      <c r="Z1842" s="15"/>
      <c r="AA1842" s="15"/>
      <c r="AB1842" s="15"/>
      <c r="AC1842" s="15"/>
      <c r="AD1842" s="15"/>
      <c r="AE1842" s="15"/>
      <c r="AF1842" s="15"/>
    </row>
    <row r="1843" spans="1:32" x14ac:dyDescent="0.25">
      <c r="H1843" s="1" t="s">
        <v>27</v>
      </c>
      <c r="I1843" s="25" t="s">
        <v>100</v>
      </c>
      <c r="J1843" s="25" t="s">
        <v>443</v>
      </c>
      <c r="K1843" s="25">
        <v>12326</v>
      </c>
      <c r="L1843" s="25" t="s">
        <v>23</v>
      </c>
      <c r="O1843" s="16">
        <f t="shared" si="503"/>
        <v>0</v>
      </c>
      <c r="P1843" s="17"/>
      <c r="Q1843" s="15"/>
      <c r="R1843" s="15"/>
      <c r="S1843" s="18"/>
      <c r="T1843" s="18"/>
      <c r="U1843" s="18"/>
      <c r="V1843" s="15"/>
      <c r="W1843" s="15"/>
      <c r="X1843" s="15"/>
      <c r="Y1843" s="15"/>
      <c r="Z1843" s="15"/>
      <c r="AA1843" s="15"/>
      <c r="AB1843" s="15"/>
      <c r="AC1843" s="15"/>
      <c r="AD1843" s="15"/>
      <c r="AE1843" s="15"/>
      <c r="AF1843" s="15"/>
    </row>
    <row r="1844" spans="1:32" x14ac:dyDescent="0.25">
      <c r="H1844" s="1" t="s">
        <v>29</v>
      </c>
      <c r="I1844" s="25" t="s">
        <v>100</v>
      </c>
      <c r="J1844" s="25" t="s">
        <v>443</v>
      </c>
      <c r="K1844" s="25">
        <v>12326</v>
      </c>
      <c r="L1844" s="25" t="s">
        <v>23</v>
      </c>
      <c r="O1844" s="16">
        <f t="shared" si="503"/>
        <v>0</v>
      </c>
      <c r="P1844" s="17"/>
      <c r="Q1844" s="15"/>
      <c r="R1844" s="15"/>
      <c r="S1844" s="18"/>
      <c r="T1844" s="18"/>
      <c r="U1844" s="15"/>
      <c r="V1844" s="15"/>
      <c r="W1844" s="15"/>
      <c r="X1844" s="15"/>
      <c r="Y1844" s="15"/>
      <c r="Z1844" s="15"/>
      <c r="AA1844" s="15"/>
      <c r="AB1844" s="15"/>
      <c r="AC1844" s="15"/>
      <c r="AD1844" s="15"/>
      <c r="AE1844" s="15"/>
      <c r="AF1844" s="15"/>
    </row>
    <row r="1845" spans="1:32" x14ac:dyDescent="0.25">
      <c r="E1845" s="1" t="s">
        <v>446</v>
      </c>
      <c r="F1845" s="23" t="s">
        <v>453</v>
      </c>
      <c r="G1845" s="23">
        <v>0</v>
      </c>
      <c r="H1845" s="23"/>
      <c r="I1845" s="26" t="s">
        <v>100</v>
      </c>
      <c r="J1845" s="26" t="s">
        <v>443</v>
      </c>
      <c r="K1845" s="26">
        <v>12326</v>
      </c>
      <c r="L1845" s="26" t="s">
        <v>23</v>
      </c>
      <c r="M1845" s="23"/>
      <c r="N1845" s="23"/>
      <c r="O1845" s="24">
        <f t="shared" si="503"/>
        <v>0</v>
      </c>
      <c r="P1845" s="23"/>
      <c r="Q1845" s="24">
        <f t="shared" ref="Q1845:AF1845" si="507">SUM(Q1846:Q1849)</f>
        <v>0</v>
      </c>
      <c r="R1845" s="24">
        <f t="shared" si="507"/>
        <v>0</v>
      </c>
      <c r="S1845" s="24">
        <f t="shared" si="507"/>
        <v>0</v>
      </c>
      <c r="T1845" s="24">
        <f t="shared" si="507"/>
        <v>0</v>
      </c>
      <c r="U1845" s="24">
        <f t="shared" si="507"/>
        <v>0</v>
      </c>
      <c r="V1845" s="24">
        <f t="shared" si="507"/>
        <v>0</v>
      </c>
      <c r="W1845" s="24">
        <f t="shared" si="507"/>
        <v>0</v>
      </c>
      <c r="X1845" s="24">
        <f t="shared" si="507"/>
        <v>0</v>
      </c>
      <c r="Y1845" s="24">
        <f t="shared" si="507"/>
        <v>0</v>
      </c>
      <c r="Z1845" s="24">
        <f t="shared" si="507"/>
        <v>0</v>
      </c>
      <c r="AA1845" s="24">
        <f t="shared" si="507"/>
        <v>0</v>
      </c>
      <c r="AB1845" s="24">
        <f t="shared" si="507"/>
        <v>0</v>
      </c>
      <c r="AC1845" s="24">
        <f t="shared" si="507"/>
        <v>0</v>
      </c>
      <c r="AD1845" s="24">
        <f t="shared" si="507"/>
        <v>0</v>
      </c>
      <c r="AE1845" s="24">
        <f t="shared" si="507"/>
        <v>0</v>
      </c>
      <c r="AF1845" s="24">
        <f t="shared" si="507"/>
        <v>0</v>
      </c>
    </row>
    <row r="1846" spans="1:32" x14ac:dyDescent="0.25">
      <c r="H1846" s="1" t="s">
        <v>25</v>
      </c>
      <c r="I1846" s="25" t="s">
        <v>100</v>
      </c>
      <c r="J1846" s="25" t="s">
        <v>443</v>
      </c>
      <c r="K1846" s="25">
        <v>12326</v>
      </c>
      <c r="L1846" s="25" t="s">
        <v>23</v>
      </c>
      <c r="O1846" s="19">
        <f t="shared" si="503"/>
        <v>0</v>
      </c>
      <c r="P1846" s="20"/>
      <c r="Q1846" s="21"/>
      <c r="R1846" s="21"/>
      <c r="S1846" s="22"/>
      <c r="T1846" s="22"/>
      <c r="U1846" s="22"/>
      <c r="V1846" s="22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</row>
    <row r="1847" spans="1:32" x14ac:dyDescent="0.25">
      <c r="H1847" s="1" t="s">
        <v>26</v>
      </c>
      <c r="I1847" s="25" t="s">
        <v>100</v>
      </c>
      <c r="J1847" s="25" t="s">
        <v>443</v>
      </c>
      <c r="K1847" s="25">
        <v>12326</v>
      </c>
      <c r="L1847" s="25" t="s">
        <v>23</v>
      </c>
      <c r="O1847" s="16">
        <f t="shared" si="503"/>
        <v>0</v>
      </c>
      <c r="P1847" s="17"/>
      <c r="Q1847" s="15"/>
      <c r="R1847" s="15"/>
      <c r="S1847" s="18"/>
      <c r="T1847" s="18"/>
      <c r="U1847" s="18"/>
      <c r="V1847" s="18"/>
      <c r="W1847" s="15"/>
      <c r="X1847" s="15"/>
      <c r="Y1847" s="15"/>
      <c r="Z1847" s="15"/>
      <c r="AA1847" s="15"/>
      <c r="AB1847" s="15"/>
      <c r="AC1847" s="15"/>
      <c r="AD1847" s="15"/>
      <c r="AE1847" s="15"/>
      <c r="AF1847" s="15"/>
    </row>
    <row r="1848" spans="1:32" x14ac:dyDescent="0.25">
      <c r="H1848" s="1" t="s">
        <v>27</v>
      </c>
      <c r="I1848" s="25" t="s">
        <v>100</v>
      </c>
      <c r="J1848" s="25" t="s">
        <v>443</v>
      </c>
      <c r="K1848" s="25">
        <v>12326</v>
      </c>
      <c r="L1848" s="25" t="s">
        <v>23</v>
      </c>
      <c r="O1848" s="16">
        <f t="shared" si="503"/>
        <v>0</v>
      </c>
      <c r="P1848" s="17"/>
      <c r="Q1848" s="15"/>
      <c r="R1848" s="15"/>
      <c r="S1848" s="18"/>
      <c r="T1848" s="18"/>
      <c r="U1848" s="18"/>
      <c r="V1848" s="15"/>
      <c r="W1848" s="15"/>
      <c r="X1848" s="15"/>
      <c r="Y1848" s="15"/>
      <c r="Z1848" s="15"/>
      <c r="AA1848" s="15"/>
      <c r="AB1848" s="15"/>
      <c r="AC1848" s="15"/>
      <c r="AD1848" s="15"/>
      <c r="AE1848" s="15"/>
      <c r="AF1848" s="15"/>
    </row>
    <row r="1849" spans="1:32" x14ac:dyDescent="0.25">
      <c r="H1849" s="1" t="s">
        <v>29</v>
      </c>
      <c r="I1849" s="25" t="s">
        <v>100</v>
      </c>
      <c r="J1849" s="25" t="s">
        <v>443</v>
      </c>
      <c r="K1849" s="25">
        <v>12326</v>
      </c>
      <c r="L1849" s="25" t="s">
        <v>23</v>
      </c>
      <c r="O1849" s="11">
        <f t="shared" si="503"/>
        <v>0</v>
      </c>
      <c r="P1849" s="12"/>
      <c r="Q1849" s="13"/>
      <c r="R1849" s="13"/>
      <c r="S1849" s="14"/>
      <c r="T1849" s="14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</row>
    <row r="1850" spans="1:32" x14ac:dyDescent="0.25">
      <c r="I1850" s="25"/>
      <c r="J1850" s="25"/>
      <c r="K1850" s="25"/>
      <c r="L1850" s="25"/>
    </row>
    <row r="1851" spans="1:32" x14ac:dyDescent="0.25">
      <c r="I1851" s="25" t="s">
        <v>100</v>
      </c>
      <c r="J1851" s="25" t="s">
        <v>443</v>
      </c>
      <c r="K1851" s="25">
        <v>12327</v>
      </c>
      <c r="L1851" s="25" t="s">
        <v>23</v>
      </c>
      <c r="Q1851" s="27">
        <v>60</v>
      </c>
      <c r="R1851" s="27">
        <v>65</v>
      </c>
      <c r="S1851" s="27">
        <v>70</v>
      </c>
      <c r="T1851" s="27">
        <v>75</v>
      </c>
      <c r="U1851" s="27">
        <v>80</v>
      </c>
      <c r="V1851" s="27">
        <v>85</v>
      </c>
      <c r="W1851" s="27">
        <v>90</v>
      </c>
      <c r="X1851" s="27">
        <v>95</v>
      </c>
      <c r="Y1851" s="27">
        <v>100</v>
      </c>
      <c r="Z1851" s="27">
        <v>105</v>
      </c>
      <c r="AA1851" s="27">
        <v>110</v>
      </c>
      <c r="AB1851" s="27">
        <v>115</v>
      </c>
      <c r="AC1851" s="27">
        <v>120</v>
      </c>
      <c r="AD1851" s="27">
        <v>125</v>
      </c>
      <c r="AE1851" s="27">
        <v>130</v>
      </c>
      <c r="AF1851" s="27">
        <v>135</v>
      </c>
    </row>
    <row r="1852" spans="1:32" x14ac:dyDescent="0.25">
      <c r="A1852" s="32" t="s">
        <v>100</v>
      </c>
      <c r="B1852" s="32" t="s">
        <v>443</v>
      </c>
      <c r="C1852" s="32">
        <v>12327</v>
      </c>
      <c r="D1852" s="32" t="s">
        <v>23</v>
      </c>
      <c r="E1852" s="32"/>
      <c r="F1852" s="32"/>
      <c r="G1852" s="32"/>
      <c r="H1852" s="32"/>
      <c r="I1852" s="52" t="s">
        <v>100</v>
      </c>
      <c r="J1852" s="52" t="s">
        <v>443</v>
      </c>
      <c r="K1852" s="52">
        <v>12327</v>
      </c>
      <c r="L1852" s="52" t="s">
        <v>23</v>
      </c>
      <c r="M1852" s="33">
        <f>(M1853-M1853*E1)</f>
        <v>1050</v>
      </c>
      <c r="N1852" s="33">
        <v>2199</v>
      </c>
      <c r="O1852" s="34">
        <f t="shared" ref="O1852:O1867" si="508">SUM(Q1852:AF1852)</f>
        <v>0</v>
      </c>
      <c r="P1852" s="34">
        <f>O1852*M1853</f>
        <v>0</v>
      </c>
      <c r="Q1852" s="34">
        <f t="shared" ref="Q1852:AF1852" si="509">SUM(Q1853,Q1858,Q1863)</f>
        <v>0</v>
      </c>
      <c r="R1852" s="34">
        <f t="shared" si="509"/>
        <v>0</v>
      </c>
      <c r="S1852" s="34">
        <f t="shared" si="509"/>
        <v>0</v>
      </c>
      <c r="T1852" s="34">
        <f t="shared" si="509"/>
        <v>0</v>
      </c>
      <c r="U1852" s="34">
        <f t="shared" si="509"/>
        <v>0</v>
      </c>
      <c r="V1852" s="34">
        <f t="shared" si="509"/>
        <v>0</v>
      </c>
      <c r="W1852" s="34">
        <f t="shared" si="509"/>
        <v>0</v>
      </c>
      <c r="X1852" s="34">
        <f t="shared" si="509"/>
        <v>0</v>
      </c>
      <c r="Y1852" s="34">
        <f t="shared" si="509"/>
        <v>0</v>
      </c>
      <c r="Z1852" s="34">
        <f t="shared" si="509"/>
        <v>0</v>
      </c>
      <c r="AA1852" s="34">
        <f t="shared" si="509"/>
        <v>0</v>
      </c>
      <c r="AB1852" s="34">
        <f t="shared" si="509"/>
        <v>0</v>
      </c>
      <c r="AC1852" s="34">
        <f t="shared" si="509"/>
        <v>0</v>
      </c>
      <c r="AD1852" s="34">
        <f t="shared" si="509"/>
        <v>0</v>
      </c>
      <c r="AE1852" s="34">
        <f t="shared" si="509"/>
        <v>0</v>
      </c>
      <c r="AF1852" s="34">
        <f t="shared" si="509"/>
        <v>0</v>
      </c>
    </row>
    <row r="1853" spans="1:32" x14ac:dyDescent="0.25">
      <c r="E1853" s="1" t="s">
        <v>346</v>
      </c>
      <c r="F1853" s="28" t="s">
        <v>454</v>
      </c>
      <c r="G1853" s="28">
        <v>0</v>
      </c>
      <c r="H1853" s="28"/>
      <c r="I1853" s="29" t="s">
        <v>100</v>
      </c>
      <c r="J1853" s="29" t="s">
        <v>443</v>
      </c>
      <c r="K1853" s="29">
        <v>12327</v>
      </c>
      <c r="L1853" s="29" t="s">
        <v>23</v>
      </c>
      <c r="M1853" s="30">
        <v>1050</v>
      </c>
      <c r="N1853" s="28"/>
      <c r="O1853" s="31">
        <f t="shared" si="508"/>
        <v>0</v>
      </c>
      <c r="P1853" s="28"/>
      <c r="Q1853" s="31">
        <f t="shared" ref="Q1853:AF1853" si="510">SUM(Q1854:Q1857)</f>
        <v>0</v>
      </c>
      <c r="R1853" s="31">
        <f t="shared" si="510"/>
        <v>0</v>
      </c>
      <c r="S1853" s="31">
        <f t="shared" si="510"/>
        <v>0</v>
      </c>
      <c r="T1853" s="31">
        <f t="shared" si="510"/>
        <v>0</v>
      </c>
      <c r="U1853" s="31">
        <f t="shared" si="510"/>
        <v>0</v>
      </c>
      <c r="V1853" s="31">
        <f t="shared" si="510"/>
        <v>0</v>
      </c>
      <c r="W1853" s="31">
        <f t="shared" si="510"/>
        <v>0</v>
      </c>
      <c r="X1853" s="31">
        <f t="shared" si="510"/>
        <v>0</v>
      </c>
      <c r="Y1853" s="31">
        <f t="shared" si="510"/>
        <v>0</v>
      </c>
      <c r="Z1853" s="31">
        <f t="shared" si="510"/>
        <v>0</v>
      </c>
      <c r="AA1853" s="31">
        <f t="shared" si="510"/>
        <v>0</v>
      </c>
      <c r="AB1853" s="31">
        <f t="shared" si="510"/>
        <v>0</v>
      </c>
      <c r="AC1853" s="31">
        <f t="shared" si="510"/>
        <v>0</v>
      </c>
      <c r="AD1853" s="31">
        <f t="shared" si="510"/>
        <v>0</v>
      </c>
      <c r="AE1853" s="31">
        <f t="shared" si="510"/>
        <v>0</v>
      </c>
      <c r="AF1853" s="31">
        <f t="shared" si="510"/>
        <v>0</v>
      </c>
    </row>
    <row r="1854" spans="1:32" x14ac:dyDescent="0.25">
      <c r="H1854" s="1" t="s">
        <v>25</v>
      </c>
      <c r="I1854" s="25" t="s">
        <v>100</v>
      </c>
      <c r="J1854" s="25" t="s">
        <v>443</v>
      </c>
      <c r="K1854" s="25">
        <v>12327</v>
      </c>
      <c r="L1854" s="25" t="s">
        <v>23</v>
      </c>
      <c r="O1854" s="19">
        <f t="shared" si="508"/>
        <v>0</v>
      </c>
      <c r="P1854" s="20"/>
      <c r="Q1854" s="21"/>
      <c r="R1854" s="21"/>
      <c r="S1854" s="21"/>
      <c r="T1854" s="22"/>
      <c r="U1854" s="22"/>
      <c r="V1854" s="22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</row>
    <row r="1855" spans="1:32" x14ac:dyDescent="0.25">
      <c r="H1855" s="1" t="s">
        <v>26</v>
      </c>
      <c r="I1855" s="25" t="s">
        <v>100</v>
      </c>
      <c r="J1855" s="25" t="s">
        <v>443</v>
      </c>
      <c r="K1855" s="25">
        <v>12327</v>
      </c>
      <c r="L1855" s="25" t="s">
        <v>23</v>
      </c>
      <c r="O1855" s="16">
        <f t="shared" si="508"/>
        <v>0</v>
      </c>
      <c r="P1855" s="17"/>
      <c r="Q1855" s="15"/>
      <c r="R1855" s="15"/>
      <c r="S1855" s="18"/>
      <c r="T1855" s="18"/>
      <c r="U1855" s="18"/>
      <c r="V1855" s="18"/>
      <c r="W1855" s="15"/>
      <c r="X1855" s="15"/>
      <c r="Y1855" s="15"/>
      <c r="Z1855" s="15"/>
      <c r="AA1855" s="15"/>
      <c r="AB1855" s="15"/>
      <c r="AC1855" s="15"/>
      <c r="AD1855" s="15"/>
      <c r="AE1855" s="15"/>
      <c r="AF1855" s="15"/>
    </row>
    <row r="1856" spans="1:32" x14ac:dyDescent="0.25">
      <c r="H1856" s="1" t="s">
        <v>27</v>
      </c>
      <c r="I1856" s="25" t="s">
        <v>100</v>
      </c>
      <c r="J1856" s="25" t="s">
        <v>443</v>
      </c>
      <c r="K1856" s="25">
        <v>12327</v>
      </c>
      <c r="L1856" s="25" t="s">
        <v>23</v>
      </c>
      <c r="O1856" s="16">
        <f t="shared" si="508"/>
        <v>0</v>
      </c>
      <c r="P1856" s="17"/>
      <c r="Q1856" s="15"/>
      <c r="R1856" s="15"/>
      <c r="S1856" s="18"/>
      <c r="T1856" s="18"/>
      <c r="U1856" s="18"/>
      <c r="V1856" s="18"/>
      <c r="W1856" s="15"/>
      <c r="X1856" s="15"/>
      <c r="Y1856" s="15"/>
      <c r="Z1856" s="15"/>
      <c r="AA1856" s="15"/>
      <c r="AB1856" s="15"/>
      <c r="AC1856" s="15"/>
      <c r="AD1856" s="15"/>
      <c r="AE1856" s="15"/>
      <c r="AF1856" s="15"/>
    </row>
    <row r="1857" spans="1:32" x14ac:dyDescent="0.25">
      <c r="H1857" s="1" t="s">
        <v>29</v>
      </c>
      <c r="I1857" s="25" t="s">
        <v>100</v>
      </c>
      <c r="J1857" s="25" t="s">
        <v>443</v>
      </c>
      <c r="K1857" s="25">
        <v>12327</v>
      </c>
      <c r="L1857" s="25" t="s">
        <v>23</v>
      </c>
      <c r="O1857" s="16">
        <f t="shared" si="508"/>
        <v>0</v>
      </c>
      <c r="P1857" s="17"/>
      <c r="Q1857" s="15"/>
      <c r="R1857" s="15"/>
      <c r="S1857" s="18"/>
      <c r="T1857" s="18"/>
      <c r="U1857" s="18"/>
      <c r="V1857" s="15"/>
      <c r="W1857" s="15"/>
      <c r="X1857" s="15"/>
      <c r="Y1857" s="15"/>
      <c r="Z1857" s="15"/>
      <c r="AA1857" s="15"/>
      <c r="AB1857" s="15"/>
      <c r="AC1857" s="15"/>
      <c r="AD1857" s="15"/>
      <c r="AE1857" s="15"/>
      <c r="AF1857" s="15"/>
    </row>
    <row r="1858" spans="1:32" x14ac:dyDescent="0.25">
      <c r="E1858" s="1" t="s">
        <v>32</v>
      </c>
      <c r="F1858" s="23" t="s">
        <v>455</v>
      </c>
      <c r="G1858" s="23">
        <v>0</v>
      </c>
      <c r="H1858" s="23"/>
      <c r="I1858" s="26" t="s">
        <v>100</v>
      </c>
      <c r="J1858" s="26" t="s">
        <v>443</v>
      </c>
      <c r="K1858" s="26">
        <v>12327</v>
      </c>
      <c r="L1858" s="26" t="s">
        <v>23</v>
      </c>
      <c r="M1858" s="23"/>
      <c r="N1858" s="23"/>
      <c r="O1858" s="24">
        <f t="shared" si="508"/>
        <v>0</v>
      </c>
      <c r="P1858" s="23"/>
      <c r="Q1858" s="24">
        <f t="shared" ref="Q1858:AF1858" si="511">SUM(Q1859:Q1862)</f>
        <v>0</v>
      </c>
      <c r="R1858" s="24">
        <f t="shared" si="511"/>
        <v>0</v>
      </c>
      <c r="S1858" s="24">
        <f t="shared" si="511"/>
        <v>0</v>
      </c>
      <c r="T1858" s="24">
        <f t="shared" si="511"/>
        <v>0</v>
      </c>
      <c r="U1858" s="24">
        <f t="shared" si="511"/>
        <v>0</v>
      </c>
      <c r="V1858" s="24">
        <f t="shared" si="511"/>
        <v>0</v>
      </c>
      <c r="W1858" s="24">
        <f t="shared" si="511"/>
        <v>0</v>
      </c>
      <c r="X1858" s="24">
        <f t="shared" si="511"/>
        <v>0</v>
      </c>
      <c r="Y1858" s="24">
        <f t="shared" si="511"/>
        <v>0</v>
      </c>
      <c r="Z1858" s="24">
        <f t="shared" si="511"/>
        <v>0</v>
      </c>
      <c r="AA1858" s="24">
        <f t="shared" si="511"/>
        <v>0</v>
      </c>
      <c r="AB1858" s="24">
        <f t="shared" si="511"/>
        <v>0</v>
      </c>
      <c r="AC1858" s="24">
        <f t="shared" si="511"/>
        <v>0</v>
      </c>
      <c r="AD1858" s="24">
        <f t="shared" si="511"/>
        <v>0</v>
      </c>
      <c r="AE1858" s="24">
        <f t="shared" si="511"/>
        <v>0</v>
      </c>
      <c r="AF1858" s="24">
        <f t="shared" si="511"/>
        <v>0</v>
      </c>
    </row>
    <row r="1859" spans="1:32" x14ac:dyDescent="0.25">
      <c r="H1859" s="1" t="s">
        <v>25</v>
      </c>
      <c r="I1859" s="25" t="s">
        <v>100</v>
      </c>
      <c r="J1859" s="25" t="s">
        <v>443</v>
      </c>
      <c r="K1859" s="25">
        <v>12327</v>
      </c>
      <c r="L1859" s="25" t="s">
        <v>23</v>
      </c>
      <c r="O1859" s="19">
        <f t="shared" si="508"/>
        <v>0</v>
      </c>
      <c r="P1859" s="20"/>
      <c r="Q1859" s="21"/>
      <c r="R1859" s="21"/>
      <c r="S1859" s="21"/>
      <c r="T1859" s="22"/>
      <c r="U1859" s="22"/>
      <c r="V1859" s="22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</row>
    <row r="1860" spans="1:32" x14ac:dyDescent="0.25">
      <c r="H1860" s="1" t="s">
        <v>26</v>
      </c>
      <c r="I1860" s="25" t="s">
        <v>100</v>
      </c>
      <c r="J1860" s="25" t="s">
        <v>443</v>
      </c>
      <c r="K1860" s="25">
        <v>12327</v>
      </c>
      <c r="L1860" s="25" t="s">
        <v>23</v>
      </c>
      <c r="O1860" s="16">
        <f t="shared" si="508"/>
        <v>0</v>
      </c>
      <c r="P1860" s="17"/>
      <c r="Q1860" s="15"/>
      <c r="R1860" s="15"/>
      <c r="S1860" s="18"/>
      <c r="T1860" s="18"/>
      <c r="U1860" s="18"/>
      <c r="V1860" s="18"/>
      <c r="W1860" s="15"/>
      <c r="X1860" s="15"/>
      <c r="Y1860" s="15"/>
      <c r="Z1860" s="15"/>
      <c r="AA1860" s="15"/>
      <c r="AB1860" s="15"/>
      <c r="AC1860" s="15"/>
      <c r="AD1860" s="15"/>
      <c r="AE1860" s="15"/>
      <c r="AF1860" s="15"/>
    </row>
    <row r="1861" spans="1:32" x14ac:dyDescent="0.25">
      <c r="H1861" s="1" t="s">
        <v>27</v>
      </c>
      <c r="I1861" s="25" t="s">
        <v>100</v>
      </c>
      <c r="J1861" s="25" t="s">
        <v>443</v>
      </c>
      <c r="K1861" s="25">
        <v>12327</v>
      </c>
      <c r="L1861" s="25" t="s">
        <v>23</v>
      </c>
      <c r="O1861" s="16">
        <f t="shared" si="508"/>
        <v>0</v>
      </c>
      <c r="P1861" s="17"/>
      <c r="Q1861" s="15"/>
      <c r="R1861" s="15"/>
      <c r="S1861" s="18"/>
      <c r="T1861" s="18"/>
      <c r="U1861" s="18"/>
      <c r="V1861" s="18"/>
      <c r="W1861" s="15"/>
      <c r="X1861" s="15"/>
      <c r="Y1861" s="15"/>
      <c r="Z1861" s="15"/>
      <c r="AA1861" s="15"/>
      <c r="AB1861" s="15"/>
      <c r="AC1861" s="15"/>
      <c r="AD1861" s="15"/>
      <c r="AE1861" s="15"/>
      <c r="AF1861" s="15"/>
    </row>
    <row r="1862" spans="1:32" x14ac:dyDescent="0.25">
      <c r="H1862" s="1" t="s">
        <v>29</v>
      </c>
      <c r="I1862" s="25" t="s">
        <v>100</v>
      </c>
      <c r="J1862" s="25" t="s">
        <v>443</v>
      </c>
      <c r="K1862" s="25">
        <v>12327</v>
      </c>
      <c r="L1862" s="25" t="s">
        <v>23</v>
      </c>
      <c r="O1862" s="16">
        <f t="shared" si="508"/>
        <v>0</v>
      </c>
      <c r="P1862" s="17"/>
      <c r="Q1862" s="15"/>
      <c r="R1862" s="15"/>
      <c r="S1862" s="18"/>
      <c r="T1862" s="18"/>
      <c r="U1862" s="18"/>
      <c r="V1862" s="15"/>
      <c r="W1862" s="15"/>
      <c r="X1862" s="15"/>
      <c r="Y1862" s="15"/>
      <c r="Z1862" s="15"/>
      <c r="AA1862" s="15"/>
      <c r="AB1862" s="15"/>
      <c r="AC1862" s="15"/>
      <c r="AD1862" s="15"/>
      <c r="AE1862" s="15"/>
      <c r="AF1862" s="15"/>
    </row>
    <row r="1863" spans="1:32" x14ac:dyDescent="0.25">
      <c r="E1863" s="1" t="s">
        <v>446</v>
      </c>
      <c r="F1863" s="23" t="s">
        <v>456</v>
      </c>
      <c r="G1863" s="23">
        <v>0</v>
      </c>
      <c r="H1863" s="23"/>
      <c r="I1863" s="26" t="s">
        <v>100</v>
      </c>
      <c r="J1863" s="26" t="s">
        <v>443</v>
      </c>
      <c r="K1863" s="26">
        <v>12327</v>
      </c>
      <c r="L1863" s="26" t="s">
        <v>23</v>
      </c>
      <c r="M1863" s="23"/>
      <c r="N1863" s="23"/>
      <c r="O1863" s="24">
        <f t="shared" si="508"/>
        <v>0</v>
      </c>
      <c r="P1863" s="23"/>
      <c r="Q1863" s="24">
        <f t="shared" ref="Q1863:AF1863" si="512">SUM(Q1864:Q1867)</f>
        <v>0</v>
      </c>
      <c r="R1863" s="24">
        <f t="shared" si="512"/>
        <v>0</v>
      </c>
      <c r="S1863" s="24">
        <f t="shared" si="512"/>
        <v>0</v>
      </c>
      <c r="T1863" s="24">
        <f t="shared" si="512"/>
        <v>0</v>
      </c>
      <c r="U1863" s="24">
        <f t="shared" si="512"/>
        <v>0</v>
      </c>
      <c r="V1863" s="24">
        <f t="shared" si="512"/>
        <v>0</v>
      </c>
      <c r="W1863" s="24">
        <f t="shared" si="512"/>
        <v>0</v>
      </c>
      <c r="X1863" s="24">
        <f t="shared" si="512"/>
        <v>0</v>
      </c>
      <c r="Y1863" s="24">
        <f t="shared" si="512"/>
        <v>0</v>
      </c>
      <c r="Z1863" s="24">
        <f t="shared" si="512"/>
        <v>0</v>
      </c>
      <c r="AA1863" s="24">
        <f t="shared" si="512"/>
        <v>0</v>
      </c>
      <c r="AB1863" s="24">
        <f t="shared" si="512"/>
        <v>0</v>
      </c>
      <c r="AC1863" s="24">
        <f t="shared" si="512"/>
        <v>0</v>
      </c>
      <c r="AD1863" s="24">
        <f t="shared" si="512"/>
        <v>0</v>
      </c>
      <c r="AE1863" s="24">
        <f t="shared" si="512"/>
        <v>0</v>
      </c>
      <c r="AF1863" s="24">
        <f t="shared" si="512"/>
        <v>0</v>
      </c>
    </row>
    <row r="1864" spans="1:32" x14ac:dyDescent="0.25">
      <c r="H1864" s="1" t="s">
        <v>25</v>
      </c>
      <c r="I1864" s="25" t="s">
        <v>100</v>
      </c>
      <c r="J1864" s="25" t="s">
        <v>443</v>
      </c>
      <c r="K1864" s="25">
        <v>12327</v>
      </c>
      <c r="L1864" s="25" t="s">
        <v>23</v>
      </c>
      <c r="O1864" s="19">
        <f t="shared" si="508"/>
        <v>0</v>
      </c>
      <c r="P1864" s="20"/>
      <c r="Q1864" s="21"/>
      <c r="R1864" s="21"/>
      <c r="S1864" s="21"/>
      <c r="T1864" s="22"/>
      <c r="U1864" s="22"/>
      <c r="V1864" s="22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</row>
    <row r="1865" spans="1:32" x14ac:dyDescent="0.25">
      <c r="H1865" s="1" t="s">
        <v>26</v>
      </c>
      <c r="I1865" s="25" t="s">
        <v>100</v>
      </c>
      <c r="J1865" s="25" t="s">
        <v>443</v>
      </c>
      <c r="K1865" s="25">
        <v>12327</v>
      </c>
      <c r="L1865" s="25" t="s">
        <v>23</v>
      </c>
      <c r="O1865" s="16">
        <f t="shared" si="508"/>
        <v>0</v>
      </c>
      <c r="P1865" s="17"/>
      <c r="Q1865" s="15"/>
      <c r="R1865" s="15"/>
      <c r="S1865" s="18"/>
      <c r="T1865" s="18"/>
      <c r="U1865" s="18"/>
      <c r="V1865" s="18"/>
      <c r="W1865" s="15"/>
      <c r="X1865" s="15"/>
      <c r="Y1865" s="15"/>
      <c r="Z1865" s="15"/>
      <c r="AA1865" s="15"/>
      <c r="AB1865" s="15"/>
      <c r="AC1865" s="15"/>
      <c r="AD1865" s="15"/>
      <c r="AE1865" s="15"/>
      <c r="AF1865" s="15"/>
    </row>
    <row r="1866" spans="1:32" x14ac:dyDescent="0.25">
      <c r="H1866" s="1" t="s">
        <v>27</v>
      </c>
      <c r="I1866" s="25" t="s">
        <v>100</v>
      </c>
      <c r="J1866" s="25" t="s">
        <v>443</v>
      </c>
      <c r="K1866" s="25">
        <v>12327</v>
      </c>
      <c r="L1866" s="25" t="s">
        <v>23</v>
      </c>
      <c r="O1866" s="16">
        <f t="shared" si="508"/>
        <v>0</v>
      </c>
      <c r="P1866" s="17"/>
      <c r="Q1866" s="15"/>
      <c r="R1866" s="15"/>
      <c r="S1866" s="18"/>
      <c r="T1866" s="18"/>
      <c r="U1866" s="18"/>
      <c r="V1866" s="18"/>
      <c r="W1866" s="15"/>
      <c r="X1866" s="15"/>
      <c r="Y1866" s="15"/>
      <c r="Z1866" s="15"/>
      <c r="AA1866" s="15"/>
      <c r="AB1866" s="15"/>
      <c r="AC1866" s="15"/>
      <c r="AD1866" s="15"/>
      <c r="AE1866" s="15"/>
      <c r="AF1866" s="15"/>
    </row>
    <row r="1867" spans="1:32" x14ac:dyDescent="0.25">
      <c r="H1867" s="1" t="s">
        <v>29</v>
      </c>
      <c r="I1867" s="25" t="s">
        <v>100</v>
      </c>
      <c r="J1867" s="25" t="s">
        <v>443</v>
      </c>
      <c r="K1867" s="25">
        <v>12327</v>
      </c>
      <c r="L1867" s="25" t="s">
        <v>23</v>
      </c>
      <c r="O1867" s="11">
        <f t="shared" si="508"/>
        <v>0</v>
      </c>
      <c r="P1867" s="12"/>
      <c r="Q1867" s="13"/>
      <c r="R1867" s="13"/>
      <c r="S1867" s="14"/>
      <c r="T1867" s="14"/>
      <c r="U1867" s="14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</row>
    <row r="1868" spans="1:32" x14ac:dyDescent="0.25">
      <c r="I1868" s="25"/>
      <c r="J1868" s="25"/>
      <c r="K1868" s="25"/>
      <c r="L1868" s="25"/>
    </row>
    <row r="1869" spans="1:32" x14ac:dyDescent="0.25">
      <c r="I1869" s="25" t="s">
        <v>100</v>
      </c>
      <c r="J1869" s="25" t="s">
        <v>443</v>
      </c>
      <c r="K1869" s="25">
        <v>24039</v>
      </c>
      <c r="L1869" s="25" t="s">
        <v>37</v>
      </c>
      <c r="Q1869" s="27">
        <v>60</v>
      </c>
      <c r="R1869" s="27">
        <v>65</v>
      </c>
      <c r="S1869" s="27">
        <v>70</v>
      </c>
      <c r="T1869" s="27">
        <v>75</v>
      </c>
      <c r="U1869" s="27">
        <v>80</v>
      </c>
      <c r="V1869" s="27">
        <v>85</v>
      </c>
      <c r="W1869" s="27">
        <v>90</v>
      </c>
      <c r="X1869" s="27">
        <v>95</v>
      </c>
      <c r="Y1869" s="27">
        <v>100</v>
      </c>
      <c r="Z1869" s="27">
        <v>105</v>
      </c>
      <c r="AA1869" s="27">
        <v>110</v>
      </c>
      <c r="AB1869" s="27">
        <v>115</v>
      </c>
      <c r="AC1869" s="27">
        <v>120</v>
      </c>
      <c r="AD1869" s="27">
        <v>125</v>
      </c>
      <c r="AE1869" s="27">
        <v>130</v>
      </c>
      <c r="AF1869" s="27">
        <v>135</v>
      </c>
    </row>
    <row r="1870" spans="1:32" x14ac:dyDescent="0.25">
      <c r="A1870" s="32" t="s">
        <v>100</v>
      </c>
      <c r="B1870" s="32" t="s">
        <v>443</v>
      </c>
      <c r="C1870" s="32">
        <v>24039</v>
      </c>
      <c r="D1870" s="32" t="s">
        <v>37</v>
      </c>
      <c r="E1870" s="32"/>
      <c r="F1870" s="32"/>
      <c r="G1870" s="32"/>
      <c r="H1870" s="32"/>
      <c r="I1870" s="52" t="s">
        <v>100</v>
      </c>
      <c r="J1870" s="52" t="s">
        <v>443</v>
      </c>
      <c r="K1870" s="52">
        <v>24039</v>
      </c>
      <c r="L1870" s="52" t="s">
        <v>37</v>
      </c>
      <c r="M1870" s="33">
        <f>(M1871-M1871*E1)</f>
        <v>900</v>
      </c>
      <c r="N1870" s="33">
        <v>1899</v>
      </c>
      <c r="O1870" s="34">
        <f>SUM(Q1870:AF1870)</f>
        <v>0</v>
      </c>
      <c r="P1870" s="34">
        <f>O1870*M1871</f>
        <v>0</v>
      </c>
      <c r="Q1870" s="34">
        <f t="shared" ref="Q1870:AF1871" si="513">SUM(Q1871)</f>
        <v>0</v>
      </c>
      <c r="R1870" s="34">
        <f t="shared" si="513"/>
        <v>0</v>
      </c>
      <c r="S1870" s="34">
        <f t="shared" si="513"/>
        <v>0</v>
      </c>
      <c r="T1870" s="34">
        <f t="shared" si="513"/>
        <v>0</v>
      </c>
      <c r="U1870" s="34">
        <f t="shared" si="513"/>
        <v>0</v>
      </c>
      <c r="V1870" s="34">
        <f t="shared" si="513"/>
        <v>0</v>
      </c>
      <c r="W1870" s="34">
        <f t="shared" si="513"/>
        <v>0</v>
      </c>
      <c r="X1870" s="34">
        <f t="shared" si="513"/>
        <v>0</v>
      </c>
      <c r="Y1870" s="34">
        <f t="shared" si="513"/>
        <v>0</v>
      </c>
      <c r="Z1870" s="34">
        <f t="shared" si="513"/>
        <v>0</v>
      </c>
      <c r="AA1870" s="34">
        <f t="shared" si="513"/>
        <v>0</v>
      </c>
      <c r="AB1870" s="34">
        <f t="shared" si="513"/>
        <v>0</v>
      </c>
      <c r="AC1870" s="34">
        <f t="shared" si="513"/>
        <v>0</v>
      </c>
      <c r="AD1870" s="34">
        <f t="shared" si="513"/>
        <v>0</v>
      </c>
      <c r="AE1870" s="34">
        <f t="shared" si="513"/>
        <v>0</v>
      </c>
      <c r="AF1870" s="34">
        <f t="shared" si="513"/>
        <v>0</v>
      </c>
    </row>
    <row r="1871" spans="1:32" x14ac:dyDescent="0.25">
      <c r="E1871" s="1" t="s">
        <v>32</v>
      </c>
      <c r="F1871" s="28" t="s">
        <v>457</v>
      </c>
      <c r="G1871" s="28">
        <v>0</v>
      </c>
      <c r="H1871" s="28"/>
      <c r="I1871" s="29" t="s">
        <v>100</v>
      </c>
      <c r="J1871" s="29" t="s">
        <v>443</v>
      </c>
      <c r="K1871" s="29">
        <v>24039</v>
      </c>
      <c r="L1871" s="29" t="s">
        <v>37</v>
      </c>
      <c r="M1871" s="30">
        <v>900</v>
      </c>
      <c r="N1871" s="28"/>
      <c r="O1871" s="31">
        <f>SUM(Q1871:AF1871)</f>
        <v>0</v>
      </c>
      <c r="P1871" s="28"/>
      <c r="Q1871" s="31">
        <f t="shared" si="513"/>
        <v>0</v>
      </c>
      <c r="R1871" s="31">
        <f t="shared" si="513"/>
        <v>0</v>
      </c>
      <c r="S1871" s="31">
        <f t="shared" si="513"/>
        <v>0</v>
      </c>
      <c r="T1871" s="31">
        <f t="shared" si="513"/>
        <v>0</v>
      </c>
      <c r="U1871" s="31">
        <f t="shared" si="513"/>
        <v>0</v>
      </c>
      <c r="V1871" s="31">
        <f t="shared" si="513"/>
        <v>0</v>
      </c>
      <c r="W1871" s="31">
        <f t="shared" si="513"/>
        <v>0</v>
      </c>
      <c r="X1871" s="31">
        <f t="shared" si="513"/>
        <v>0</v>
      </c>
      <c r="Y1871" s="31">
        <f t="shared" si="513"/>
        <v>0</v>
      </c>
      <c r="Z1871" s="31">
        <f t="shared" si="513"/>
        <v>0</v>
      </c>
      <c r="AA1871" s="31">
        <f t="shared" si="513"/>
        <v>0</v>
      </c>
      <c r="AB1871" s="31">
        <f t="shared" si="513"/>
        <v>0</v>
      </c>
      <c r="AC1871" s="31">
        <f t="shared" si="513"/>
        <v>0</v>
      </c>
      <c r="AD1871" s="31">
        <f t="shared" si="513"/>
        <v>0</v>
      </c>
      <c r="AE1871" s="31">
        <f t="shared" si="513"/>
        <v>0</v>
      </c>
      <c r="AF1871" s="31">
        <f t="shared" si="513"/>
        <v>0</v>
      </c>
    </row>
    <row r="1872" spans="1:32" x14ac:dyDescent="0.25">
      <c r="H1872" s="1">
        <v>0</v>
      </c>
      <c r="I1872" s="25" t="s">
        <v>100</v>
      </c>
      <c r="J1872" s="25" t="s">
        <v>443</v>
      </c>
      <c r="K1872" s="25">
        <v>24039</v>
      </c>
      <c r="L1872" s="25" t="s">
        <v>37</v>
      </c>
      <c r="O1872" s="35">
        <f>SUM(Q1872:AF1872)</f>
        <v>0</v>
      </c>
      <c r="P1872" s="36"/>
      <c r="Q1872" s="37"/>
      <c r="R1872" s="38"/>
      <c r="S1872" s="38"/>
      <c r="T1872" s="38"/>
      <c r="U1872" s="38"/>
      <c r="V1872" s="37"/>
      <c r="W1872" s="37"/>
      <c r="X1872" s="37"/>
      <c r="Y1872" s="37"/>
      <c r="Z1872" s="37"/>
      <c r="AA1872" s="37"/>
      <c r="AB1872" s="37"/>
      <c r="AC1872" s="37"/>
      <c r="AD1872" s="37"/>
      <c r="AE1872" s="37"/>
      <c r="AF1872" s="37"/>
    </row>
    <row r="1873" spans="1:30" x14ac:dyDescent="0.25">
      <c r="I1873" s="25" t="s">
        <v>100</v>
      </c>
      <c r="J1873" s="25" t="s">
        <v>443</v>
      </c>
      <c r="K1873" s="25">
        <v>24039</v>
      </c>
      <c r="L1873" s="25" t="s">
        <v>37</v>
      </c>
    </row>
    <row r="1874" spans="1:30" x14ac:dyDescent="0.25">
      <c r="I1874" s="25" t="s">
        <v>100</v>
      </c>
      <c r="J1874" s="25" t="s">
        <v>443</v>
      </c>
      <c r="K1874" s="25">
        <v>24039</v>
      </c>
      <c r="L1874" s="25" t="s">
        <v>37</v>
      </c>
    </row>
    <row r="1875" spans="1:30" x14ac:dyDescent="0.25">
      <c r="I1875" s="25" t="s">
        <v>100</v>
      </c>
      <c r="J1875" s="25" t="s">
        <v>443</v>
      </c>
      <c r="K1875" s="25">
        <v>24039</v>
      </c>
      <c r="L1875" s="25" t="s">
        <v>37</v>
      </c>
    </row>
    <row r="1876" spans="1:30" x14ac:dyDescent="0.25">
      <c r="I1876" s="25" t="s">
        <v>100</v>
      </c>
      <c r="J1876" s="25" t="s">
        <v>443</v>
      </c>
      <c r="K1876" s="25">
        <v>24039</v>
      </c>
      <c r="L1876" s="25" t="s">
        <v>37</v>
      </c>
    </row>
    <row r="1877" spans="1:30" x14ac:dyDescent="0.25">
      <c r="I1877" s="25" t="s">
        <v>100</v>
      </c>
      <c r="J1877" s="25" t="s">
        <v>443</v>
      </c>
      <c r="K1877" s="25">
        <v>24039</v>
      </c>
      <c r="L1877" s="25" t="s">
        <v>37</v>
      </c>
    </row>
    <row r="1878" spans="1:30" x14ac:dyDescent="0.25">
      <c r="I1878" s="25" t="s">
        <v>100</v>
      </c>
      <c r="J1878" s="25" t="s">
        <v>443</v>
      </c>
      <c r="K1878" s="25">
        <v>24039</v>
      </c>
      <c r="L1878" s="25" t="s">
        <v>37</v>
      </c>
    </row>
    <row r="1879" spans="1:30" x14ac:dyDescent="0.25">
      <c r="I1879" s="25"/>
      <c r="J1879" s="25"/>
      <c r="K1879" s="25"/>
      <c r="L1879" s="25"/>
    </row>
    <row r="1880" spans="1:30" x14ac:dyDescent="0.25">
      <c r="I1880" s="25" t="s">
        <v>100</v>
      </c>
      <c r="J1880" s="25" t="s">
        <v>443</v>
      </c>
      <c r="K1880" s="25">
        <v>26324</v>
      </c>
      <c r="L1880" s="25" t="s">
        <v>33</v>
      </c>
      <c r="Q1880" s="27">
        <v>84</v>
      </c>
      <c r="R1880" s="27">
        <v>88</v>
      </c>
      <c r="S1880" s="27">
        <v>92</v>
      </c>
      <c r="T1880" s="27">
        <v>96</v>
      </c>
      <c r="U1880" s="27">
        <v>100</v>
      </c>
      <c r="V1880" s="27">
        <v>104</v>
      </c>
      <c r="W1880" s="27">
        <v>108</v>
      </c>
      <c r="X1880" s="27">
        <v>112</v>
      </c>
      <c r="Y1880" s="27">
        <v>116</v>
      </c>
      <c r="Z1880" s="27">
        <v>120</v>
      </c>
      <c r="AA1880" s="27">
        <v>124</v>
      </c>
      <c r="AB1880" s="27">
        <v>128</v>
      </c>
      <c r="AC1880" s="27">
        <v>132</v>
      </c>
      <c r="AD1880" s="27">
        <v>136</v>
      </c>
    </row>
    <row r="1881" spans="1:30" x14ac:dyDescent="0.25">
      <c r="A1881" s="32" t="s">
        <v>100</v>
      </c>
      <c r="B1881" s="32" t="s">
        <v>443</v>
      </c>
      <c r="C1881" s="32">
        <v>26324</v>
      </c>
      <c r="D1881" s="32" t="s">
        <v>33</v>
      </c>
      <c r="E1881" s="32"/>
      <c r="F1881" s="32"/>
      <c r="G1881" s="32"/>
      <c r="H1881" s="32"/>
      <c r="I1881" s="52" t="s">
        <v>100</v>
      </c>
      <c r="J1881" s="52" t="s">
        <v>443</v>
      </c>
      <c r="K1881" s="52">
        <v>26324</v>
      </c>
      <c r="L1881" s="52" t="s">
        <v>33</v>
      </c>
      <c r="M1881" s="33">
        <f>(M1882-M1882*E1)</f>
        <v>520</v>
      </c>
      <c r="N1881" s="33">
        <v>999</v>
      </c>
      <c r="O1881" s="34">
        <f t="shared" ref="O1881:O1887" si="514">SUM(Q1881:AD1881)</f>
        <v>0</v>
      </c>
      <c r="P1881" s="34">
        <f>O1881*M1882</f>
        <v>0</v>
      </c>
      <c r="Q1881" s="34">
        <f t="shared" ref="Q1881:AD1881" si="515">SUM(Q1882,Q1884,Q1886)</f>
        <v>0</v>
      </c>
      <c r="R1881" s="34">
        <f t="shared" si="515"/>
        <v>0</v>
      </c>
      <c r="S1881" s="34">
        <f t="shared" si="515"/>
        <v>0</v>
      </c>
      <c r="T1881" s="34">
        <f t="shared" si="515"/>
        <v>0</v>
      </c>
      <c r="U1881" s="34">
        <f t="shared" si="515"/>
        <v>0</v>
      </c>
      <c r="V1881" s="34">
        <f t="shared" si="515"/>
        <v>0</v>
      </c>
      <c r="W1881" s="34">
        <f t="shared" si="515"/>
        <v>0</v>
      </c>
      <c r="X1881" s="34">
        <f t="shared" si="515"/>
        <v>0</v>
      </c>
      <c r="Y1881" s="34">
        <f t="shared" si="515"/>
        <v>0</v>
      </c>
      <c r="Z1881" s="34">
        <f t="shared" si="515"/>
        <v>0</v>
      </c>
      <c r="AA1881" s="34">
        <f t="shared" si="515"/>
        <v>0</v>
      </c>
      <c r="AB1881" s="34">
        <f t="shared" si="515"/>
        <v>0</v>
      </c>
      <c r="AC1881" s="34">
        <f t="shared" si="515"/>
        <v>0</v>
      </c>
      <c r="AD1881" s="34">
        <f t="shared" si="515"/>
        <v>0</v>
      </c>
    </row>
    <row r="1882" spans="1:30" x14ac:dyDescent="0.25">
      <c r="E1882" s="1" t="s">
        <v>346</v>
      </c>
      <c r="F1882" s="28" t="s">
        <v>458</v>
      </c>
      <c r="G1882" s="28">
        <v>0</v>
      </c>
      <c r="H1882" s="28"/>
      <c r="I1882" s="29" t="s">
        <v>100</v>
      </c>
      <c r="J1882" s="29" t="s">
        <v>443</v>
      </c>
      <c r="K1882" s="29">
        <v>26324</v>
      </c>
      <c r="L1882" s="29" t="s">
        <v>33</v>
      </c>
      <c r="M1882" s="30">
        <v>520</v>
      </c>
      <c r="N1882" s="28"/>
      <c r="O1882" s="31">
        <f t="shared" si="514"/>
        <v>0</v>
      </c>
      <c r="P1882" s="28"/>
      <c r="Q1882" s="31">
        <f t="shared" ref="Q1882:AD1882" si="516">SUM(Q1883)</f>
        <v>0</v>
      </c>
      <c r="R1882" s="31">
        <f t="shared" si="516"/>
        <v>0</v>
      </c>
      <c r="S1882" s="31">
        <f t="shared" si="516"/>
        <v>0</v>
      </c>
      <c r="T1882" s="31">
        <f t="shared" si="516"/>
        <v>0</v>
      </c>
      <c r="U1882" s="31">
        <f t="shared" si="516"/>
        <v>0</v>
      </c>
      <c r="V1882" s="31">
        <f t="shared" si="516"/>
        <v>0</v>
      </c>
      <c r="W1882" s="31">
        <f t="shared" si="516"/>
        <v>0</v>
      </c>
      <c r="X1882" s="31">
        <f t="shared" si="516"/>
        <v>0</v>
      </c>
      <c r="Y1882" s="31">
        <f t="shared" si="516"/>
        <v>0</v>
      </c>
      <c r="Z1882" s="31">
        <f t="shared" si="516"/>
        <v>0</v>
      </c>
      <c r="AA1882" s="31">
        <f t="shared" si="516"/>
        <v>0</v>
      </c>
      <c r="AB1882" s="31">
        <f t="shared" si="516"/>
        <v>0</v>
      </c>
      <c r="AC1882" s="31">
        <f t="shared" si="516"/>
        <v>0</v>
      </c>
      <c r="AD1882" s="31">
        <f t="shared" si="516"/>
        <v>0</v>
      </c>
    </row>
    <row r="1883" spans="1:30" x14ac:dyDescent="0.25">
      <c r="H1883" s="1">
        <v>0</v>
      </c>
      <c r="I1883" s="25" t="s">
        <v>100</v>
      </c>
      <c r="J1883" s="25" t="s">
        <v>443</v>
      </c>
      <c r="K1883" s="25">
        <v>26324</v>
      </c>
      <c r="L1883" s="25" t="s">
        <v>33</v>
      </c>
      <c r="O1883" s="19">
        <f t="shared" si="514"/>
        <v>0</v>
      </c>
      <c r="P1883" s="20"/>
      <c r="Q1883" s="22"/>
      <c r="R1883" s="22"/>
      <c r="S1883" s="22"/>
      <c r="T1883" s="22"/>
      <c r="U1883" s="22"/>
      <c r="V1883" s="22"/>
      <c r="W1883" s="21"/>
      <c r="X1883" s="21"/>
      <c r="Y1883" s="21"/>
      <c r="Z1883" s="21"/>
      <c r="AA1883" s="21"/>
      <c r="AB1883" s="21"/>
      <c r="AC1883" s="21"/>
      <c r="AD1883" s="21"/>
    </row>
    <row r="1884" spans="1:30" x14ac:dyDescent="0.25">
      <c r="E1884" s="1" t="s">
        <v>32</v>
      </c>
      <c r="F1884" s="23" t="s">
        <v>459</v>
      </c>
      <c r="G1884" s="23">
        <v>0</v>
      </c>
      <c r="H1884" s="23"/>
      <c r="I1884" s="26" t="s">
        <v>100</v>
      </c>
      <c r="J1884" s="26" t="s">
        <v>443</v>
      </c>
      <c r="K1884" s="26">
        <v>26324</v>
      </c>
      <c r="L1884" s="26" t="s">
        <v>33</v>
      </c>
      <c r="M1884" s="23"/>
      <c r="N1884" s="23"/>
      <c r="O1884" s="24">
        <f t="shared" si="514"/>
        <v>0</v>
      </c>
      <c r="P1884" s="23"/>
      <c r="Q1884" s="24">
        <f t="shared" ref="Q1884:AD1884" si="517">SUM(Q1885)</f>
        <v>0</v>
      </c>
      <c r="R1884" s="24">
        <f t="shared" si="517"/>
        <v>0</v>
      </c>
      <c r="S1884" s="24">
        <f t="shared" si="517"/>
        <v>0</v>
      </c>
      <c r="T1884" s="24">
        <f t="shared" si="517"/>
        <v>0</v>
      </c>
      <c r="U1884" s="24">
        <f t="shared" si="517"/>
        <v>0</v>
      </c>
      <c r="V1884" s="24">
        <f t="shared" si="517"/>
        <v>0</v>
      </c>
      <c r="W1884" s="24">
        <f t="shared" si="517"/>
        <v>0</v>
      </c>
      <c r="X1884" s="24">
        <f t="shared" si="517"/>
        <v>0</v>
      </c>
      <c r="Y1884" s="24">
        <f t="shared" si="517"/>
        <v>0</v>
      </c>
      <c r="Z1884" s="24">
        <f t="shared" si="517"/>
        <v>0</v>
      </c>
      <c r="AA1884" s="24">
        <f t="shared" si="517"/>
        <v>0</v>
      </c>
      <c r="AB1884" s="24">
        <f t="shared" si="517"/>
        <v>0</v>
      </c>
      <c r="AC1884" s="24">
        <f t="shared" si="517"/>
        <v>0</v>
      </c>
      <c r="AD1884" s="24">
        <f t="shared" si="517"/>
        <v>0</v>
      </c>
    </row>
    <row r="1885" spans="1:30" x14ac:dyDescent="0.25">
      <c r="H1885" s="1">
        <v>0</v>
      </c>
      <c r="I1885" s="25" t="s">
        <v>100</v>
      </c>
      <c r="J1885" s="25" t="s">
        <v>443</v>
      </c>
      <c r="K1885" s="25">
        <v>26324</v>
      </c>
      <c r="L1885" s="25" t="s">
        <v>33</v>
      </c>
      <c r="O1885" s="19">
        <f t="shared" si="514"/>
        <v>0</v>
      </c>
      <c r="P1885" s="20"/>
      <c r="Q1885" s="22"/>
      <c r="R1885" s="22"/>
      <c r="S1885" s="22"/>
      <c r="T1885" s="22"/>
      <c r="U1885" s="22"/>
      <c r="V1885" s="22"/>
      <c r="W1885" s="21"/>
      <c r="X1885" s="21"/>
      <c r="Y1885" s="21"/>
      <c r="Z1885" s="21"/>
      <c r="AA1885" s="21"/>
      <c r="AB1885" s="21"/>
      <c r="AC1885" s="21"/>
      <c r="AD1885" s="21"/>
    </row>
    <row r="1886" spans="1:30" x14ac:dyDescent="0.25">
      <c r="E1886" s="1" t="s">
        <v>446</v>
      </c>
      <c r="F1886" s="23" t="s">
        <v>460</v>
      </c>
      <c r="G1886" s="23">
        <v>0</v>
      </c>
      <c r="H1886" s="23"/>
      <c r="I1886" s="26" t="s">
        <v>100</v>
      </c>
      <c r="J1886" s="26" t="s">
        <v>443</v>
      </c>
      <c r="K1886" s="26">
        <v>26324</v>
      </c>
      <c r="L1886" s="26" t="s">
        <v>33</v>
      </c>
      <c r="M1886" s="23"/>
      <c r="N1886" s="23"/>
      <c r="O1886" s="24">
        <f t="shared" si="514"/>
        <v>0</v>
      </c>
      <c r="P1886" s="23"/>
      <c r="Q1886" s="24">
        <f t="shared" ref="Q1886:AD1886" si="518">SUM(Q1887)</f>
        <v>0</v>
      </c>
      <c r="R1886" s="24">
        <f t="shared" si="518"/>
        <v>0</v>
      </c>
      <c r="S1886" s="24">
        <f t="shared" si="518"/>
        <v>0</v>
      </c>
      <c r="T1886" s="24">
        <f t="shared" si="518"/>
        <v>0</v>
      </c>
      <c r="U1886" s="24">
        <f t="shared" si="518"/>
        <v>0</v>
      </c>
      <c r="V1886" s="24">
        <f t="shared" si="518"/>
        <v>0</v>
      </c>
      <c r="W1886" s="24">
        <f t="shared" si="518"/>
        <v>0</v>
      </c>
      <c r="X1886" s="24">
        <f t="shared" si="518"/>
        <v>0</v>
      </c>
      <c r="Y1886" s="24">
        <f t="shared" si="518"/>
        <v>0</v>
      </c>
      <c r="Z1886" s="24">
        <f t="shared" si="518"/>
        <v>0</v>
      </c>
      <c r="AA1886" s="24">
        <f t="shared" si="518"/>
        <v>0</v>
      </c>
      <c r="AB1886" s="24">
        <f t="shared" si="518"/>
        <v>0</v>
      </c>
      <c r="AC1886" s="24">
        <f t="shared" si="518"/>
        <v>0</v>
      </c>
      <c r="AD1886" s="24">
        <f t="shared" si="518"/>
        <v>0</v>
      </c>
    </row>
    <row r="1887" spans="1:30" x14ac:dyDescent="0.25">
      <c r="H1887" s="1">
        <v>0</v>
      </c>
      <c r="I1887" s="25" t="s">
        <v>100</v>
      </c>
      <c r="J1887" s="25" t="s">
        <v>443</v>
      </c>
      <c r="K1887" s="25">
        <v>26324</v>
      </c>
      <c r="L1887" s="25" t="s">
        <v>33</v>
      </c>
      <c r="O1887" s="35">
        <f t="shared" si="514"/>
        <v>0</v>
      </c>
      <c r="P1887" s="36"/>
      <c r="Q1887" s="38"/>
      <c r="R1887" s="38"/>
      <c r="S1887" s="38"/>
      <c r="T1887" s="38"/>
      <c r="U1887" s="38"/>
      <c r="V1887" s="38"/>
      <c r="W1887" s="37"/>
      <c r="X1887" s="37"/>
      <c r="Y1887" s="37"/>
      <c r="Z1887" s="37"/>
      <c r="AA1887" s="37"/>
      <c r="AB1887" s="37"/>
      <c r="AC1887" s="37"/>
      <c r="AD1887" s="37"/>
    </row>
    <row r="1888" spans="1:30" x14ac:dyDescent="0.25">
      <c r="I1888" s="25" t="s">
        <v>100</v>
      </c>
      <c r="J1888" s="25" t="s">
        <v>443</v>
      </c>
      <c r="K1888" s="25">
        <v>26324</v>
      </c>
      <c r="L1888" s="25" t="s">
        <v>33</v>
      </c>
    </row>
    <row r="1889" spans="1:30" x14ac:dyDescent="0.25">
      <c r="I1889" s="25" t="s">
        <v>100</v>
      </c>
      <c r="J1889" s="25" t="s">
        <v>443</v>
      </c>
      <c r="K1889" s="25">
        <v>26324</v>
      </c>
      <c r="L1889" s="25" t="s">
        <v>33</v>
      </c>
    </row>
    <row r="1890" spans="1:30" x14ac:dyDescent="0.25">
      <c r="I1890" s="25"/>
      <c r="J1890" s="25"/>
      <c r="K1890" s="25"/>
      <c r="L1890" s="25"/>
    </row>
    <row r="1891" spans="1:30" x14ac:dyDescent="0.25">
      <c r="I1891" s="25" t="s">
        <v>100</v>
      </c>
      <c r="J1891" s="25" t="s">
        <v>443</v>
      </c>
      <c r="K1891" s="25">
        <v>26325</v>
      </c>
      <c r="L1891" s="25" t="s">
        <v>31</v>
      </c>
      <c r="Q1891" s="27">
        <v>84</v>
      </c>
      <c r="R1891" s="27">
        <v>88</v>
      </c>
      <c r="S1891" s="27">
        <v>92</v>
      </c>
      <c r="T1891" s="27">
        <v>96</v>
      </c>
      <c r="U1891" s="27">
        <v>100</v>
      </c>
      <c r="V1891" s="27">
        <v>104</v>
      </c>
      <c r="W1891" s="27">
        <v>108</v>
      </c>
      <c r="X1891" s="27">
        <v>112</v>
      </c>
      <c r="Y1891" s="27">
        <v>116</v>
      </c>
      <c r="Z1891" s="27">
        <v>120</v>
      </c>
      <c r="AA1891" s="27">
        <v>124</v>
      </c>
      <c r="AB1891" s="27">
        <v>128</v>
      </c>
      <c r="AC1891" s="27">
        <v>132</v>
      </c>
      <c r="AD1891" s="27">
        <v>136</v>
      </c>
    </row>
    <row r="1892" spans="1:30" x14ac:dyDescent="0.25">
      <c r="A1892" s="32" t="s">
        <v>100</v>
      </c>
      <c r="B1892" s="32" t="s">
        <v>443</v>
      </c>
      <c r="C1892" s="32">
        <v>26325</v>
      </c>
      <c r="D1892" s="32" t="s">
        <v>31</v>
      </c>
      <c r="E1892" s="32"/>
      <c r="F1892" s="32"/>
      <c r="G1892" s="32"/>
      <c r="H1892" s="32"/>
      <c r="I1892" s="52" t="s">
        <v>100</v>
      </c>
      <c r="J1892" s="52" t="s">
        <v>443</v>
      </c>
      <c r="K1892" s="52">
        <v>26325</v>
      </c>
      <c r="L1892" s="52" t="s">
        <v>31</v>
      </c>
      <c r="M1892" s="33">
        <f>(M1893-M1893*E1)</f>
        <v>680</v>
      </c>
      <c r="N1892" s="33">
        <v>1399</v>
      </c>
      <c r="O1892" s="34">
        <f t="shared" ref="O1892:O1898" si="519">SUM(Q1892:AD1892)</f>
        <v>0</v>
      </c>
      <c r="P1892" s="34">
        <f>O1892*M1893</f>
        <v>0</v>
      </c>
      <c r="Q1892" s="34">
        <f t="shared" ref="Q1892:AD1892" si="520">SUM(Q1893,Q1895,Q1897)</f>
        <v>0</v>
      </c>
      <c r="R1892" s="34">
        <f t="shared" si="520"/>
        <v>0</v>
      </c>
      <c r="S1892" s="34">
        <f t="shared" si="520"/>
        <v>0</v>
      </c>
      <c r="T1892" s="34">
        <f t="shared" si="520"/>
        <v>0</v>
      </c>
      <c r="U1892" s="34">
        <f t="shared" si="520"/>
        <v>0</v>
      </c>
      <c r="V1892" s="34">
        <f t="shared" si="520"/>
        <v>0</v>
      </c>
      <c r="W1892" s="34">
        <f t="shared" si="520"/>
        <v>0</v>
      </c>
      <c r="X1892" s="34">
        <f t="shared" si="520"/>
        <v>0</v>
      </c>
      <c r="Y1892" s="34">
        <f t="shared" si="520"/>
        <v>0</v>
      </c>
      <c r="Z1892" s="34">
        <f t="shared" si="520"/>
        <v>0</v>
      </c>
      <c r="AA1892" s="34">
        <f t="shared" si="520"/>
        <v>0</v>
      </c>
      <c r="AB1892" s="34">
        <f t="shared" si="520"/>
        <v>0</v>
      </c>
      <c r="AC1892" s="34">
        <f t="shared" si="520"/>
        <v>0</v>
      </c>
      <c r="AD1892" s="34">
        <f t="shared" si="520"/>
        <v>0</v>
      </c>
    </row>
    <row r="1893" spans="1:30" x14ac:dyDescent="0.25">
      <c r="E1893" s="1" t="s">
        <v>346</v>
      </c>
      <c r="F1893" s="28" t="s">
        <v>461</v>
      </c>
      <c r="G1893" s="28">
        <v>0</v>
      </c>
      <c r="H1893" s="28"/>
      <c r="I1893" s="29" t="s">
        <v>100</v>
      </c>
      <c r="J1893" s="29" t="s">
        <v>443</v>
      </c>
      <c r="K1893" s="29">
        <v>26325</v>
      </c>
      <c r="L1893" s="29" t="s">
        <v>31</v>
      </c>
      <c r="M1893" s="30">
        <v>680</v>
      </c>
      <c r="N1893" s="28"/>
      <c r="O1893" s="31">
        <f t="shared" si="519"/>
        <v>0</v>
      </c>
      <c r="P1893" s="28"/>
      <c r="Q1893" s="31">
        <f t="shared" ref="Q1893:AD1893" si="521">SUM(Q1894)</f>
        <v>0</v>
      </c>
      <c r="R1893" s="31">
        <f t="shared" si="521"/>
        <v>0</v>
      </c>
      <c r="S1893" s="31">
        <f t="shared" si="521"/>
        <v>0</v>
      </c>
      <c r="T1893" s="31">
        <f t="shared" si="521"/>
        <v>0</v>
      </c>
      <c r="U1893" s="31">
        <f t="shared" si="521"/>
        <v>0</v>
      </c>
      <c r="V1893" s="31">
        <f t="shared" si="521"/>
        <v>0</v>
      </c>
      <c r="W1893" s="31">
        <f t="shared" si="521"/>
        <v>0</v>
      </c>
      <c r="X1893" s="31">
        <f t="shared" si="521"/>
        <v>0</v>
      </c>
      <c r="Y1893" s="31">
        <f t="shared" si="521"/>
        <v>0</v>
      </c>
      <c r="Z1893" s="31">
        <f t="shared" si="521"/>
        <v>0</v>
      </c>
      <c r="AA1893" s="31">
        <f t="shared" si="521"/>
        <v>0</v>
      </c>
      <c r="AB1893" s="31">
        <f t="shared" si="521"/>
        <v>0</v>
      </c>
      <c r="AC1893" s="31">
        <f t="shared" si="521"/>
        <v>0</v>
      </c>
      <c r="AD1893" s="31">
        <f t="shared" si="521"/>
        <v>0</v>
      </c>
    </row>
    <row r="1894" spans="1:30" x14ac:dyDescent="0.25">
      <c r="H1894" s="1">
        <v>0</v>
      </c>
      <c r="I1894" s="25" t="s">
        <v>100</v>
      </c>
      <c r="J1894" s="25" t="s">
        <v>443</v>
      </c>
      <c r="K1894" s="25">
        <v>26325</v>
      </c>
      <c r="L1894" s="25" t="s">
        <v>31</v>
      </c>
      <c r="O1894" s="19">
        <f t="shared" si="519"/>
        <v>0</v>
      </c>
      <c r="P1894" s="20"/>
      <c r="Q1894" s="22"/>
      <c r="R1894" s="22"/>
      <c r="S1894" s="22"/>
      <c r="T1894" s="22"/>
      <c r="U1894" s="22"/>
      <c r="V1894" s="22"/>
      <c r="W1894" s="21"/>
      <c r="X1894" s="21"/>
      <c r="Y1894" s="21"/>
      <c r="Z1894" s="21"/>
      <c r="AA1894" s="21"/>
      <c r="AB1894" s="21"/>
      <c r="AC1894" s="21"/>
      <c r="AD1894" s="21"/>
    </row>
    <row r="1895" spans="1:30" x14ac:dyDescent="0.25">
      <c r="E1895" s="1" t="s">
        <v>32</v>
      </c>
      <c r="F1895" s="23" t="s">
        <v>462</v>
      </c>
      <c r="G1895" s="23">
        <v>0</v>
      </c>
      <c r="H1895" s="23"/>
      <c r="I1895" s="26" t="s">
        <v>100</v>
      </c>
      <c r="J1895" s="26" t="s">
        <v>443</v>
      </c>
      <c r="K1895" s="26">
        <v>26325</v>
      </c>
      <c r="L1895" s="26" t="s">
        <v>31</v>
      </c>
      <c r="M1895" s="23"/>
      <c r="N1895" s="23"/>
      <c r="O1895" s="24">
        <f t="shared" si="519"/>
        <v>0</v>
      </c>
      <c r="P1895" s="23"/>
      <c r="Q1895" s="24">
        <f t="shared" ref="Q1895:AD1895" si="522">SUM(Q1896)</f>
        <v>0</v>
      </c>
      <c r="R1895" s="24">
        <f t="shared" si="522"/>
        <v>0</v>
      </c>
      <c r="S1895" s="24">
        <f t="shared" si="522"/>
        <v>0</v>
      </c>
      <c r="T1895" s="24">
        <f t="shared" si="522"/>
        <v>0</v>
      </c>
      <c r="U1895" s="24">
        <f t="shared" si="522"/>
        <v>0</v>
      </c>
      <c r="V1895" s="24">
        <f t="shared" si="522"/>
        <v>0</v>
      </c>
      <c r="W1895" s="24">
        <f t="shared" si="522"/>
        <v>0</v>
      </c>
      <c r="X1895" s="24">
        <f t="shared" si="522"/>
        <v>0</v>
      </c>
      <c r="Y1895" s="24">
        <f t="shared" si="522"/>
        <v>0</v>
      </c>
      <c r="Z1895" s="24">
        <f t="shared" si="522"/>
        <v>0</v>
      </c>
      <c r="AA1895" s="24">
        <f t="shared" si="522"/>
        <v>0</v>
      </c>
      <c r="AB1895" s="24">
        <f t="shared" si="522"/>
        <v>0</v>
      </c>
      <c r="AC1895" s="24">
        <f t="shared" si="522"/>
        <v>0</v>
      </c>
      <c r="AD1895" s="24">
        <f t="shared" si="522"/>
        <v>0</v>
      </c>
    </row>
    <row r="1896" spans="1:30" x14ac:dyDescent="0.25">
      <c r="H1896" s="1">
        <v>0</v>
      </c>
      <c r="I1896" s="25" t="s">
        <v>100</v>
      </c>
      <c r="J1896" s="25" t="s">
        <v>443</v>
      </c>
      <c r="K1896" s="25">
        <v>26325</v>
      </c>
      <c r="L1896" s="25" t="s">
        <v>31</v>
      </c>
      <c r="O1896" s="19">
        <f t="shared" si="519"/>
        <v>0</v>
      </c>
      <c r="P1896" s="20"/>
      <c r="Q1896" s="22"/>
      <c r="R1896" s="22"/>
      <c r="S1896" s="22"/>
      <c r="T1896" s="22"/>
      <c r="U1896" s="22"/>
      <c r="V1896" s="22"/>
      <c r="W1896" s="21"/>
      <c r="X1896" s="21"/>
      <c r="Y1896" s="21"/>
      <c r="Z1896" s="21"/>
      <c r="AA1896" s="21"/>
      <c r="AB1896" s="21"/>
      <c r="AC1896" s="21"/>
      <c r="AD1896" s="21"/>
    </row>
    <row r="1897" spans="1:30" x14ac:dyDescent="0.25">
      <c r="E1897" s="1" t="s">
        <v>446</v>
      </c>
      <c r="F1897" s="23" t="s">
        <v>463</v>
      </c>
      <c r="G1897" s="23">
        <v>0</v>
      </c>
      <c r="H1897" s="23"/>
      <c r="I1897" s="26" t="s">
        <v>100</v>
      </c>
      <c r="J1897" s="26" t="s">
        <v>443</v>
      </c>
      <c r="K1897" s="26">
        <v>26325</v>
      </c>
      <c r="L1897" s="26" t="s">
        <v>31</v>
      </c>
      <c r="M1897" s="23"/>
      <c r="N1897" s="23"/>
      <c r="O1897" s="24">
        <f t="shared" si="519"/>
        <v>0</v>
      </c>
      <c r="P1897" s="23"/>
      <c r="Q1897" s="24">
        <f t="shared" ref="Q1897:AD1897" si="523">SUM(Q1898)</f>
        <v>0</v>
      </c>
      <c r="R1897" s="24">
        <f t="shared" si="523"/>
        <v>0</v>
      </c>
      <c r="S1897" s="24">
        <f t="shared" si="523"/>
        <v>0</v>
      </c>
      <c r="T1897" s="24">
        <f t="shared" si="523"/>
        <v>0</v>
      </c>
      <c r="U1897" s="24">
        <f t="shared" si="523"/>
        <v>0</v>
      </c>
      <c r="V1897" s="24">
        <f t="shared" si="523"/>
        <v>0</v>
      </c>
      <c r="W1897" s="24">
        <f t="shared" si="523"/>
        <v>0</v>
      </c>
      <c r="X1897" s="24">
        <f t="shared" si="523"/>
        <v>0</v>
      </c>
      <c r="Y1897" s="24">
        <f t="shared" si="523"/>
        <v>0</v>
      </c>
      <c r="Z1897" s="24">
        <f t="shared" si="523"/>
        <v>0</v>
      </c>
      <c r="AA1897" s="24">
        <f t="shared" si="523"/>
        <v>0</v>
      </c>
      <c r="AB1897" s="24">
        <f t="shared" si="523"/>
        <v>0</v>
      </c>
      <c r="AC1897" s="24">
        <f t="shared" si="523"/>
        <v>0</v>
      </c>
      <c r="AD1897" s="24">
        <f t="shared" si="523"/>
        <v>0</v>
      </c>
    </row>
    <row r="1898" spans="1:30" x14ac:dyDescent="0.25">
      <c r="H1898" s="1">
        <v>0</v>
      </c>
      <c r="I1898" s="25" t="s">
        <v>100</v>
      </c>
      <c r="J1898" s="25" t="s">
        <v>443</v>
      </c>
      <c r="K1898" s="25">
        <v>26325</v>
      </c>
      <c r="L1898" s="25" t="s">
        <v>31</v>
      </c>
      <c r="O1898" s="35">
        <f t="shared" si="519"/>
        <v>0</v>
      </c>
      <c r="P1898" s="36"/>
      <c r="Q1898" s="38"/>
      <c r="R1898" s="38"/>
      <c r="S1898" s="38"/>
      <c r="T1898" s="38"/>
      <c r="U1898" s="38"/>
      <c r="V1898" s="38"/>
      <c r="W1898" s="37"/>
      <c r="X1898" s="37"/>
      <c r="Y1898" s="37"/>
      <c r="Z1898" s="37"/>
      <c r="AA1898" s="37"/>
      <c r="AB1898" s="37"/>
      <c r="AC1898" s="37"/>
      <c r="AD1898" s="37"/>
    </row>
    <row r="1899" spans="1:30" x14ac:dyDescent="0.25">
      <c r="I1899" s="25" t="s">
        <v>100</v>
      </c>
      <c r="J1899" s="25" t="s">
        <v>443</v>
      </c>
      <c r="K1899" s="25">
        <v>26325</v>
      </c>
      <c r="L1899" s="25" t="s">
        <v>31</v>
      </c>
    </row>
    <row r="1900" spans="1:30" x14ac:dyDescent="0.25">
      <c r="I1900" s="25" t="s">
        <v>100</v>
      </c>
      <c r="J1900" s="25" t="s">
        <v>443</v>
      </c>
      <c r="K1900" s="25">
        <v>26325</v>
      </c>
      <c r="L1900" s="25" t="s">
        <v>31</v>
      </c>
    </row>
    <row r="1901" spans="1:30" x14ac:dyDescent="0.25">
      <c r="I1901" s="25"/>
      <c r="J1901" s="25"/>
      <c r="K1901" s="25"/>
      <c r="L1901" s="25"/>
    </row>
    <row r="1902" spans="1:30" x14ac:dyDescent="0.25">
      <c r="I1902" s="25" t="s">
        <v>100</v>
      </c>
      <c r="J1902" s="25" t="s">
        <v>443</v>
      </c>
      <c r="K1902" s="25">
        <v>26326</v>
      </c>
      <c r="L1902" s="25" t="s">
        <v>31</v>
      </c>
      <c r="Q1902" s="27">
        <v>84</v>
      </c>
      <c r="R1902" s="27">
        <v>88</v>
      </c>
      <c r="S1902" s="27">
        <v>92</v>
      </c>
      <c r="T1902" s="27">
        <v>96</v>
      </c>
      <c r="U1902" s="27">
        <v>100</v>
      </c>
      <c r="V1902" s="27">
        <v>104</v>
      </c>
      <c r="W1902" s="27">
        <v>108</v>
      </c>
      <c r="X1902" s="27">
        <v>112</v>
      </c>
      <c r="Y1902" s="27">
        <v>116</v>
      </c>
      <c r="Z1902" s="27">
        <v>120</v>
      </c>
      <c r="AA1902" s="27">
        <v>124</v>
      </c>
      <c r="AB1902" s="27">
        <v>128</v>
      </c>
      <c r="AC1902" s="27">
        <v>132</v>
      </c>
      <c r="AD1902" s="27">
        <v>136</v>
      </c>
    </row>
    <row r="1903" spans="1:30" x14ac:dyDescent="0.25">
      <c r="A1903" s="32" t="s">
        <v>100</v>
      </c>
      <c r="B1903" s="32" t="s">
        <v>443</v>
      </c>
      <c r="C1903" s="32">
        <v>26326</v>
      </c>
      <c r="D1903" s="32" t="s">
        <v>31</v>
      </c>
      <c r="E1903" s="32"/>
      <c r="F1903" s="32"/>
      <c r="G1903" s="32"/>
      <c r="H1903" s="32"/>
      <c r="I1903" s="52" t="s">
        <v>100</v>
      </c>
      <c r="J1903" s="52" t="s">
        <v>443</v>
      </c>
      <c r="K1903" s="52">
        <v>26326</v>
      </c>
      <c r="L1903" s="52" t="s">
        <v>31</v>
      </c>
      <c r="M1903" s="33">
        <f>(M1904-M1904*E1)</f>
        <v>630</v>
      </c>
      <c r="N1903" s="33">
        <v>1299</v>
      </c>
      <c r="O1903" s="34">
        <f t="shared" ref="O1903:O1909" si="524">SUM(Q1903:AD1903)</f>
        <v>0</v>
      </c>
      <c r="P1903" s="34">
        <f>O1903*M1904</f>
        <v>0</v>
      </c>
      <c r="Q1903" s="34">
        <f t="shared" ref="Q1903:AD1903" si="525">SUM(Q1904,Q1906,Q1908)</f>
        <v>0</v>
      </c>
      <c r="R1903" s="34">
        <f t="shared" si="525"/>
        <v>0</v>
      </c>
      <c r="S1903" s="34">
        <f t="shared" si="525"/>
        <v>0</v>
      </c>
      <c r="T1903" s="34">
        <f t="shared" si="525"/>
        <v>0</v>
      </c>
      <c r="U1903" s="34">
        <f t="shared" si="525"/>
        <v>0</v>
      </c>
      <c r="V1903" s="34">
        <f t="shared" si="525"/>
        <v>0</v>
      </c>
      <c r="W1903" s="34">
        <f t="shared" si="525"/>
        <v>0</v>
      </c>
      <c r="X1903" s="34">
        <f t="shared" si="525"/>
        <v>0</v>
      </c>
      <c r="Y1903" s="34">
        <f t="shared" si="525"/>
        <v>0</v>
      </c>
      <c r="Z1903" s="34">
        <f t="shared" si="525"/>
        <v>0</v>
      </c>
      <c r="AA1903" s="34">
        <f t="shared" si="525"/>
        <v>0</v>
      </c>
      <c r="AB1903" s="34">
        <f t="shared" si="525"/>
        <v>0</v>
      </c>
      <c r="AC1903" s="34">
        <f t="shared" si="525"/>
        <v>0</v>
      </c>
      <c r="AD1903" s="34">
        <f t="shared" si="525"/>
        <v>0</v>
      </c>
    </row>
    <row r="1904" spans="1:30" x14ac:dyDescent="0.25">
      <c r="E1904" s="1" t="s">
        <v>346</v>
      </c>
      <c r="F1904" s="28" t="s">
        <v>464</v>
      </c>
      <c r="G1904" s="28">
        <v>0</v>
      </c>
      <c r="H1904" s="28"/>
      <c r="I1904" s="29" t="s">
        <v>100</v>
      </c>
      <c r="J1904" s="29" t="s">
        <v>443</v>
      </c>
      <c r="K1904" s="29">
        <v>26326</v>
      </c>
      <c r="L1904" s="29" t="s">
        <v>31</v>
      </c>
      <c r="M1904" s="30">
        <v>630</v>
      </c>
      <c r="N1904" s="28"/>
      <c r="O1904" s="31">
        <f t="shared" si="524"/>
        <v>0</v>
      </c>
      <c r="P1904" s="28"/>
      <c r="Q1904" s="31">
        <f t="shared" ref="Q1904:AD1904" si="526">SUM(Q1905)</f>
        <v>0</v>
      </c>
      <c r="R1904" s="31">
        <f t="shared" si="526"/>
        <v>0</v>
      </c>
      <c r="S1904" s="31">
        <f t="shared" si="526"/>
        <v>0</v>
      </c>
      <c r="T1904" s="31">
        <f t="shared" si="526"/>
        <v>0</v>
      </c>
      <c r="U1904" s="31">
        <f t="shared" si="526"/>
        <v>0</v>
      </c>
      <c r="V1904" s="31">
        <f t="shared" si="526"/>
        <v>0</v>
      </c>
      <c r="W1904" s="31">
        <f t="shared" si="526"/>
        <v>0</v>
      </c>
      <c r="X1904" s="31">
        <f t="shared" si="526"/>
        <v>0</v>
      </c>
      <c r="Y1904" s="31">
        <f t="shared" si="526"/>
        <v>0</v>
      </c>
      <c r="Z1904" s="31">
        <f t="shared" si="526"/>
        <v>0</v>
      </c>
      <c r="AA1904" s="31">
        <f t="shared" si="526"/>
        <v>0</v>
      </c>
      <c r="AB1904" s="31">
        <f t="shared" si="526"/>
        <v>0</v>
      </c>
      <c r="AC1904" s="31">
        <f t="shared" si="526"/>
        <v>0</v>
      </c>
      <c r="AD1904" s="31">
        <f t="shared" si="526"/>
        <v>0</v>
      </c>
    </row>
    <row r="1905" spans="1:30" x14ac:dyDescent="0.25">
      <c r="H1905" s="1">
        <v>0</v>
      </c>
      <c r="I1905" s="25" t="s">
        <v>100</v>
      </c>
      <c r="J1905" s="25" t="s">
        <v>443</v>
      </c>
      <c r="K1905" s="25">
        <v>26326</v>
      </c>
      <c r="L1905" s="25" t="s">
        <v>31</v>
      </c>
      <c r="O1905" s="19">
        <f t="shared" si="524"/>
        <v>0</v>
      </c>
      <c r="P1905" s="20"/>
      <c r="Q1905" s="22"/>
      <c r="R1905" s="22"/>
      <c r="S1905" s="22"/>
      <c r="T1905" s="22"/>
      <c r="U1905" s="22"/>
      <c r="V1905" s="22"/>
      <c r="W1905" s="21"/>
      <c r="X1905" s="21"/>
      <c r="Y1905" s="21"/>
      <c r="Z1905" s="21"/>
      <c r="AA1905" s="21"/>
      <c r="AB1905" s="21"/>
      <c r="AC1905" s="21"/>
      <c r="AD1905" s="21"/>
    </row>
    <row r="1906" spans="1:30" x14ac:dyDescent="0.25">
      <c r="E1906" s="1" t="s">
        <v>32</v>
      </c>
      <c r="F1906" s="23" t="s">
        <v>465</v>
      </c>
      <c r="G1906" s="23">
        <v>0</v>
      </c>
      <c r="H1906" s="23"/>
      <c r="I1906" s="26" t="s">
        <v>100</v>
      </c>
      <c r="J1906" s="26" t="s">
        <v>443</v>
      </c>
      <c r="K1906" s="26">
        <v>26326</v>
      </c>
      <c r="L1906" s="26" t="s">
        <v>31</v>
      </c>
      <c r="M1906" s="23"/>
      <c r="N1906" s="23"/>
      <c r="O1906" s="24">
        <f t="shared" si="524"/>
        <v>0</v>
      </c>
      <c r="P1906" s="23"/>
      <c r="Q1906" s="24">
        <f t="shared" ref="Q1906:AD1906" si="527">SUM(Q1907)</f>
        <v>0</v>
      </c>
      <c r="R1906" s="24">
        <f t="shared" si="527"/>
        <v>0</v>
      </c>
      <c r="S1906" s="24">
        <f t="shared" si="527"/>
        <v>0</v>
      </c>
      <c r="T1906" s="24">
        <f t="shared" si="527"/>
        <v>0</v>
      </c>
      <c r="U1906" s="24">
        <f t="shared" si="527"/>
        <v>0</v>
      </c>
      <c r="V1906" s="24">
        <f t="shared" si="527"/>
        <v>0</v>
      </c>
      <c r="W1906" s="24">
        <f t="shared" si="527"/>
        <v>0</v>
      </c>
      <c r="X1906" s="24">
        <f t="shared" si="527"/>
        <v>0</v>
      </c>
      <c r="Y1906" s="24">
        <f t="shared" si="527"/>
        <v>0</v>
      </c>
      <c r="Z1906" s="24">
        <f t="shared" si="527"/>
        <v>0</v>
      </c>
      <c r="AA1906" s="24">
        <f t="shared" si="527"/>
        <v>0</v>
      </c>
      <c r="AB1906" s="24">
        <f t="shared" si="527"/>
        <v>0</v>
      </c>
      <c r="AC1906" s="24">
        <f t="shared" si="527"/>
        <v>0</v>
      </c>
      <c r="AD1906" s="24">
        <f t="shared" si="527"/>
        <v>0</v>
      </c>
    </row>
    <row r="1907" spans="1:30" x14ac:dyDescent="0.25">
      <c r="H1907" s="1">
        <v>0</v>
      </c>
      <c r="I1907" s="25" t="s">
        <v>100</v>
      </c>
      <c r="J1907" s="25" t="s">
        <v>443</v>
      </c>
      <c r="K1907" s="25">
        <v>26326</v>
      </c>
      <c r="L1907" s="25" t="s">
        <v>31</v>
      </c>
      <c r="O1907" s="19">
        <f t="shared" si="524"/>
        <v>0</v>
      </c>
      <c r="P1907" s="20"/>
      <c r="Q1907" s="22"/>
      <c r="R1907" s="22"/>
      <c r="S1907" s="22"/>
      <c r="T1907" s="22"/>
      <c r="U1907" s="22"/>
      <c r="V1907" s="22"/>
      <c r="W1907" s="21"/>
      <c r="X1907" s="21"/>
      <c r="Y1907" s="21"/>
      <c r="Z1907" s="21"/>
      <c r="AA1907" s="21"/>
      <c r="AB1907" s="21"/>
      <c r="AC1907" s="21"/>
      <c r="AD1907" s="21"/>
    </row>
    <row r="1908" spans="1:30" x14ac:dyDescent="0.25">
      <c r="E1908" s="1" t="s">
        <v>446</v>
      </c>
      <c r="F1908" s="23" t="s">
        <v>466</v>
      </c>
      <c r="G1908" s="23">
        <v>0</v>
      </c>
      <c r="H1908" s="23"/>
      <c r="I1908" s="26" t="s">
        <v>100</v>
      </c>
      <c r="J1908" s="26" t="s">
        <v>443</v>
      </c>
      <c r="K1908" s="26">
        <v>26326</v>
      </c>
      <c r="L1908" s="26" t="s">
        <v>31</v>
      </c>
      <c r="M1908" s="23"/>
      <c r="N1908" s="23"/>
      <c r="O1908" s="24">
        <f t="shared" si="524"/>
        <v>0</v>
      </c>
      <c r="P1908" s="23"/>
      <c r="Q1908" s="24">
        <f t="shared" ref="Q1908:AD1908" si="528">SUM(Q1909)</f>
        <v>0</v>
      </c>
      <c r="R1908" s="24">
        <f t="shared" si="528"/>
        <v>0</v>
      </c>
      <c r="S1908" s="24">
        <f t="shared" si="528"/>
        <v>0</v>
      </c>
      <c r="T1908" s="24">
        <f t="shared" si="528"/>
        <v>0</v>
      </c>
      <c r="U1908" s="24">
        <f t="shared" si="528"/>
        <v>0</v>
      </c>
      <c r="V1908" s="24">
        <f t="shared" si="528"/>
        <v>0</v>
      </c>
      <c r="W1908" s="24">
        <f t="shared" si="528"/>
        <v>0</v>
      </c>
      <c r="X1908" s="24">
        <f t="shared" si="528"/>
        <v>0</v>
      </c>
      <c r="Y1908" s="24">
        <f t="shared" si="528"/>
        <v>0</v>
      </c>
      <c r="Z1908" s="24">
        <f t="shared" si="528"/>
        <v>0</v>
      </c>
      <c r="AA1908" s="24">
        <f t="shared" si="528"/>
        <v>0</v>
      </c>
      <c r="AB1908" s="24">
        <f t="shared" si="528"/>
        <v>0</v>
      </c>
      <c r="AC1908" s="24">
        <f t="shared" si="528"/>
        <v>0</v>
      </c>
      <c r="AD1908" s="24">
        <f t="shared" si="528"/>
        <v>0</v>
      </c>
    </row>
    <row r="1909" spans="1:30" x14ac:dyDescent="0.25">
      <c r="H1909" s="1">
        <v>0</v>
      </c>
      <c r="I1909" s="25" t="s">
        <v>100</v>
      </c>
      <c r="J1909" s="25" t="s">
        <v>443</v>
      </c>
      <c r="K1909" s="25">
        <v>26326</v>
      </c>
      <c r="L1909" s="25" t="s">
        <v>31</v>
      </c>
      <c r="O1909" s="35">
        <f t="shared" si="524"/>
        <v>0</v>
      </c>
      <c r="P1909" s="36"/>
      <c r="Q1909" s="38"/>
      <c r="R1909" s="38"/>
      <c r="S1909" s="38"/>
      <c r="T1909" s="38"/>
      <c r="U1909" s="38"/>
      <c r="V1909" s="38"/>
      <c r="W1909" s="37"/>
      <c r="X1909" s="37"/>
      <c r="Y1909" s="37"/>
      <c r="Z1909" s="37"/>
      <c r="AA1909" s="37"/>
      <c r="AB1909" s="37"/>
      <c r="AC1909" s="37"/>
      <c r="AD1909" s="37"/>
    </row>
    <row r="1910" spans="1:30" x14ac:dyDescent="0.25">
      <c r="I1910" s="25" t="s">
        <v>100</v>
      </c>
      <c r="J1910" s="25" t="s">
        <v>443</v>
      </c>
      <c r="K1910" s="25">
        <v>26326</v>
      </c>
      <c r="L1910" s="25" t="s">
        <v>31</v>
      </c>
    </row>
    <row r="1911" spans="1:30" x14ac:dyDescent="0.25">
      <c r="I1911" s="25" t="s">
        <v>100</v>
      </c>
      <c r="J1911" s="25" t="s">
        <v>443</v>
      </c>
      <c r="K1911" s="25">
        <v>26326</v>
      </c>
      <c r="L1911" s="25" t="s">
        <v>31</v>
      </c>
    </row>
    <row r="1912" spans="1:30" x14ac:dyDescent="0.25">
      <c r="I1912" s="25"/>
      <c r="J1912" s="25"/>
      <c r="K1912" s="25"/>
      <c r="L1912" s="25"/>
    </row>
    <row r="1913" spans="1:30" x14ac:dyDescent="0.25">
      <c r="I1913" s="25" t="s">
        <v>100</v>
      </c>
      <c r="J1913" s="25" t="s">
        <v>443</v>
      </c>
      <c r="K1913" s="25">
        <v>26327</v>
      </c>
      <c r="L1913" s="25" t="s">
        <v>31</v>
      </c>
      <c r="Q1913" s="27">
        <v>84</v>
      </c>
      <c r="R1913" s="27">
        <v>88</v>
      </c>
      <c r="S1913" s="27">
        <v>92</v>
      </c>
      <c r="T1913" s="27">
        <v>96</v>
      </c>
      <c r="U1913" s="27">
        <v>100</v>
      </c>
      <c r="V1913" s="27">
        <v>104</v>
      </c>
      <c r="W1913" s="27">
        <v>108</v>
      </c>
      <c r="X1913" s="27">
        <v>112</v>
      </c>
      <c r="Y1913" s="27">
        <v>116</v>
      </c>
      <c r="Z1913" s="27">
        <v>120</v>
      </c>
      <c r="AA1913" s="27">
        <v>124</v>
      </c>
      <c r="AB1913" s="27">
        <v>128</v>
      </c>
      <c r="AC1913" s="27">
        <v>132</v>
      </c>
      <c r="AD1913" s="27">
        <v>136</v>
      </c>
    </row>
    <row r="1914" spans="1:30" x14ac:dyDescent="0.25">
      <c r="A1914" s="32" t="s">
        <v>100</v>
      </c>
      <c r="B1914" s="32" t="s">
        <v>443</v>
      </c>
      <c r="C1914" s="32">
        <v>26327</v>
      </c>
      <c r="D1914" s="32" t="s">
        <v>31</v>
      </c>
      <c r="E1914" s="32"/>
      <c r="F1914" s="32"/>
      <c r="G1914" s="32"/>
      <c r="H1914" s="32"/>
      <c r="I1914" s="52" t="s">
        <v>100</v>
      </c>
      <c r="J1914" s="52" t="s">
        <v>443</v>
      </c>
      <c r="K1914" s="52">
        <v>26327</v>
      </c>
      <c r="L1914" s="52" t="s">
        <v>31</v>
      </c>
      <c r="M1914" s="33">
        <f>(M1915-M1915*E1)</f>
        <v>700</v>
      </c>
      <c r="N1914" s="33">
        <v>1499</v>
      </c>
      <c r="O1914" s="34">
        <f t="shared" ref="O1914:O1920" si="529">SUM(Q1914:AD1914)</f>
        <v>0</v>
      </c>
      <c r="P1914" s="34">
        <f>O1914*M1915</f>
        <v>0</v>
      </c>
      <c r="Q1914" s="34">
        <f t="shared" ref="Q1914:AD1914" si="530">SUM(Q1915,Q1917,Q1919)</f>
        <v>0</v>
      </c>
      <c r="R1914" s="34">
        <f t="shared" si="530"/>
        <v>0</v>
      </c>
      <c r="S1914" s="34">
        <f t="shared" si="530"/>
        <v>0</v>
      </c>
      <c r="T1914" s="34">
        <f t="shared" si="530"/>
        <v>0</v>
      </c>
      <c r="U1914" s="34">
        <f t="shared" si="530"/>
        <v>0</v>
      </c>
      <c r="V1914" s="34">
        <f t="shared" si="530"/>
        <v>0</v>
      </c>
      <c r="W1914" s="34">
        <f t="shared" si="530"/>
        <v>0</v>
      </c>
      <c r="X1914" s="34">
        <f t="shared" si="530"/>
        <v>0</v>
      </c>
      <c r="Y1914" s="34">
        <f t="shared" si="530"/>
        <v>0</v>
      </c>
      <c r="Z1914" s="34">
        <f t="shared" si="530"/>
        <v>0</v>
      </c>
      <c r="AA1914" s="34">
        <f t="shared" si="530"/>
        <v>0</v>
      </c>
      <c r="AB1914" s="34">
        <f t="shared" si="530"/>
        <v>0</v>
      </c>
      <c r="AC1914" s="34">
        <f t="shared" si="530"/>
        <v>0</v>
      </c>
      <c r="AD1914" s="34">
        <f t="shared" si="530"/>
        <v>0</v>
      </c>
    </row>
    <row r="1915" spans="1:30" x14ac:dyDescent="0.25">
      <c r="E1915" s="1" t="s">
        <v>346</v>
      </c>
      <c r="F1915" s="28" t="s">
        <v>467</v>
      </c>
      <c r="G1915" s="28">
        <v>0</v>
      </c>
      <c r="H1915" s="28"/>
      <c r="I1915" s="29" t="s">
        <v>100</v>
      </c>
      <c r="J1915" s="29" t="s">
        <v>443</v>
      </c>
      <c r="K1915" s="29">
        <v>26327</v>
      </c>
      <c r="L1915" s="29" t="s">
        <v>31</v>
      </c>
      <c r="M1915" s="30">
        <v>700</v>
      </c>
      <c r="N1915" s="28"/>
      <c r="O1915" s="31">
        <f t="shared" si="529"/>
        <v>0</v>
      </c>
      <c r="P1915" s="28"/>
      <c r="Q1915" s="31">
        <f t="shared" ref="Q1915:AD1915" si="531">SUM(Q1916)</f>
        <v>0</v>
      </c>
      <c r="R1915" s="31">
        <f t="shared" si="531"/>
        <v>0</v>
      </c>
      <c r="S1915" s="31">
        <f t="shared" si="531"/>
        <v>0</v>
      </c>
      <c r="T1915" s="31">
        <f t="shared" si="531"/>
        <v>0</v>
      </c>
      <c r="U1915" s="31">
        <f t="shared" si="531"/>
        <v>0</v>
      </c>
      <c r="V1915" s="31">
        <f t="shared" si="531"/>
        <v>0</v>
      </c>
      <c r="W1915" s="31">
        <f t="shared" si="531"/>
        <v>0</v>
      </c>
      <c r="X1915" s="31">
        <f t="shared" si="531"/>
        <v>0</v>
      </c>
      <c r="Y1915" s="31">
        <f t="shared" si="531"/>
        <v>0</v>
      </c>
      <c r="Z1915" s="31">
        <f t="shared" si="531"/>
        <v>0</v>
      </c>
      <c r="AA1915" s="31">
        <f t="shared" si="531"/>
        <v>0</v>
      </c>
      <c r="AB1915" s="31">
        <f t="shared" si="531"/>
        <v>0</v>
      </c>
      <c r="AC1915" s="31">
        <f t="shared" si="531"/>
        <v>0</v>
      </c>
      <c r="AD1915" s="31">
        <f t="shared" si="531"/>
        <v>0</v>
      </c>
    </row>
    <row r="1916" spans="1:30" x14ac:dyDescent="0.25">
      <c r="H1916" s="1">
        <v>0</v>
      </c>
      <c r="I1916" s="25" t="s">
        <v>100</v>
      </c>
      <c r="J1916" s="25" t="s">
        <v>443</v>
      </c>
      <c r="K1916" s="25">
        <v>26327</v>
      </c>
      <c r="L1916" s="25" t="s">
        <v>31</v>
      </c>
      <c r="O1916" s="19">
        <f t="shared" si="529"/>
        <v>0</v>
      </c>
      <c r="P1916" s="20"/>
      <c r="Q1916" s="21"/>
      <c r="R1916" s="22"/>
      <c r="S1916" s="22"/>
      <c r="T1916" s="22"/>
      <c r="U1916" s="22"/>
      <c r="V1916" s="22"/>
      <c r="W1916" s="22"/>
      <c r="X1916" s="21"/>
      <c r="Y1916" s="21"/>
      <c r="Z1916" s="21"/>
      <c r="AA1916" s="21"/>
      <c r="AB1916" s="21"/>
      <c r="AC1916" s="21"/>
      <c r="AD1916" s="21"/>
    </row>
    <row r="1917" spans="1:30" x14ac:dyDescent="0.25">
      <c r="E1917" s="1" t="s">
        <v>32</v>
      </c>
      <c r="F1917" s="23" t="s">
        <v>468</v>
      </c>
      <c r="G1917" s="23">
        <v>0</v>
      </c>
      <c r="H1917" s="23"/>
      <c r="I1917" s="26" t="s">
        <v>100</v>
      </c>
      <c r="J1917" s="26" t="s">
        <v>443</v>
      </c>
      <c r="K1917" s="26">
        <v>26327</v>
      </c>
      <c r="L1917" s="26" t="s">
        <v>31</v>
      </c>
      <c r="M1917" s="23"/>
      <c r="N1917" s="23"/>
      <c r="O1917" s="24">
        <f t="shared" si="529"/>
        <v>0</v>
      </c>
      <c r="P1917" s="23"/>
      <c r="Q1917" s="24">
        <f t="shared" ref="Q1917:AD1917" si="532">SUM(Q1918)</f>
        <v>0</v>
      </c>
      <c r="R1917" s="24">
        <f t="shared" si="532"/>
        <v>0</v>
      </c>
      <c r="S1917" s="24">
        <f t="shared" si="532"/>
        <v>0</v>
      </c>
      <c r="T1917" s="24">
        <f t="shared" si="532"/>
        <v>0</v>
      </c>
      <c r="U1917" s="24">
        <f t="shared" si="532"/>
        <v>0</v>
      </c>
      <c r="V1917" s="24">
        <f t="shared" si="532"/>
        <v>0</v>
      </c>
      <c r="W1917" s="24">
        <f t="shared" si="532"/>
        <v>0</v>
      </c>
      <c r="X1917" s="24">
        <f t="shared" si="532"/>
        <v>0</v>
      </c>
      <c r="Y1917" s="24">
        <f t="shared" si="532"/>
        <v>0</v>
      </c>
      <c r="Z1917" s="24">
        <f t="shared" si="532"/>
        <v>0</v>
      </c>
      <c r="AA1917" s="24">
        <f t="shared" si="532"/>
        <v>0</v>
      </c>
      <c r="AB1917" s="24">
        <f t="shared" si="532"/>
        <v>0</v>
      </c>
      <c r="AC1917" s="24">
        <f t="shared" si="532"/>
        <v>0</v>
      </c>
      <c r="AD1917" s="24">
        <f t="shared" si="532"/>
        <v>0</v>
      </c>
    </row>
    <row r="1918" spans="1:30" x14ac:dyDescent="0.25">
      <c r="H1918" s="1">
        <v>0</v>
      </c>
      <c r="I1918" s="25" t="s">
        <v>100</v>
      </c>
      <c r="J1918" s="25" t="s">
        <v>443</v>
      </c>
      <c r="K1918" s="25">
        <v>26327</v>
      </c>
      <c r="L1918" s="25" t="s">
        <v>31</v>
      </c>
      <c r="O1918" s="19">
        <f t="shared" si="529"/>
        <v>0</v>
      </c>
      <c r="P1918" s="20"/>
      <c r="Q1918" s="21"/>
      <c r="R1918" s="22"/>
      <c r="S1918" s="22"/>
      <c r="T1918" s="22"/>
      <c r="U1918" s="22"/>
      <c r="V1918" s="22"/>
      <c r="W1918" s="22"/>
      <c r="X1918" s="21"/>
      <c r="Y1918" s="21"/>
      <c r="Z1918" s="21"/>
      <c r="AA1918" s="21"/>
      <c r="AB1918" s="21"/>
      <c r="AC1918" s="21"/>
      <c r="AD1918" s="21"/>
    </row>
    <row r="1919" spans="1:30" x14ac:dyDescent="0.25">
      <c r="E1919" s="1" t="s">
        <v>446</v>
      </c>
      <c r="F1919" s="23" t="s">
        <v>469</v>
      </c>
      <c r="G1919" s="23">
        <v>0</v>
      </c>
      <c r="H1919" s="23"/>
      <c r="I1919" s="26" t="s">
        <v>100</v>
      </c>
      <c r="J1919" s="26" t="s">
        <v>443</v>
      </c>
      <c r="K1919" s="26">
        <v>26327</v>
      </c>
      <c r="L1919" s="26" t="s">
        <v>31</v>
      </c>
      <c r="M1919" s="23"/>
      <c r="N1919" s="23"/>
      <c r="O1919" s="24">
        <f t="shared" si="529"/>
        <v>0</v>
      </c>
      <c r="P1919" s="23"/>
      <c r="Q1919" s="24">
        <f t="shared" ref="Q1919:AD1919" si="533">SUM(Q1920)</f>
        <v>0</v>
      </c>
      <c r="R1919" s="24">
        <f t="shared" si="533"/>
        <v>0</v>
      </c>
      <c r="S1919" s="24">
        <f t="shared" si="533"/>
        <v>0</v>
      </c>
      <c r="T1919" s="24">
        <f t="shared" si="533"/>
        <v>0</v>
      </c>
      <c r="U1919" s="24">
        <f t="shared" si="533"/>
        <v>0</v>
      </c>
      <c r="V1919" s="24">
        <f t="shared" si="533"/>
        <v>0</v>
      </c>
      <c r="W1919" s="24">
        <f t="shared" si="533"/>
        <v>0</v>
      </c>
      <c r="X1919" s="24">
        <f t="shared" si="533"/>
        <v>0</v>
      </c>
      <c r="Y1919" s="24">
        <f t="shared" si="533"/>
        <v>0</v>
      </c>
      <c r="Z1919" s="24">
        <f t="shared" si="533"/>
        <v>0</v>
      </c>
      <c r="AA1919" s="24">
        <f t="shared" si="533"/>
        <v>0</v>
      </c>
      <c r="AB1919" s="24">
        <f t="shared" si="533"/>
        <v>0</v>
      </c>
      <c r="AC1919" s="24">
        <f t="shared" si="533"/>
        <v>0</v>
      </c>
      <c r="AD1919" s="24">
        <f t="shared" si="533"/>
        <v>0</v>
      </c>
    </row>
    <row r="1920" spans="1:30" x14ac:dyDescent="0.25">
      <c r="H1920" s="1">
        <v>0</v>
      </c>
      <c r="I1920" s="25" t="s">
        <v>100</v>
      </c>
      <c r="J1920" s="25" t="s">
        <v>443</v>
      </c>
      <c r="K1920" s="25">
        <v>26327</v>
      </c>
      <c r="L1920" s="25" t="s">
        <v>31</v>
      </c>
      <c r="O1920" s="35">
        <f t="shared" si="529"/>
        <v>0</v>
      </c>
      <c r="P1920" s="36"/>
      <c r="Q1920" s="37"/>
      <c r="R1920" s="38"/>
      <c r="S1920" s="38"/>
      <c r="T1920" s="38"/>
      <c r="U1920" s="38"/>
      <c r="V1920" s="38"/>
      <c r="W1920" s="38"/>
      <c r="X1920" s="37"/>
      <c r="Y1920" s="37"/>
      <c r="Z1920" s="37"/>
      <c r="AA1920" s="37"/>
      <c r="AB1920" s="37"/>
      <c r="AC1920" s="37"/>
      <c r="AD1920" s="37"/>
    </row>
    <row r="1921" spans="1:32" x14ac:dyDescent="0.25">
      <c r="I1921" s="25" t="s">
        <v>100</v>
      </c>
      <c r="J1921" s="25" t="s">
        <v>443</v>
      </c>
      <c r="K1921" s="25">
        <v>26327</v>
      </c>
      <c r="L1921" s="25" t="s">
        <v>31</v>
      </c>
    </row>
    <row r="1922" spans="1:32" x14ac:dyDescent="0.25">
      <c r="I1922" s="25" t="s">
        <v>100</v>
      </c>
      <c r="J1922" s="25" t="s">
        <v>443</v>
      </c>
      <c r="K1922" s="25">
        <v>26327</v>
      </c>
      <c r="L1922" s="25" t="s">
        <v>31</v>
      </c>
    </row>
    <row r="1923" spans="1:32" x14ac:dyDescent="0.25">
      <c r="I1923" s="25"/>
      <c r="J1923" s="25"/>
      <c r="K1923" s="25"/>
      <c r="L1923" s="25"/>
    </row>
    <row r="1924" spans="1:32" x14ac:dyDescent="0.25">
      <c r="I1924" s="25" t="s">
        <v>100</v>
      </c>
      <c r="J1924" s="25" t="s">
        <v>443</v>
      </c>
      <c r="K1924" s="25">
        <v>31131</v>
      </c>
      <c r="L1924" s="25" t="s">
        <v>35</v>
      </c>
      <c r="Q1924" s="27">
        <v>60</v>
      </c>
      <c r="R1924" s="27">
        <v>65</v>
      </c>
      <c r="S1924" s="27">
        <v>70</v>
      </c>
      <c r="T1924" s="27">
        <v>75</v>
      </c>
      <c r="U1924" s="27">
        <v>80</v>
      </c>
      <c r="V1924" s="27">
        <v>85</v>
      </c>
      <c r="W1924" s="27">
        <v>90</v>
      </c>
      <c r="X1924" s="27">
        <v>95</v>
      </c>
      <c r="Y1924" s="27">
        <v>100</v>
      </c>
      <c r="Z1924" s="27">
        <v>105</v>
      </c>
      <c r="AA1924" s="27">
        <v>110</v>
      </c>
      <c r="AB1924" s="27">
        <v>115</v>
      </c>
      <c r="AC1924" s="27">
        <v>120</v>
      </c>
      <c r="AD1924" s="27">
        <v>125</v>
      </c>
      <c r="AE1924" s="27">
        <v>130</v>
      </c>
      <c r="AF1924" s="27">
        <v>135</v>
      </c>
    </row>
    <row r="1925" spans="1:32" x14ac:dyDescent="0.25">
      <c r="A1925" s="32" t="s">
        <v>100</v>
      </c>
      <c r="B1925" s="32" t="s">
        <v>443</v>
      </c>
      <c r="C1925" s="32">
        <v>31131</v>
      </c>
      <c r="D1925" s="32" t="s">
        <v>35</v>
      </c>
      <c r="E1925" s="32"/>
      <c r="F1925" s="32"/>
      <c r="G1925" s="32"/>
      <c r="H1925" s="32"/>
      <c r="I1925" s="52" t="s">
        <v>100</v>
      </c>
      <c r="J1925" s="52" t="s">
        <v>443</v>
      </c>
      <c r="K1925" s="52">
        <v>31131</v>
      </c>
      <c r="L1925" s="52" t="s">
        <v>35</v>
      </c>
      <c r="M1925" s="33">
        <f>(M1926-M1926*E1)</f>
        <v>1940</v>
      </c>
      <c r="N1925" s="33">
        <v>4099</v>
      </c>
      <c r="O1925" s="34">
        <f t="shared" ref="O1925:O1935" si="534">SUM(Q1925:AF1925)</f>
        <v>0</v>
      </c>
      <c r="P1925" s="34">
        <f>O1925*M1926</f>
        <v>0</v>
      </c>
      <c r="Q1925" s="34">
        <f t="shared" ref="Q1925:AF1925" si="535">SUM(Q1926,Q1931)</f>
        <v>0</v>
      </c>
      <c r="R1925" s="34">
        <f t="shared" si="535"/>
        <v>0</v>
      </c>
      <c r="S1925" s="34">
        <f t="shared" si="535"/>
        <v>0</v>
      </c>
      <c r="T1925" s="34">
        <f t="shared" si="535"/>
        <v>0</v>
      </c>
      <c r="U1925" s="34">
        <f t="shared" si="535"/>
        <v>0</v>
      </c>
      <c r="V1925" s="34">
        <f t="shared" si="535"/>
        <v>0</v>
      </c>
      <c r="W1925" s="34">
        <f t="shared" si="535"/>
        <v>0</v>
      </c>
      <c r="X1925" s="34">
        <f t="shared" si="535"/>
        <v>0</v>
      </c>
      <c r="Y1925" s="34">
        <f t="shared" si="535"/>
        <v>0</v>
      </c>
      <c r="Z1925" s="34">
        <f t="shared" si="535"/>
        <v>0</v>
      </c>
      <c r="AA1925" s="34">
        <f t="shared" si="535"/>
        <v>0</v>
      </c>
      <c r="AB1925" s="34">
        <f t="shared" si="535"/>
        <v>0</v>
      </c>
      <c r="AC1925" s="34">
        <f t="shared" si="535"/>
        <v>0</v>
      </c>
      <c r="AD1925" s="34">
        <f t="shared" si="535"/>
        <v>0</v>
      </c>
      <c r="AE1925" s="34">
        <f t="shared" si="535"/>
        <v>0</v>
      </c>
      <c r="AF1925" s="34">
        <f t="shared" si="535"/>
        <v>0</v>
      </c>
    </row>
    <row r="1926" spans="1:32" x14ac:dyDescent="0.25">
      <c r="E1926" s="1" t="s">
        <v>346</v>
      </c>
      <c r="F1926" s="28" t="s">
        <v>470</v>
      </c>
      <c r="G1926" s="28" t="s">
        <v>36</v>
      </c>
      <c r="H1926" s="28"/>
      <c r="I1926" s="29" t="s">
        <v>100</v>
      </c>
      <c r="J1926" s="29" t="s">
        <v>443</v>
      </c>
      <c r="K1926" s="29">
        <v>31131</v>
      </c>
      <c r="L1926" s="29" t="s">
        <v>35</v>
      </c>
      <c r="M1926" s="30">
        <v>1940</v>
      </c>
      <c r="N1926" s="28"/>
      <c r="O1926" s="31">
        <f t="shared" si="534"/>
        <v>0</v>
      </c>
      <c r="P1926" s="28"/>
      <c r="Q1926" s="31">
        <f t="shared" ref="Q1926:AF1926" si="536">SUM(Q1927:Q1930)</f>
        <v>0</v>
      </c>
      <c r="R1926" s="31">
        <f t="shared" si="536"/>
        <v>0</v>
      </c>
      <c r="S1926" s="31">
        <f t="shared" si="536"/>
        <v>0</v>
      </c>
      <c r="T1926" s="31">
        <f t="shared" si="536"/>
        <v>0</v>
      </c>
      <c r="U1926" s="31">
        <f t="shared" si="536"/>
        <v>0</v>
      </c>
      <c r="V1926" s="31">
        <f t="shared" si="536"/>
        <v>0</v>
      </c>
      <c r="W1926" s="31">
        <f t="shared" si="536"/>
        <v>0</v>
      </c>
      <c r="X1926" s="31">
        <f t="shared" si="536"/>
        <v>0</v>
      </c>
      <c r="Y1926" s="31">
        <f t="shared" si="536"/>
        <v>0</v>
      </c>
      <c r="Z1926" s="31">
        <f t="shared" si="536"/>
        <v>0</v>
      </c>
      <c r="AA1926" s="31">
        <f t="shared" si="536"/>
        <v>0</v>
      </c>
      <c r="AB1926" s="31">
        <f t="shared" si="536"/>
        <v>0</v>
      </c>
      <c r="AC1926" s="31">
        <f t="shared" si="536"/>
        <v>0</v>
      </c>
      <c r="AD1926" s="31">
        <f t="shared" si="536"/>
        <v>0</v>
      </c>
      <c r="AE1926" s="31">
        <f t="shared" si="536"/>
        <v>0</v>
      </c>
      <c r="AF1926" s="31">
        <f t="shared" si="536"/>
        <v>0</v>
      </c>
    </row>
    <row r="1927" spans="1:32" x14ac:dyDescent="0.25">
      <c r="H1927" s="1" t="s">
        <v>24</v>
      </c>
      <c r="I1927" s="25" t="s">
        <v>100</v>
      </c>
      <c r="J1927" s="25" t="s">
        <v>443</v>
      </c>
      <c r="K1927" s="25">
        <v>31131</v>
      </c>
      <c r="L1927" s="25" t="s">
        <v>35</v>
      </c>
      <c r="O1927" s="19">
        <f t="shared" si="534"/>
        <v>0</v>
      </c>
      <c r="P1927" s="20"/>
      <c r="Q1927" s="21"/>
      <c r="R1927" s="21"/>
      <c r="S1927" s="22"/>
      <c r="T1927" s="22"/>
      <c r="U1927" s="22"/>
      <c r="V1927" s="22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</row>
    <row r="1928" spans="1:32" x14ac:dyDescent="0.25">
      <c r="H1928" s="1" t="s">
        <v>25</v>
      </c>
      <c r="I1928" s="25" t="s">
        <v>100</v>
      </c>
      <c r="J1928" s="25" t="s">
        <v>443</v>
      </c>
      <c r="K1928" s="25">
        <v>31131</v>
      </c>
      <c r="L1928" s="25" t="s">
        <v>35</v>
      </c>
      <c r="O1928" s="16">
        <f t="shared" si="534"/>
        <v>0</v>
      </c>
      <c r="P1928" s="17"/>
      <c r="Q1928" s="15"/>
      <c r="R1928" s="15"/>
      <c r="S1928" s="18"/>
      <c r="T1928" s="18"/>
      <c r="U1928" s="18"/>
      <c r="V1928" s="18"/>
      <c r="W1928" s="15"/>
      <c r="X1928" s="15"/>
      <c r="Y1928" s="15"/>
      <c r="Z1928" s="15"/>
      <c r="AA1928" s="15"/>
      <c r="AB1928" s="15"/>
      <c r="AC1928" s="15"/>
      <c r="AD1928" s="15"/>
      <c r="AE1928" s="15"/>
      <c r="AF1928" s="15"/>
    </row>
    <row r="1929" spans="1:32" x14ac:dyDescent="0.25">
      <c r="H1929" s="1" t="s">
        <v>26</v>
      </c>
      <c r="I1929" s="25" t="s">
        <v>100</v>
      </c>
      <c r="J1929" s="25" t="s">
        <v>443</v>
      </c>
      <c r="K1929" s="25">
        <v>31131</v>
      </c>
      <c r="L1929" s="25" t="s">
        <v>35</v>
      </c>
      <c r="O1929" s="16">
        <f t="shared" si="534"/>
        <v>0</v>
      </c>
      <c r="P1929" s="17"/>
      <c r="Q1929" s="15"/>
      <c r="R1929" s="15"/>
      <c r="S1929" s="18"/>
      <c r="T1929" s="18"/>
      <c r="U1929" s="18"/>
      <c r="V1929" s="18"/>
      <c r="W1929" s="15"/>
      <c r="X1929" s="15"/>
      <c r="Y1929" s="15"/>
      <c r="Z1929" s="15"/>
      <c r="AA1929" s="15"/>
      <c r="AB1929" s="15"/>
      <c r="AC1929" s="15"/>
      <c r="AD1929" s="15"/>
      <c r="AE1929" s="15"/>
      <c r="AF1929" s="15"/>
    </row>
    <row r="1930" spans="1:32" x14ac:dyDescent="0.25">
      <c r="H1930" s="1" t="s">
        <v>27</v>
      </c>
      <c r="I1930" s="25" t="s">
        <v>100</v>
      </c>
      <c r="J1930" s="25" t="s">
        <v>443</v>
      </c>
      <c r="K1930" s="25">
        <v>31131</v>
      </c>
      <c r="L1930" s="25" t="s">
        <v>35</v>
      </c>
      <c r="O1930" s="16">
        <f t="shared" si="534"/>
        <v>0</v>
      </c>
      <c r="P1930" s="17"/>
      <c r="Q1930" s="15"/>
      <c r="R1930" s="15"/>
      <c r="S1930" s="18"/>
      <c r="T1930" s="18"/>
      <c r="U1930" s="18"/>
      <c r="V1930" s="15"/>
      <c r="W1930" s="15"/>
      <c r="X1930" s="15"/>
      <c r="Y1930" s="15"/>
      <c r="Z1930" s="15"/>
      <c r="AA1930" s="15"/>
      <c r="AB1930" s="15"/>
      <c r="AC1930" s="15"/>
      <c r="AD1930" s="15"/>
      <c r="AE1930" s="15"/>
      <c r="AF1930" s="15"/>
    </row>
    <row r="1931" spans="1:32" x14ac:dyDescent="0.25">
      <c r="E1931" s="1" t="s">
        <v>32</v>
      </c>
      <c r="F1931" s="23" t="s">
        <v>471</v>
      </c>
      <c r="G1931" s="23" t="s">
        <v>36</v>
      </c>
      <c r="H1931" s="23"/>
      <c r="I1931" s="26" t="s">
        <v>100</v>
      </c>
      <c r="J1931" s="26" t="s">
        <v>443</v>
      </c>
      <c r="K1931" s="26">
        <v>31131</v>
      </c>
      <c r="L1931" s="26" t="s">
        <v>35</v>
      </c>
      <c r="M1931" s="23"/>
      <c r="N1931" s="23"/>
      <c r="O1931" s="24">
        <f t="shared" si="534"/>
        <v>0</v>
      </c>
      <c r="P1931" s="23"/>
      <c r="Q1931" s="24">
        <f t="shared" ref="Q1931:AF1931" si="537">SUM(Q1932:Q1935)</f>
        <v>0</v>
      </c>
      <c r="R1931" s="24">
        <f t="shared" si="537"/>
        <v>0</v>
      </c>
      <c r="S1931" s="24">
        <f t="shared" si="537"/>
        <v>0</v>
      </c>
      <c r="T1931" s="24">
        <f t="shared" si="537"/>
        <v>0</v>
      </c>
      <c r="U1931" s="24">
        <f t="shared" si="537"/>
        <v>0</v>
      </c>
      <c r="V1931" s="24">
        <f t="shared" si="537"/>
        <v>0</v>
      </c>
      <c r="W1931" s="24">
        <f t="shared" si="537"/>
        <v>0</v>
      </c>
      <c r="X1931" s="24">
        <f t="shared" si="537"/>
        <v>0</v>
      </c>
      <c r="Y1931" s="24">
        <f t="shared" si="537"/>
        <v>0</v>
      </c>
      <c r="Z1931" s="24">
        <f t="shared" si="537"/>
        <v>0</v>
      </c>
      <c r="AA1931" s="24">
        <f t="shared" si="537"/>
        <v>0</v>
      </c>
      <c r="AB1931" s="24">
        <f t="shared" si="537"/>
        <v>0</v>
      </c>
      <c r="AC1931" s="24">
        <f t="shared" si="537"/>
        <v>0</v>
      </c>
      <c r="AD1931" s="24">
        <f t="shared" si="537"/>
        <v>0</v>
      </c>
      <c r="AE1931" s="24">
        <f t="shared" si="537"/>
        <v>0</v>
      </c>
      <c r="AF1931" s="24">
        <f t="shared" si="537"/>
        <v>0</v>
      </c>
    </row>
    <row r="1932" spans="1:32" x14ac:dyDescent="0.25">
      <c r="H1932" s="1" t="s">
        <v>24</v>
      </c>
      <c r="I1932" s="25" t="s">
        <v>100</v>
      </c>
      <c r="J1932" s="25" t="s">
        <v>443</v>
      </c>
      <c r="K1932" s="25">
        <v>31131</v>
      </c>
      <c r="L1932" s="25" t="s">
        <v>35</v>
      </c>
      <c r="O1932" s="19">
        <f t="shared" si="534"/>
        <v>0</v>
      </c>
      <c r="P1932" s="20"/>
      <c r="Q1932" s="21"/>
      <c r="R1932" s="21"/>
      <c r="S1932" s="22"/>
      <c r="T1932" s="22"/>
      <c r="U1932" s="22"/>
      <c r="V1932" s="22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</row>
    <row r="1933" spans="1:32" x14ac:dyDescent="0.25">
      <c r="H1933" s="1" t="s">
        <v>25</v>
      </c>
      <c r="I1933" s="25" t="s">
        <v>100</v>
      </c>
      <c r="J1933" s="25" t="s">
        <v>443</v>
      </c>
      <c r="K1933" s="25">
        <v>31131</v>
      </c>
      <c r="L1933" s="25" t="s">
        <v>35</v>
      </c>
      <c r="O1933" s="16">
        <f t="shared" si="534"/>
        <v>0</v>
      </c>
      <c r="P1933" s="17"/>
      <c r="Q1933" s="15"/>
      <c r="R1933" s="15"/>
      <c r="S1933" s="18"/>
      <c r="T1933" s="18"/>
      <c r="U1933" s="18"/>
      <c r="V1933" s="18"/>
      <c r="W1933" s="15"/>
      <c r="X1933" s="15"/>
      <c r="Y1933" s="15"/>
      <c r="Z1933" s="15"/>
      <c r="AA1933" s="15"/>
      <c r="AB1933" s="15"/>
      <c r="AC1933" s="15"/>
      <c r="AD1933" s="15"/>
      <c r="AE1933" s="15"/>
      <c r="AF1933" s="15"/>
    </row>
    <row r="1934" spans="1:32" x14ac:dyDescent="0.25">
      <c r="H1934" s="1" t="s">
        <v>26</v>
      </c>
      <c r="I1934" s="25" t="s">
        <v>100</v>
      </c>
      <c r="J1934" s="25" t="s">
        <v>443</v>
      </c>
      <c r="K1934" s="25">
        <v>31131</v>
      </c>
      <c r="L1934" s="25" t="s">
        <v>35</v>
      </c>
      <c r="O1934" s="16">
        <f t="shared" si="534"/>
        <v>0</v>
      </c>
      <c r="P1934" s="17"/>
      <c r="Q1934" s="15"/>
      <c r="R1934" s="15"/>
      <c r="S1934" s="18"/>
      <c r="T1934" s="18"/>
      <c r="U1934" s="18"/>
      <c r="V1934" s="18"/>
      <c r="W1934" s="15"/>
      <c r="X1934" s="15"/>
      <c r="Y1934" s="15"/>
      <c r="Z1934" s="15"/>
      <c r="AA1934" s="15"/>
      <c r="AB1934" s="15"/>
      <c r="AC1934" s="15"/>
      <c r="AD1934" s="15"/>
      <c r="AE1934" s="15"/>
      <c r="AF1934" s="15"/>
    </row>
    <row r="1935" spans="1:32" x14ac:dyDescent="0.25">
      <c r="H1935" s="1" t="s">
        <v>27</v>
      </c>
      <c r="I1935" s="25" t="s">
        <v>100</v>
      </c>
      <c r="J1935" s="25" t="s">
        <v>443</v>
      </c>
      <c r="K1935" s="25">
        <v>31131</v>
      </c>
      <c r="L1935" s="25" t="s">
        <v>35</v>
      </c>
      <c r="O1935" s="11">
        <f t="shared" si="534"/>
        <v>0</v>
      </c>
      <c r="P1935" s="12"/>
      <c r="Q1935" s="13"/>
      <c r="R1935" s="13"/>
      <c r="S1935" s="14"/>
      <c r="T1935" s="14"/>
      <c r="U1935" s="14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</row>
    <row r="1936" spans="1:32" x14ac:dyDescent="0.25">
      <c r="I1936" s="25"/>
      <c r="J1936" s="25"/>
      <c r="K1936" s="25"/>
      <c r="L1936" s="25"/>
    </row>
    <row r="1937" spans="1:29" x14ac:dyDescent="0.25">
      <c r="I1937" s="25" t="s">
        <v>100</v>
      </c>
      <c r="J1937" s="25" t="s">
        <v>443</v>
      </c>
      <c r="K1937" s="25">
        <v>90925</v>
      </c>
      <c r="L1937" s="25" t="s">
        <v>472</v>
      </c>
      <c r="Q1937" s="50" t="s">
        <v>473</v>
      </c>
    </row>
    <row r="1938" spans="1:29" x14ac:dyDescent="0.25">
      <c r="A1938" s="32" t="s">
        <v>100</v>
      </c>
      <c r="B1938" s="32" t="s">
        <v>443</v>
      </c>
      <c r="C1938" s="32">
        <v>90925</v>
      </c>
      <c r="D1938" s="32" t="s">
        <v>472</v>
      </c>
      <c r="E1938" s="32"/>
      <c r="F1938" s="32"/>
      <c r="G1938" s="32"/>
      <c r="H1938" s="32"/>
      <c r="I1938" s="52" t="s">
        <v>100</v>
      </c>
      <c r="J1938" s="52" t="s">
        <v>443</v>
      </c>
      <c r="K1938" s="52">
        <v>90925</v>
      </c>
      <c r="L1938" s="52" t="s">
        <v>472</v>
      </c>
      <c r="M1938" s="33">
        <f>(M1939-M1939*E1)</f>
        <v>0</v>
      </c>
      <c r="N1938" s="32"/>
      <c r="O1938" s="34">
        <f>SUM(Q1938)</f>
        <v>0</v>
      </c>
      <c r="P1938" s="34">
        <f>O1938*M1939</f>
        <v>0</v>
      </c>
      <c r="Q1938" s="34">
        <f>SUM(Q1939)</f>
        <v>0</v>
      </c>
    </row>
    <row r="1939" spans="1:29" x14ac:dyDescent="0.25">
      <c r="E1939" s="1" t="s">
        <v>32</v>
      </c>
      <c r="F1939" s="28" t="s">
        <v>474</v>
      </c>
      <c r="G1939" s="28"/>
      <c r="H1939" s="28"/>
      <c r="I1939" s="29" t="s">
        <v>100</v>
      </c>
      <c r="J1939" s="29" t="s">
        <v>443</v>
      </c>
      <c r="K1939" s="29">
        <v>90925</v>
      </c>
      <c r="L1939" s="29" t="s">
        <v>472</v>
      </c>
      <c r="M1939" s="28"/>
      <c r="N1939" s="28"/>
      <c r="O1939" s="31">
        <f>SUM(Q1939)</f>
        <v>0</v>
      </c>
      <c r="P1939" s="28"/>
      <c r="Q1939" s="31">
        <f>SUM(Q1940)</f>
        <v>0</v>
      </c>
    </row>
    <row r="1940" spans="1:29" x14ac:dyDescent="0.25">
      <c r="I1940" s="25" t="s">
        <v>100</v>
      </c>
      <c r="J1940" s="25" t="s">
        <v>443</v>
      </c>
      <c r="K1940" s="25">
        <v>90925</v>
      </c>
      <c r="L1940" s="25" t="s">
        <v>472</v>
      </c>
      <c r="O1940" s="35">
        <f>SUM(Q1940)</f>
        <v>0</v>
      </c>
      <c r="P1940" s="36"/>
      <c r="Q1940" s="38"/>
    </row>
    <row r="1941" spans="1:29" x14ac:dyDescent="0.25">
      <c r="I1941" s="25" t="s">
        <v>100</v>
      </c>
      <c r="J1941" s="25" t="s">
        <v>443</v>
      </c>
      <c r="K1941" s="25">
        <v>90925</v>
      </c>
      <c r="L1941" s="25" t="s">
        <v>472</v>
      </c>
    </row>
    <row r="1942" spans="1:29" x14ac:dyDescent="0.25">
      <c r="I1942" s="25" t="s">
        <v>100</v>
      </c>
      <c r="J1942" s="25" t="s">
        <v>443</v>
      </c>
      <c r="K1942" s="25">
        <v>90925</v>
      </c>
      <c r="L1942" s="25" t="s">
        <v>472</v>
      </c>
    </row>
    <row r="1943" spans="1:29" x14ac:dyDescent="0.25">
      <c r="I1943" s="25" t="s">
        <v>100</v>
      </c>
      <c r="J1943" s="25" t="s">
        <v>443</v>
      </c>
      <c r="K1943" s="25">
        <v>90925</v>
      </c>
      <c r="L1943" s="25" t="s">
        <v>472</v>
      </c>
    </row>
    <row r="1944" spans="1:29" x14ac:dyDescent="0.25">
      <c r="I1944" s="25" t="s">
        <v>100</v>
      </c>
      <c r="J1944" s="25" t="s">
        <v>443</v>
      </c>
      <c r="K1944" s="25">
        <v>90925</v>
      </c>
      <c r="L1944" s="25" t="s">
        <v>472</v>
      </c>
    </row>
    <row r="1945" spans="1:29" x14ac:dyDescent="0.25">
      <c r="I1945" s="25" t="s">
        <v>100</v>
      </c>
      <c r="J1945" s="25" t="s">
        <v>443</v>
      </c>
      <c r="K1945" s="25">
        <v>90925</v>
      </c>
      <c r="L1945" s="25" t="s">
        <v>472</v>
      </c>
    </row>
    <row r="1946" spans="1:29" x14ac:dyDescent="0.25">
      <c r="I1946" s="25" t="s">
        <v>100</v>
      </c>
      <c r="J1946" s="25" t="s">
        <v>443</v>
      </c>
      <c r="K1946" s="25">
        <v>90925</v>
      </c>
      <c r="L1946" s="25" t="s">
        <v>472</v>
      </c>
    </row>
    <row r="1947" spans="1:29" x14ac:dyDescent="0.25">
      <c r="I1947" s="25"/>
      <c r="J1947" s="25"/>
      <c r="K1947" s="25"/>
      <c r="L1947" s="25"/>
    </row>
    <row r="1948" spans="1:29" x14ac:dyDescent="0.25">
      <c r="I1948" s="25" t="s">
        <v>100</v>
      </c>
      <c r="J1948" s="25" t="s">
        <v>443</v>
      </c>
      <c r="K1948" s="25">
        <v>90926</v>
      </c>
      <c r="L1948" s="25" t="s">
        <v>41</v>
      </c>
      <c r="Q1948" s="27">
        <v>80</v>
      </c>
      <c r="R1948" s="27">
        <v>84</v>
      </c>
      <c r="S1948" s="27">
        <v>88</v>
      </c>
      <c r="T1948" s="27">
        <v>92</v>
      </c>
      <c r="U1948" s="27">
        <v>96</v>
      </c>
      <c r="V1948" s="27">
        <v>100</v>
      </c>
      <c r="W1948" s="27">
        <v>104</v>
      </c>
      <c r="X1948" s="27">
        <v>108</v>
      </c>
      <c r="Y1948" s="27">
        <v>112</v>
      </c>
      <c r="Z1948" s="27">
        <v>116</v>
      </c>
      <c r="AA1948" s="27">
        <v>120</v>
      </c>
      <c r="AB1948" s="27">
        <v>124</v>
      </c>
      <c r="AC1948" s="27">
        <v>128</v>
      </c>
    </row>
    <row r="1949" spans="1:29" x14ac:dyDescent="0.25">
      <c r="A1949" s="32" t="s">
        <v>100</v>
      </c>
      <c r="B1949" s="32" t="s">
        <v>443</v>
      </c>
      <c r="C1949" s="32">
        <v>90926</v>
      </c>
      <c r="D1949" s="32" t="s">
        <v>41</v>
      </c>
      <c r="E1949" s="32"/>
      <c r="F1949" s="32"/>
      <c r="G1949" s="32"/>
      <c r="H1949" s="32"/>
      <c r="I1949" s="52" t="s">
        <v>100</v>
      </c>
      <c r="J1949" s="52" t="s">
        <v>443</v>
      </c>
      <c r="K1949" s="52">
        <v>90926</v>
      </c>
      <c r="L1949" s="52" t="s">
        <v>41</v>
      </c>
      <c r="M1949" s="33">
        <f>(M1950-M1950*E1)</f>
        <v>0</v>
      </c>
      <c r="N1949" s="32"/>
      <c r="O1949" s="34">
        <f>SUM(Q1949:AC1949)</f>
        <v>0</v>
      </c>
      <c r="P1949" s="34">
        <f>O1949*M1950</f>
        <v>0</v>
      </c>
      <c r="Q1949" s="34">
        <f t="shared" ref="Q1949:AC1950" si="538">SUM(Q1950)</f>
        <v>0</v>
      </c>
      <c r="R1949" s="34">
        <f t="shared" si="538"/>
        <v>0</v>
      </c>
      <c r="S1949" s="34">
        <f t="shared" si="538"/>
        <v>0</v>
      </c>
      <c r="T1949" s="34">
        <f t="shared" si="538"/>
        <v>0</v>
      </c>
      <c r="U1949" s="34">
        <f t="shared" si="538"/>
        <v>0</v>
      </c>
      <c r="V1949" s="34">
        <f t="shared" si="538"/>
        <v>0</v>
      </c>
      <c r="W1949" s="34">
        <f t="shared" si="538"/>
        <v>0</v>
      </c>
      <c r="X1949" s="34">
        <f t="shared" si="538"/>
        <v>0</v>
      </c>
      <c r="Y1949" s="34">
        <f t="shared" si="538"/>
        <v>0</v>
      </c>
      <c r="Z1949" s="34">
        <f t="shared" si="538"/>
        <v>0</v>
      </c>
      <c r="AA1949" s="34">
        <f t="shared" si="538"/>
        <v>0</v>
      </c>
      <c r="AB1949" s="34">
        <f t="shared" si="538"/>
        <v>0</v>
      </c>
      <c r="AC1949" s="34">
        <f t="shared" si="538"/>
        <v>0</v>
      </c>
    </row>
    <row r="1950" spans="1:29" x14ac:dyDescent="0.25">
      <c r="E1950" s="1" t="s">
        <v>32</v>
      </c>
      <c r="F1950" s="28" t="s">
        <v>475</v>
      </c>
      <c r="G1950" s="28" t="s">
        <v>43</v>
      </c>
      <c r="H1950" s="28"/>
      <c r="I1950" s="29" t="s">
        <v>100</v>
      </c>
      <c r="J1950" s="29" t="s">
        <v>443</v>
      </c>
      <c r="K1950" s="29">
        <v>90926</v>
      </c>
      <c r="L1950" s="29" t="s">
        <v>41</v>
      </c>
      <c r="M1950" s="28"/>
      <c r="N1950" s="28"/>
      <c r="O1950" s="31">
        <f>SUM(Q1950:AC1950)</f>
        <v>0</v>
      </c>
      <c r="P1950" s="28"/>
      <c r="Q1950" s="31">
        <f t="shared" si="538"/>
        <v>0</v>
      </c>
      <c r="R1950" s="31">
        <f t="shared" si="538"/>
        <v>0</v>
      </c>
      <c r="S1950" s="31">
        <f t="shared" si="538"/>
        <v>0</v>
      </c>
      <c r="T1950" s="31">
        <f t="shared" si="538"/>
        <v>0</v>
      </c>
      <c r="U1950" s="31">
        <f t="shared" si="538"/>
        <v>0</v>
      </c>
      <c r="V1950" s="31">
        <f t="shared" si="538"/>
        <v>0</v>
      </c>
      <c r="W1950" s="31">
        <f t="shared" si="538"/>
        <v>0</v>
      </c>
      <c r="X1950" s="31">
        <f t="shared" si="538"/>
        <v>0</v>
      </c>
      <c r="Y1950" s="31">
        <f t="shared" si="538"/>
        <v>0</v>
      </c>
      <c r="Z1950" s="31">
        <f t="shared" si="538"/>
        <v>0</v>
      </c>
      <c r="AA1950" s="31">
        <f t="shared" si="538"/>
        <v>0</v>
      </c>
      <c r="AB1950" s="31">
        <f t="shared" si="538"/>
        <v>0</v>
      </c>
      <c r="AC1950" s="31">
        <f t="shared" si="538"/>
        <v>0</v>
      </c>
    </row>
    <row r="1951" spans="1:29" x14ac:dyDescent="0.25">
      <c r="I1951" s="25" t="s">
        <v>100</v>
      </c>
      <c r="J1951" s="25" t="s">
        <v>443</v>
      </c>
      <c r="K1951" s="25">
        <v>90926</v>
      </c>
      <c r="L1951" s="25" t="s">
        <v>41</v>
      </c>
      <c r="O1951" s="35">
        <f>SUM(Q1951:AC1951)</f>
        <v>0</v>
      </c>
      <c r="P1951" s="36"/>
      <c r="Q1951" s="37"/>
      <c r="R1951" s="38"/>
      <c r="S1951" s="38"/>
      <c r="T1951" s="38"/>
      <c r="U1951" s="38"/>
      <c r="V1951" s="37"/>
      <c r="W1951" s="37"/>
      <c r="X1951" s="37"/>
      <c r="Y1951" s="37"/>
      <c r="Z1951" s="37"/>
      <c r="AA1951" s="37"/>
      <c r="AB1951" s="37"/>
      <c r="AC1951" s="37"/>
    </row>
    <row r="1952" spans="1:29" x14ac:dyDescent="0.25">
      <c r="I1952" s="25" t="s">
        <v>100</v>
      </c>
      <c r="J1952" s="25" t="s">
        <v>443</v>
      </c>
      <c r="K1952" s="25">
        <v>90926</v>
      </c>
      <c r="L1952" s="25" t="s">
        <v>41</v>
      </c>
    </row>
    <row r="1953" spans="1:32" x14ac:dyDescent="0.25">
      <c r="I1953" s="25" t="s">
        <v>100</v>
      </c>
      <c r="J1953" s="25" t="s">
        <v>443</v>
      </c>
      <c r="K1953" s="25">
        <v>90926</v>
      </c>
      <c r="L1953" s="25" t="s">
        <v>41</v>
      </c>
    </row>
    <row r="1954" spans="1:32" x14ac:dyDescent="0.25">
      <c r="I1954" s="25" t="s">
        <v>100</v>
      </c>
      <c r="J1954" s="25" t="s">
        <v>443</v>
      </c>
      <c r="K1954" s="25">
        <v>90926</v>
      </c>
      <c r="L1954" s="25" t="s">
        <v>41</v>
      </c>
    </row>
    <row r="1955" spans="1:32" x14ac:dyDescent="0.25">
      <c r="I1955" s="25" t="s">
        <v>100</v>
      </c>
      <c r="J1955" s="25" t="s">
        <v>443</v>
      </c>
      <c r="K1955" s="25">
        <v>90926</v>
      </c>
      <c r="L1955" s="25" t="s">
        <v>41</v>
      </c>
    </row>
    <row r="1956" spans="1:32" x14ac:dyDescent="0.25">
      <c r="I1956" s="25" t="s">
        <v>100</v>
      </c>
      <c r="J1956" s="25" t="s">
        <v>443</v>
      </c>
      <c r="K1956" s="25">
        <v>90926</v>
      </c>
      <c r="L1956" s="25" t="s">
        <v>41</v>
      </c>
    </row>
    <row r="1957" spans="1:32" x14ac:dyDescent="0.25">
      <c r="I1957" s="25" t="s">
        <v>100</v>
      </c>
      <c r="J1957" s="25" t="s">
        <v>443</v>
      </c>
      <c r="K1957" s="25">
        <v>90926</v>
      </c>
      <c r="L1957" s="25" t="s">
        <v>41</v>
      </c>
    </row>
    <row r="1958" spans="1:32" x14ac:dyDescent="0.25">
      <c r="I1958" s="25"/>
      <c r="J1958" s="25"/>
      <c r="K1958" s="25"/>
      <c r="L1958" s="25"/>
    </row>
    <row r="1959" spans="1:32" x14ac:dyDescent="0.25">
      <c r="I1959" s="25" t="s">
        <v>100</v>
      </c>
      <c r="J1959" s="25" t="s">
        <v>476</v>
      </c>
      <c r="K1959" s="25">
        <v>12483</v>
      </c>
      <c r="L1959" s="25" t="s">
        <v>47</v>
      </c>
      <c r="Q1959" s="27">
        <v>60</v>
      </c>
      <c r="R1959" s="27">
        <v>65</v>
      </c>
      <c r="S1959" s="27">
        <v>70</v>
      </c>
      <c r="T1959" s="27">
        <v>75</v>
      </c>
      <c r="U1959" s="27">
        <v>80</v>
      </c>
      <c r="V1959" s="27">
        <v>85</v>
      </c>
      <c r="W1959" s="27">
        <v>90</v>
      </c>
      <c r="X1959" s="27">
        <v>95</v>
      </c>
      <c r="Y1959" s="27">
        <v>100</v>
      </c>
      <c r="Z1959" s="27">
        <v>105</v>
      </c>
      <c r="AA1959" s="27">
        <v>110</v>
      </c>
      <c r="AB1959" s="27">
        <v>115</v>
      </c>
      <c r="AC1959" s="27">
        <v>120</v>
      </c>
      <c r="AD1959" s="27">
        <v>125</v>
      </c>
      <c r="AE1959" s="27">
        <v>130</v>
      </c>
      <c r="AF1959" s="27">
        <v>135</v>
      </c>
    </row>
    <row r="1960" spans="1:32" x14ac:dyDescent="0.25">
      <c r="A1960" s="32" t="s">
        <v>100</v>
      </c>
      <c r="B1960" s="32" t="s">
        <v>476</v>
      </c>
      <c r="C1960" s="32">
        <v>12483</v>
      </c>
      <c r="D1960" s="32" t="s">
        <v>47</v>
      </c>
      <c r="E1960" s="32"/>
      <c r="F1960" s="32"/>
      <c r="G1960" s="32"/>
      <c r="H1960" s="32"/>
      <c r="I1960" s="52" t="s">
        <v>100</v>
      </c>
      <c r="J1960" s="52" t="s">
        <v>476</v>
      </c>
      <c r="K1960" s="52">
        <v>12483</v>
      </c>
      <c r="L1960" s="52" t="s">
        <v>47</v>
      </c>
      <c r="M1960" s="33">
        <f>(M1961-M1961*E1)</f>
        <v>1230</v>
      </c>
      <c r="N1960" s="33">
        <v>2599</v>
      </c>
      <c r="O1960" s="34">
        <f t="shared" ref="O1960:O1968" si="539">SUM(Q1960:AF1960)</f>
        <v>0</v>
      </c>
      <c r="P1960" s="34">
        <f>O1960*M1961</f>
        <v>0</v>
      </c>
      <c r="Q1960" s="34">
        <f t="shared" ref="Q1960:AF1960" si="540">SUM(Q1961,Q1965)</f>
        <v>0</v>
      </c>
      <c r="R1960" s="34">
        <f t="shared" si="540"/>
        <v>0</v>
      </c>
      <c r="S1960" s="34">
        <f t="shared" si="540"/>
        <v>0</v>
      </c>
      <c r="T1960" s="34">
        <f t="shared" si="540"/>
        <v>0</v>
      </c>
      <c r="U1960" s="34">
        <f t="shared" si="540"/>
        <v>0</v>
      </c>
      <c r="V1960" s="34">
        <f t="shared" si="540"/>
        <v>0</v>
      </c>
      <c r="W1960" s="34">
        <f t="shared" si="540"/>
        <v>0</v>
      </c>
      <c r="X1960" s="34">
        <f t="shared" si="540"/>
        <v>0</v>
      </c>
      <c r="Y1960" s="34">
        <f t="shared" si="540"/>
        <v>0</v>
      </c>
      <c r="Z1960" s="34">
        <f t="shared" si="540"/>
        <v>0</v>
      </c>
      <c r="AA1960" s="34">
        <f t="shared" si="540"/>
        <v>0</v>
      </c>
      <c r="AB1960" s="34">
        <f t="shared" si="540"/>
        <v>0</v>
      </c>
      <c r="AC1960" s="34">
        <f t="shared" si="540"/>
        <v>0</v>
      </c>
      <c r="AD1960" s="34">
        <f t="shared" si="540"/>
        <v>0</v>
      </c>
      <c r="AE1960" s="34">
        <f t="shared" si="540"/>
        <v>0</v>
      </c>
      <c r="AF1960" s="34">
        <f t="shared" si="540"/>
        <v>0</v>
      </c>
    </row>
    <row r="1961" spans="1:32" x14ac:dyDescent="0.25">
      <c r="E1961" s="1" t="s">
        <v>79</v>
      </c>
      <c r="F1961" s="28" t="s">
        <v>477</v>
      </c>
      <c r="G1961" s="28">
        <v>0</v>
      </c>
      <c r="H1961" s="28"/>
      <c r="I1961" s="29" t="s">
        <v>100</v>
      </c>
      <c r="J1961" s="29" t="s">
        <v>476</v>
      </c>
      <c r="K1961" s="29">
        <v>12483</v>
      </c>
      <c r="L1961" s="29" t="s">
        <v>47</v>
      </c>
      <c r="M1961" s="30">
        <v>1230</v>
      </c>
      <c r="N1961" s="28"/>
      <c r="O1961" s="31">
        <f t="shared" si="539"/>
        <v>0</v>
      </c>
      <c r="P1961" s="28"/>
      <c r="Q1961" s="31">
        <f t="shared" ref="Q1961:AF1961" si="541">SUM(Q1962:Q1964)</f>
        <v>0</v>
      </c>
      <c r="R1961" s="31">
        <f t="shared" si="541"/>
        <v>0</v>
      </c>
      <c r="S1961" s="31">
        <f t="shared" si="541"/>
        <v>0</v>
      </c>
      <c r="T1961" s="31">
        <f t="shared" si="541"/>
        <v>0</v>
      </c>
      <c r="U1961" s="31">
        <f t="shared" si="541"/>
        <v>0</v>
      </c>
      <c r="V1961" s="31">
        <f t="shared" si="541"/>
        <v>0</v>
      </c>
      <c r="W1961" s="31">
        <f t="shared" si="541"/>
        <v>0</v>
      </c>
      <c r="X1961" s="31">
        <f t="shared" si="541"/>
        <v>0</v>
      </c>
      <c r="Y1961" s="31">
        <f t="shared" si="541"/>
        <v>0</v>
      </c>
      <c r="Z1961" s="31">
        <f t="shared" si="541"/>
        <v>0</v>
      </c>
      <c r="AA1961" s="31">
        <f t="shared" si="541"/>
        <v>0</v>
      </c>
      <c r="AB1961" s="31">
        <f t="shared" si="541"/>
        <v>0</v>
      </c>
      <c r="AC1961" s="31">
        <f t="shared" si="541"/>
        <v>0</v>
      </c>
      <c r="AD1961" s="31">
        <f t="shared" si="541"/>
        <v>0</v>
      </c>
      <c r="AE1961" s="31">
        <f t="shared" si="541"/>
        <v>0</v>
      </c>
      <c r="AF1961" s="31">
        <f t="shared" si="541"/>
        <v>0</v>
      </c>
    </row>
    <row r="1962" spans="1:32" x14ac:dyDescent="0.25">
      <c r="H1962" s="1" t="s">
        <v>24</v>
      </c>
      <c r="I1962" s="25" t="s">
        <v>100</v>
      </c>
      <c r="J1962" s="25" t="s">
        <v>476</v>
      </c>
      <c r="K1962" s="25">
        <v>12483</v>
      </c>
      <c r="L1962" s="25" t="s">
        <v>47</v>
      </c>
      <c r="O1962" s="19">
        <f t="shared" si="539"/>
        <v>0</v>
      </c>
      <c r="P1962" s="20"/>
      <c r="Q1962" s="21"/>
      <c r="R1962" s="21"/>
      <c r="S1962" s="21"/>
      <c r="T1962" s="45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</row>
    <row r="1963" spans="1:32" x14ac:dyDescent="0.25">
      <c r="H1963" s="1" t="s">
        <v>25</v>
      </c>
      <c r="I1963" s="25" t="s">
        <v>100</v>
      </c>
      <c r="J1963" s="25" t="s">
        <v>476</v>
      </c>
      <c r="K1963" s="25">
        <v>12483</v>
      </c>
      <c r="L1963" s="25" t="s">
        <v>47</v>
      </c>
      <c r="O1963" s="16">
        <f t="shared" si="539"/>
        <v>0</v>
      </c>
      <c r="P1963" s="17"/>
      <c r="Q1963" s="15"/>
      <c r="R1963" s="15"/>
      <c r="S1963" s="15"/>
      <c r="T1963" s="40"/>
      <c r="U1963" s="49"/>
      <c r="V1963" s="15"/>
      <c r="W1963" s="15"/>
      <c r="X1963" s="15"/>
      <c r="Y1963" s="15"/>
      <c r="Z1963" s="15"/>
      <c r="AA1963" s="15"/>
      <c r="AB1963" s="15"/>
      <c r="AC1963" s="15"/>
      <c r="AD1963" s="15"/>
      <c r="AE1963" s="15"/>
      <c r="AF1963" s="15"/>
    </row>
    <row r="1964" spans="1:32" x14ac:dyDescent="0.25">
      <c r="H1964" s="1" t="s">
        <v>26</v>
      </c>
      <c r="I1964" s="25" t="s">
        <v>100</v>
      </c>
      <c r="J1964" s="25" t="s">
        <v>476</v>
      </c>
      <c r="K1964" s="25">
        <v>12483</v>
      </c>
      <c r="L1964" s="25" t="s">
        <v>47</v>
      </c>
      <c r="O1964" s="16">
        <f t="shared" si="539"/>
        <v>0</v>
      </c>
      <c r="P1964" s="17"/>
      <c r="Q1964" s="15"/>
      <c r="R1964" s="15"/>
      <c r="S1964" s="15"/>
      <c r="T1964" s="40"/>
      <c r="U1964" s="49"/>
      <c r="V1964" s="15"/>
      <c r="W1964" s="15"/>
      <c r="X1964" s="15"/>
      <c r="Y1964" s="15"/>
      <c r="Z1964" s="15"/>
      <c r="AA1964" s="15"/>
      <c r="AB1964" s="15"/>
      <c r="AC1964" s="15"/>
      <c r="AD1964" s="15"/>
      <c r="AE1964" s="15"/>
      <c r="AF1964" s="15"/>
    </row>
    <row r="1965" spans="1:32" x14ac:dyDescent="0.25">
      <c r="E1965" s="1" t="s">
        <v>32</v>
      </c>
      <c r="F1965" s="23" t="s">
        <v>478</v>
      </c>
      <c r="G1965" s="23">
        <v>0</v>
      </c>
      <c r="H1965" s="23"/>
      <c r="I1965" s="26" t="s">
        <v>100</v>
      </c>
      <c r="J1965" s="26" t="s">
        <v>476</v>
      </c>
      <c r="K1965" s="26">
        <v>12483</v>
      </c>
      <c r="L1965" s="26" t="s">
        <v>47</v>
      </c>
      <c r="M1965" s="23"/>
      <c r="N1965" s="23"/>
      <c r="O1965" s="24">
        <f t="shared" si="539"/>
        <v>0</v>
      </c>
      <c r="P1965" s="23"/>
      <c r="Q1965" s="24">
        <f t="shared" ref="Q1965:AF1965" si="542">SUM(Q1966:Q1968)</f>
        <v>0</v>
      </c>
      <c r="R1965" s="24">
        <f t="shared" si="542"/>
        <v>0</v>
      </c>
      <c r="S1965" s="24">
        <f t="shared" si="542"/>
        <v>0</v>
      </c>
      <c r="T1965" s="24">
        <f t="shared" si="542"/>
        <v>0</v>
      </c>
      <c r="U1965" s="24">
        <f t="shared" si="542"/>
        <v>0</v>
      </c>
      <c r="V1965" s="24">
        <f t="shared" si="542"/>
        <v>0</v>
      </c>
      <c r="W1965" s="24">
        <f t="shared" si="542"/>
        <v>0</v>
      </c>
      <c r="X1965" s="24">
        <f t="shared" si="542"/>
        <v>0</v>
      </c>
      <c r="Y1965" s="24">
        <f t="shared" si="542"/>
        <v>0</v>
      </c>
      <c r="Z1965" s="24">
        <f t="shared" si="542"/>
        <v>0</v>
      </c>
      <c r="AA1965" s="24">
        <f t="shared" si="542"/>
        <v>0</v>
      </c>
      <c r="AB1965" s="24">
        <f t="shared" si="542"/>
        <v>0</v>
      </c>
      <c r="AC1965" s="24">
        <f t="shared" si="542"/>
        <v>0</v>
      </c>
      <c r="AD1965" s="24">
        <f t="shared" si="542"/>
        <v>0</v>
      </c>
      <c r="AE1965" s="24">
        <f t="shared" si="542"/>
        <v>0</v>
      </c>
      <c r="AF1965" s="24">
        <f t="shared" si="542"/>
        <v>0</v>
      </c>
    </row>
    <row r="1966" spans="1:32" x14ac:dyDescent="0.25">
      <c r="H1966" s="1" t="s">
        <v>24</v>
      </c>
      <c r="I1966" s="25" t="s">
        <v>100</v>
      </c>
      <c r="J1966" s="25" t="s">
        <v>476</v>
      </c>
      <c r="K1966" s="25">
        <v>12483</v>
      </c>
      <c r="L1966" s="25" t="s">
        <v>47</v>
      </c>
      <c r="O1966" s="19">
        <f t="shared" si="539"/>
        <v>0</v>
      </c>
      <c r="P1966" s="20"/>
      <c r="Q1966" s="21"/>
      <c r="R1966" s="21"/>
      <c r="S1966" s="22"/>
      <c r="T1966" s="45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</row>
    <row r="1967" spans="1:32" x14ac:dyDescent="0.25">
      <c r="H1967" s="1" t="s">
        <v>25</v>
      </c>
      <c r="I1967" s="25" t="s">
        <v>100</v>
      </c>
      <c r="J1967" s="25" t="s">
        <v>476</v>
      </c>
      <c r="K1967" s="25">
        <v>12483</v>
      </c>
      <c r="L1967" s="25" t="s">
        <v>47</v>
      </c>
      <c r="O1967" s="16">
        <f t="shared" si="539"/>
        <v>0</v>
      </c>
      <c r="P1967" s="17"/>
      <c r="Q1967" s="15"/>
      <c r="R1967" s="15"/>
      <c r="S1967" s="18"/>
      <c r="T1967" s="40"/>
      <c r="U1967" s="49"/>
      <c r="V1967" s="15"/>
      <c r="W1967" s="15"/>
      <c r="X1967" s="15"/>
      <c r="Y1967" s="15"/>
      <c r="Z1967" s="15"/>
      <c r="AA1967" s="15"/>
      <c r="AB1967" s="15"/>
      <c r="AC1967" s="15"/>
      <c r="AD1967" s="15"/>
      <c r="AE1967" s="15"/>
      <c r="AF1967" s="15"/>
    </row>
    <row r="1968" spans="1:32" x14ac:dyDescent="0.25">
      <c r="H1968" s="1" t="s">
        <v>26</v>
      </c>
      <c r="I1968" s="25" t="s">
        <v>100</v>
      </c>
      <c r="J1968" s="25" t="s">
        <v>476</v>
      </c>
      <c r="K1968" s="25">
        <v>12483</v>
      </c>
      <c r="L1968" s="25" t="s">
        <v>47</v>
      </c>
      <c r="O1968" s="11">
        <f t="shared" si="539"/>
        <v>0</v>
      </c>
      <c r="P1968" s="12"/>
      <c r="Q1968" s="13"/>
      <c r="R1968" s="13"/>
      <c r="S1968" s="14"/>
      <c r="T1968" s="42"/>
      <c r="U1968" s="42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F1968" s="13"/>
    </row>
    <row r="1969" spans="1:32" x14ac:dyDescent="0.25">
      <c r="I1969" s="25"/>
      <c r="J1969" s="25"/>
      <c r="K1969" s="25"/>
      <c r="L1969" s="25"/>
    </row>
    <row r="1970" spans="1:32" x14ac:dyDescent="0.25">
      <c r="I1970" s="25" t="s">
        <v>100</v>
      </c>
      <c r="J1970" s="25" t="s">
        <v>476</v>
      </c>
      <c r="K1970" s="25">
        <v>12484</v>
      </c>
      <c r="L1970" s="25" t="s">
        <v>23</v>
      </c>
      <c r="Q1970" s="27">
        <v>60</v>
      </c>
      <c r="R1970" s="27">
        <v>65</v>
      </c>
      <c r="S1970" s="27">
        <v>70</v>
      </c>
      <c r="T1970" s="27">
        <v>75</v>
      </c>
      <c r="U1970" s="27">
        <v>80</v>
      </c>
      <c r="V1970" s="27">
        <v>85</v>
      </c>
      <c r="W1970" s="27">
        <v>90</v>
      </c>
      <c r="X1970" s="27">
        <v>95</v>
      </c>
      <c r="Y1970" s="27">
        <v>100</v>
      </c>
      <c r="Z1970" s="27">
        <v>105</v>
      </c>
      <c r="AA1970" s="27">
        <v>110</v>
      </c>
      <c r="AB1970" s="27">
        <v>115</v>
      </c>
      <c r="AC1970" s="27">
        <v>120</v>
      </c>
      <c r="AD1970" s="27">
        <v>125</v>
      </c>
      <c r="AE1970" s="27">
        <v>130</v>
      </c>
      <c r="AF1970" s="27">
        <v>135</v>
      </c>
    </row>
    <row r="1971" spans="1:32" x14ac:dyDescent="0.25">
      <c r="A1971" s="32" t="s">
        <v>100</v>
      </c>
      <c r="B1971" s="32" t="s">
        <v>476</v>
      </c>
      <c r="C1971" s="32">
        <v>12484</v>
      </c>
      <c r="D1971" s="32" t="s">
        <v>23</v>
      </c>
      <c r="E1971" s="32"/>
      <c r="F1971" s="32"/>
      <c r="G1971" s="32"/>
      <c r="H1971" s="32"/>
      <c r="I1971" s="52" t="s">
        <v>100</v>
      </c>
      <c r="J1971" s="52" t="s">
        <v>476</v>
      </c>
      <c r="K1971" s="52">
        <v>12484</v>
      </c>
      <c r="L1971" s="52" t="s">
        <v>23</v>
      </c>
      <c r="M1971" s="33">
        <f>(M1972-M1972*E1)</f>
        <v>1230</v>
      </c>
      <c r="N1971" s="33">
        <v>2599</v>
      </c>
      <c r="O1971" s="34">
        <f t="shared" ref="O1971:O1986" si="543">SUM(Q1971:AF1971)</f>
        <v>0</v>
      </c>
      <c r="P1971" s="34">
        <f>O1971*M1972</f>
        <v>0</v>
      </c>
      <c r="Q1971" s="34">
        <f t="shared" ref="Q1971:AF1971" si="544">SUM(Q1972,Q1977,Q1982)</f>
        <v>0</v>
      </c>
      <c r="R1971" s="34">
        <f t="shared" si="544"/>
        <v>0</v>
      </c>
      <c r="S1971" s="34">
        <f t="shared" si="544"/>
        <v>0</v>
      </c>
      <c r="T1971" s="34">
        <f t="shared" si="544"/>
        <v>0</v>
      </c>
      <c r="U1971" s="34">
        <f t="shared" si="544"/>
        <v>0</v>
      </c>
      <c r="V1971" s="34">
        <f t="shared" si="544"/>
        <v>0</v>
      </c>
      <c r="W1971" s="34">
        <f t="shared" si="544"/>
        <v>0</v>
      </c>
      <c r="X1971" s="34">
        <f t="shared" si="544"/>
        <v>0</v>
      </c>
      <c r="Y1971" s="34">
        <f t="shared" si="544"/>
        <v>0</v>
      </c>
      <c r="Z1971" s="34">
        <f t="shared" si="544"/>
        <v>0</v>
      </c>
      <c r="AA1971" s="34">
        <f t="shared" si="544"/>
        <v>0</v>
      </c>
      <c r="AB1971" s="34">
        <f t="shared" si="544"/>
        <v>0</v>
      </c>
      <c r="AC1971" s="34">
        <f t="shared" si="544"/>
        <v>0</v>
      </c>
      <c r="AD1971" s="34">
        <f t="shared" si="544"/>
        <v>0</v>
      </c>
      <c r="AE1971" s="34">
        <f t="shared" si="544"/>
        <v>0</v>
      </c>
      <c r="AF1971" s="34">
        <f t="shared" si="544"/>
        <v>0</v>
      </c>
    </row>
    <row r="1972" spans="1:32" x14ac:dyDescent="0.25">
      <c r="E1972" s="1" t="s">
        <v>38</v>
      </c>
      <c r="F1972" s="28" t="s">
        <v>479</v>
      </c>
      <c r="G1972" s="28">
        <v>0</v>
      </c>
      <c r="H1972" s="28"/>
      <c r="I1972" s="29" t="s">
        <v>100</v>
      </c>
      <c r="J1972" s="29" t="s">
        <v>476</v>
      </c>
      <c r="K1972" s="29">
        <v>12484</v>
      </c>
      <c r="L1972" s="29" t="s">
        <v>23</v>
      </c>
      <c r="M1972" s="30">
        <v>1230</v>
      </c>
      <c r="N1972" s="28"/>
      <c r="O1972" s="31">
        <f t="shared" si="543"/>
        <v>0</v>
      </c>
      <c r="P1972" s="28"/>
      <c r="Q1972" s="31">
        <f t="shared" ref="Q1972:AF1972" si="545">SUM(Q1973:Q1976)</f>
        <v>0</v>
      </c>
      <c r="R1972" s="31">
        <f t="shared" si="545"/>
        <v>0</v>
      </c>
      <c r="S1972" s="31">
        <f t="shared" si="545"/>
        <v>0</v>
      </c>
      <c r="T1972" s="31">
        <f t="shared" si="545"/>
        <v>0</v>
      </c>
      <c r="U1972" s="31">
        <f t="shared" si="545"/>
        <v>0</v>
      </c>
      <c r="V1972" s="31">
        <f t="shared" si="545"/>
        <v>0</v>
      </c>
      <c r="W1972" s="31">
        <f t="shared" si="545"/>
        <v>0</v>
      </c>
      <c r="X1972" s="31">
        <f t="shared" si="545"/>
        <v>0</v>
      </c>
      <c r="Y1972" s="31">
        <f t="shared" si="545"/>
        <v>0</v>
      </c>
      <c r="Z1972" s="31">
        <f t="shared" si="545"/>
        <v>0</v>
      </c>
      <c r="AA1972" s="31">
        <f t="shared" si="545"/>
        <v>0</v>
      </c>
      <c r="AB1972" s="31">
        <f t="shared" si="545"/>
        <v>0</v>
      </c>
      <c r="AC1972" s="31">
        <f t="shared" si="545"/>
        <v>0</v>
      </c>
      <c r="AD1972" s="31">
        <f t="shared" si="545"/>
        <v>0</v>
      </c>
      <c r="AE1972" s="31">
        <f t="shared" si="545"/>
        <v>0</v>
      </c>
      <c r="AF1972" s="31">
        <f t="shared" si="545"/>
        <v>0</v>
      </c>
    </row>
    <row r="1973" spans="1:32" x14ac:dyDescent="0.25">
      <c r="H1973" s="1" t="s">
        <v>24</v>
      </c>
      <c r="I1973" s="25" t="s">
        <v>100</v>
      </c>
      <c r="J1973" s="25" t="s">
        <v>476</v>
      </c>
      <c r="K1973" s="25">
        <v>12484</v>
      </c>
      <c r="L1973" s="25" t="s">
        <v>23</v>
      </c>
      <c r="O1973" s="19">
        <f t="shared" si="543"/>
        <v>0</v>
      </c>
      <c r="P1973" s="20"/>
      <c r="Q1973" s="21"/>
      <c r="R1973" s="21"/>
      <c r="S1973" s="21"/>
      <c r="T1973" s="22"/>
      <c r="U1973" s="22"/>
      <c r="V1973" s="22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</row>
    <row r="1974" spans="1:32" x14ac:dyDescent="0.25">
      <c r="H1974" s="1" t="s">
        <v>25</v>
      </c>
      <c r="I1974" s="25" t="s">
        <v>100</v>
      </c>
      <c r="J1974" s="25" t="s">
        <v>476</v>
      </c>
      <c r="K1974" s="25">
        <v>12484</v>
      </c>
      <c r="L1974" s="25" t="s">
        <v>23</v>
      </c>
      <c r="O1974" s="16">
        <f t="shared" si="543"/>
        <v>0</v>
      </c>
      <c r="P1974" s="17"/>
      <c r="Q1974" s="15"/>
      <c r="R1974" s="15"/>
      <c r="S1974" s="15"/>
      <c r="T1974" s="15"/>
      <c r="U1974" s="15"/>
      <c r="V1974" s="18"/>
      <c r="W1974" s="15"/>
      <c r="X1974" s="15"/>
      <c r="Y1974" s="15"/>
      <c r="Z1974" s="15"/>
      <c r="AA1974" s="15"/>
      <c r="AB1974" s="15"/>
      <c r="AC1974" s="15"/>
      <c r="AD1974" s="15"/>
      <c r="AE1974" s="15"/>
      <c r="AF1974" s="15"/>
    </row>
    <row r="1975" spans="1:32" x14ac:dyDescent="0.25">
      <c r="H1975" s="1" t="s">
        <v>26</v>
      </c>
      <c r="I1975" s="25" t="s">
        <v>100</v>
      </c>
      <c r="J1975" s="25" t="s">
        <v>476</v>
      </c>
      <c r="K1975" s="25">
        <v>12484</v>
      </c>
      <c r="L1975" s="25" t="s">
        <v>23</v>
      </c>
      <c r="O1975" s="16">
        <f t="shared" si="543"/>
        <v>0</v>
      </c>
      <c r="P1975" s="17"/>
      <c r="Q1975" s="15"/>
      <c r="R1975" s="15"/>
      <c r="S1975" s="18"/>
      <c r="T1975" s="15"/>
      <c r="U1975" s="49"/>
      <c r="V1975" s="49"/>
      <c r="W1975" s="15"/>
      <c r="X1975" s="15"/>
      <c r="Y1975" s="15"/>
      <c r="Z1975" s="15"/>
      <c r="AA1975" s="15"/>
      <c r="AB1975" s="15"/>
      <c r="AC1975" s="15"/>
      <c r="AD1975" s="15"/>
      <c r="AE1975" s="15"/>
      <c r="AF1975" s="15"/>
    </row>
    <row r="1976" spans="1:32" x14ac:dyDescent="0.25">
      <c r="H1976" s="1" t="s">
        <v>27</v>
      </c>
      <c r="I1976" s="25" t="s">
        <v>100</v>
      </c>
      <c r="J1976" s="25" t="s">
        <v>476</v>
      </c>
      <c r="K1976" s="25">
        <v>12484</v>
      </c>
      <c r="L1976" s="25" t="s">
        <v>23</v>
      </c>
      <c r="O1976" s="16">
        <f t="shared" si="543"/>
        <v>0</v>
      </c>
      <c r="P1976" s="17"/>
      <c r="Q1976" s="15"/>
      <c r="R1976" s="15"/>
      <c r="S1976" s="18"/>
      <c r="T1976" s="49"/>
      <c r="U1976" s="18"/>
      <c r="V1976" s="15"/>
      <c r="W1976" s="15"/>
      <c r="X1976" s="15"/>
      <c r="Y1976" s="15"/>
      <c r="Z1976" s="15"/>
      <c r="AA1976" s="15"/>
      <c r="AB1976" s="15"/>
      <c r="AC1976" s="15"/>
      <c r="AD1976" s="15"/>
      <c r="AE1976" s="15"/>
      <c r="AF1976" s="15"/>
    </row>
    <row r="1977" spans="1:32" x14ac:dyDescent="0.25">
      <c r="E1977" s="1" t="s">
        <v>48</v>
      </c>
      <c r="F1977" s="23" t="s">
        <v>480</v>
      </c>
      <c r="G1977" s="23">
        <v>0</v>
      </c>
      <c r="H1977" s="23"/>
      <c r="I1977" s="26" t="s">
        <v>100</v>
      </c>
      <c r="J1977" s="26" t="s">
        <v>476</v>
      </c>
      <c r="K1977" s="26">
        <v>12484</v>
      </c>
      <c r="L1977" s="26" t="s">
        <v>23</v>
      </c>
      <c r="M1977" s="23"/>
      <c r="N1977" s="23"/>
      <c r="O1977" s="24">
        <f t="shared" si="543"/>
        <v>0</v>
      </c>
      <c r="P1977" s="23"/>
      <c r="Q1977" s="24">
        <f t="shared" ref="Q1977:AF1977" si="546">SUM(Q1978:Q1981)</f>
        <v>0</v>
      </c>
      <c r="R1977" s="24">
        <f t="shared" si="546"/>
        <v>0</v>
      </c>
      <c r="S1977" s="24">
        <f t="shared" si="546"/>
        <v>0</v>
      </c>
      <c r="T1977" s="24">
        <f t="shared" si="546"/>
        <v>0</v>
      </c>
      <c r="U1977" s="24">
        <f t="shared" si="546"/>
        <v>0</v>
      </c>
      <c r="V1977" s="24">
        <f t="shared" si="546"/>
        <v>0</v>
      </c>
      <c r="W1977" s="24">
        <f t="shared" si="546"/>
        <v>0</v>
      </c>
      <c r="X1977" s="24">
        <f t="shared" si="546"/>
        <v>0</v>
      </c>
      <c r="Y1977" s="24">
        <f t="shared" si="546"/>
        <v>0</v>
      </c>
      <c r="Z1977" s="24">
        <f t="shared" si="546"/>
        <v>0</v>
      </c>
      <c r="AA1977" s="24">
        <f t="shared" si="546"/>
        <v>0</v>
      </c>
      <c r="AB1977" s="24">
        <f t="shared" si="546"/>
        <v>0</v>
      </c>
      <c r="AC1977" s="24">
        <f t="shared" si="546"/>
        <v>0</v>
      </c>
      <c r="AD1977" s="24">
        <f t="shared" si="546"/>
        <v>0</v>
      </c>
      <c r="AE1977" s="24">
        <f t="shared" si="546"/>
        <v>0</v>
      </c>
      <c r="AF1977" s="24">
        <f t="shared" si="546"/>
        <v>0</v>
      </c>
    </row>
    <row r="1978" spans="1:32" x14ac:dyDescent="0.25">
      <c r="H1978" s="1" t="s">
        <v>24</v>
      </c>
      <c r="I1978" s="25" t="s">
        <v>100</v>
      </c>
      <c r="J1978" s="25" t="s">
        <v>476</v>
      </c>
      <c r="K1978" s="25">
        <v>12484</v>
      </c>
      <c r="L1978" s="25" t="s">
        <v>23</v>
      </c>
      <c r="O1978" s="19">
        <f t="shared" si="543"/>
        <v>0</v>
      </c>
      <c r="P1978" s="20"/>
      <c r="Q1978" s="21"/>
      <c r="R1978" s="21"/>
      <c r="S1978" s="21"/>
      <c r="T1978" s="21"/>
      <c r="U1978" s="21"/>
      <c r="V1978" s="45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</row>
    <row r="1979" spans="1:32" x14ac:dyDescent="0.25">
      <c r="H1979" s="1" t="s">
        <v>25</v>
      </c>
      <c r="I1979" s="25" t="s">
        <v>100</v>
      </c>
      <c r="J1979" s="25" t="s">
        <v>476</v>
      </c>
      <c r="K1979" s="25">
        <v>12484</v>
      </c>
      <c r="L1979" s="25" t="s">
        <v>23</v>
      </c>
      <c r="O1979" s="16">
        <f t="shared" si="543"/>
        <v>0</v>
      </c>
      <c r="P1979" s="17"/>
      <c r="Q1979" s="15"/>
      <c r="R1979" s="15"/>
      <c r="S1979" s="15"/>
      <c r="T1979" s="18"/>
      <c r="U1979" s="15"/>
      <c r="V1979" s="49"/>
      <c r="W1979" s="15"/>
      <c r="X1979" s="15"/>
      <c r="Y1979" s="15"/>
      <c r="Z1979" s="15"/>
      <c r="AA1979" s="15"/>
      <c r="AB1979" s="15"/>
      <c r="AC1979" s="15"/>
      <c r="AD1979" s="15"/>
      <c r="AE1979" s="15"/>
      <c r="AF1979" s="15"/>
    </row>
    <row r="1980" spans="1:32" x14ac:dyDescent="0.25">
      <c r="H1980" s="1" t="s">
        <v>26</v>
      </c>
      <c r="I1980" s="25" t="s">
        <v>100</v>
      </c>
      <c r="J1980" s="25" t="s">
        <v>476</v>
      </c>
      <c r="K1980" s="25">
        <v>12484</v>
      </c>
      <c r="L1980" s="25" t="s">
        <v>23</v>
      </c>
      <c r="O1980" s="16">
        <f t="shared" si="543"/>
        <v>0</v>
      </c>
      <c r="P1980" s="17"/>
      <c r="Q1980" s="15"/>
      <c r="R1980" s="15"/>
      <c r="S1980" s="15"/>
      <c r="T1980" s="49"/>
      <c r="U1980" s="49"/>
      <c r="V1980" s="49"/>
      <c r="W1980" s="15"/>
      <c r="X1980" s="15"/>
      <c r="Y1980" s="15"/>
      <c r="Z1980" s="15"/>
      <c r="AA1980" s="15"/>
      <c r="AB1980" s="15"/>
      <c r="AC1980" s="15"/>
      <c r="AD1980" s="15"/>
      <c r="AE1980" s="15"/>
      <c r="AF1980" s="15"/>
    </row>
    <row r="1981" spans="1:32" x14ac:dyDescent="0.25">
      <c r="H1981" s="1" t="s">
        <v>27</v>
      </c>
      <c r="I1981" s="25" t="s">
        <v>100</v>
      </c>
      <c r="J1981" s="25" t="s">
        <v>476</v>
      </c>
      <c r="K1981" s="25">
        <v>12484</v>
      </c>
      <c r="L1981" s="25" t="s">
        <v>23</v>
      </c>
      <c r="O1981" s="16">
        <f t="shared" si="543"/>
        <v>0</v>
      </c>
      <c r="P1981" s="17"/>
      <c r="Q1981" s="15"/>
      <c r="R1981" s="15"/>
      <c r="S1981" s="18"/>
      <c r="T1981" s="49"/>
      <c r="U1981" s="49"/>
      <c r="V1981" s="15"/>
      <c r="W1981" s="15"/>
      <c r="X1981" s="15"/>
      <c r="Y1981" s="15"/>
      <c r="Z1981" s="15"/>
      <c r="AA1981" s="15"/>
      <c r="AB1981" s="15"/>
      <c r="AC1981" s="15"/>
      <c r="AD1981" s="15"/>
      <c r="AE1981" s="15"/>
      <c r="AF1981" s="15"/>
    </row>
    <row r="1982" spans="1:32" x14ac:dyDescent="0.25">
      <c r="E1982" s="1" t="s">
        <v>481</v>
      </c>
      <c r="F1982" s="23" t="s">
        <v>482</v>
      </c>
      <c r="G1982" s="23">
        <v>0</v>
      </c>
      <c r="H1982" s="23"/>
      <c r="I1982" s="26" t="s">
        <v>100</v>
      </c>
      <c r="J1982" s="26" t="s">
        <v>476</v>
      </c>
      <c r="K1982" s="26">
        <v>12484</v>
      </c>
      <c r="L1982" s="26" t="s">
        <v>23</v>
      </c>
      <c r="M1982" s="23"/>
      <c r="N1982" s="23"/>
      <c r="O1982" s="24">
        <f t="shared" si="543"/>
        <v>0</v>
      </c>
      <c r="P1982" s="23"/>
      <c r="Q1982" s="24">
        <f t="shared" ref="Q1982:AF1982" si="547">SUM(Q1983:Q1986)</f>
        <v>0</v>
      </c>
      <c r="R1982" s="24">
        <f t="shared" si="547"/>
        <v>0</v>
      </c>
      <c r="S1982" s="24">
        <f t="shared" si="547"/>
        <v>0</v>
      </c>
      <c r="T1982" s="24">
        <f t="shared" si="547"/>
        <v>0</v>
      </c>
      <c r="U1982" s="24">
        <f t="shared" si="547"/>
        <v>0</v>
      </c>
      <c r="V1982" s="24">
        <f t="shared" si="547"/>
        <v>0</v>
      </c>
      <c r="W1982" s="24">
        <f t="shared" si="547"/>
        <v>0</v>
      </c>
      <c r="X1982" s="24">
        <f t="shared" si="547"/>
        <v>0</v>
      </c>
      <c r="Y1982" s="24">
        <f t="shared" si="547"/>
        <v>0</v>
      </c>
      <c r="Z1982" s="24">
        <f t="shared" si="547"/>
        <v>0</v>
      </c>
      <c r="AA1982" s="24">
        <f t="shared" si="547"/>
        <v>0</v>
      </c>
      <c r="AB1982" s="24">
        <f t="shared" si="547"/>
        <v>0</v>
      </c>
      <c r="AC1982" s="24">
        <f t="shared" si="547"/>
        <v>0</v>
      </c>
      <c r="AD1982" s="24">
        <f t="shared" si="547"/>
        <v>0</v>
      </c>
      <c r="AE1982" s="24">
        <f t="shared" si="547"/>
        <v>0</v>
      </c>
      <c r="AF1982" s="24">
        <f t="shared" si="547"/>
        <v>0</v>
      </c>
    </row>
    <row r="1983" spans="1:32" x14ac:dyDescent="0.25">
      <c r="H1983" s="1" t="s">
        <v>24</v>
      </c>
      <c r="I1983" s="25" t="s">
        <v>100</v>
      </c>
      <c r="J1983" s="25" t="s">
        <v>476</v>
      </c>
      <c r="K1983" s="25">
        <v>12484</v>
      </c>
      <c r="L1983" s="25" t="s">
        <v>23</v>
      </c>
      <c r="O1983" s="19">
        <f t="shared" si="543"/>
        <v>0</v>
      </c>
      <c r="P1983" s="20"/>
      <c r="Q1983" s="21"/>
      <c r="R1983" s="21"/>
      <c r="S1983" s="21"/>
      <c r="T1983" s="4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</row>
    <row r="1984" spans="1:32" x14ac:dyDescent="0.25">
      <c r="H1984" s="1" t="s">
        <v>25</v>
      </c>
      <c r="I1984" s="25" t="s">
        <v>100</v>
      </c>
      <c r="J1984" s="25" t="s">
        <v>476</v>
      </c>
      <c r="K1984" s="25">
        <v>12484</v>
      </c>
      <c r="L1984" s="25" t="s">
        <v>23</v>
      </c>
      <c r="O1984" s="16">
        <f t="shared" si="543"/>
        <v>0</v>
      </c>
      <c r="P1984" s="17"/>
      <c r="Q1984" s="15"/>
      <c r="R1984" s="15"/>
      <c r="S1984" s="15"/>
      <c r="T1984" s="15"/>
      <c r="U1984" s="15"/>
      <c r="V1984" s="40"/>
      <c r="W1984" s="15"/>
      <c r="X1984" s="15"/>
      <c r="Y1984" s="15"/>
      <c r="Z1984" s="15"/>
      <c r="AA1984" s="15"/>
      <c r="AB1984" s="15"/>
      <c r="AC1984" s="15"/>
      <c r="AD1984" s="15"/>
      <c r="AE1984" s="15"/>
      <c r="AF1984" s="15"/>
    </row>
    <row r="1985" spans="1:32" x14ac:dyDescent="0.25">
      <c r="H1985" s="1" t="s">
        <v>26</v>
      </c>
      <c r="I1985" s="25" t="s">
        <v>100</v>
      </c>
      <c r="J1985" s="25" t="s">
        <v>476</v>
      </c>
      <c r="K1985" s="25">
        <v>12484</v>
      </c>
      <c r="L1985" s="25" t="s">
        <v>23</v>
      </c>
      <c r="O1985" s="16">
        <f t="shared" si="543"/>
        <v>0</v>
      </c>
      <c r="P1985" s="17"/>
      <c r="Q1985" s="15"/>
      <c r="R1985" s="15"/>
      <c r="S1985" s="18"/>
      <c r="T1985" s="18"/>
      <c r="U1985" s="49"/>
      <c r="V1985" s="15"/>
      <c r="W1985" s="15"/>
      <c r="X1985" s="15"/>
      <c r="Y1985" s="15"/>
      <c r="Z1985" s="15"/>
      <c r="AA1985" s="15"/>
      <c r="AB1985" s="15"/>
      <c r="AC1985" s="15"/>
      <c r="AD1985" s="15"/>
      <c r="AE1985" s="15"/>
      <c r="AF1985" s="15"/>
    </row>
    <row r="1986" spans="1:32" x14ac:dyDescent="0.25">
      <c r="H1986" s="1" t="s">
        <v>27</v>
      </c>
      <c r="I1986" s="25" t="s">
        <v>100</v>
      </c>
      <c r="J1986" s="25" t="s">
        <v>476</v>
      </c>
      <c r="K1986" s="25">
        <v>12484</v>
      </c>
      <c r="L1986" s="25" t="s">
        <v>23</v>
      </c>
      <c r="O1986" s="11">
        <f t="shared" si="543"/>
        <v>0</v>
      </c>
      <c r="P1986" s="12"/>
      <c r="Q1986" s="13"/>
      <c r="R1986" s="13"/>
      <c r="S1986" s="42"/>
      <c r="T1986" s="42"/>
      <c r="U1986" s="39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F1986" s="13"/>
    </row>
    <row r="1987" spans="1:32" x14ac:dyDescent="0.25">
      <c r="I1987" s="25"/>
      <c r="J1987" s="25"/>
      <c r="K1987" s="25"/>
      <c r="L1987" s="25"/>
    </row>
    <row r="1988" spans="1:32" x14ac:dyDescent="0.25">
      <c r="I1988" s="25" t="s">
        <v>100</v>
      </c>
      <c r="J1988" s="25" t="s">
        <v>476</v>
      </c>
      <c r="K1988" s="25">
        <v>12485</v>
      </c>
      <c r="L1988" s="25" t="s">
        <v>23</v>
      </c>
      <c r="Q1988" s="27">
        <v>60</v>
      </c>
      <c r="R1988" s="27">
        <v>65</v>
      </c>
      <c r="S1988" s="27">
        <v>70</v>
      </c>
      <c r="T1988" s="27">
        <v>75</v>
      </c>
      <c r="U1988" s="27">
        <v>80</v>
      </c>
      <c r="V1988" s="27">
        <v>85</v>
      </c>
      <c r="W1988" s="27">
        <v>90</v>
      </c>
      <c r="X1988" s="27">
        <v>95</v>
      </c>
      <c r="Y1988" s="27">
        <v>100</v>
      </c>
      <c r="Z1988" s="27">
        <v>105</v>
      </c>
      <c r="AA1988" s="27">
        <v>110</v>
      </c>
      <c r="AB1988" s="27">
        <v>115</v>
      </c>
      <c r="AC1988" s="27">
        <v>120</v>
      </c>
      <c r="AD1988" s="27">
        <v>125</v>
      </c>
      <c r="AE1988" s="27">
        <v>130</v>
      </c>
      <c r="AF1988" s="27">
        <v>135</v>
      </c>
    </row>
    <row r="1989" spans="1:32" x14ac:dyDescent="0.25">
      <c r="A1989" s="32" t="s">
        <v>100</v>
      </c>
      <c r="B1989" s="32" t="s">
        <v>476</v>
      </c>
      <c r="C1989" s="32">
        <v>12485</v>
      </c>
      <c r="D1989" s="32" t="s">
        <v>23</v>
      </c>
      <c r="E1989" s="32"/>
      <c r="F1989" s="32"/>
      <c r="G1989" s="32"/>
      <c r="H1989" s="32"/>
      <c r="I1989" s="52" t="s">
        <v>100</v>
      </c>
      <c r="J1989" s="52" t="s">
        <v>476</v>
      </c>
      <c r="K1989" s="52">
        <v>12485</v>
      </c>
      <c r="L1989" s="52" t="s">
        <v>23</v>
      </c>
      <c r="M1989" s="33">
        <f>(M1990-M1990*E1)</f>
        <v>1370</v>
      </c>
      <c r="N1989" s="33">
        <v>2899</v>
      </c>
      <c r="O1989" s="34">
        <f t="shared" ref="O1989:O2000" si="548">SUM(Q1989:AF1989)</f>
        <v>0</v>
      </c>
      <c r="P1989" s="34">
        <f>O1989*M1990</f>
        <v>0</v>
      </c>
      <c r="Q1989" s="34">
        <f t="shared" ref="Q1989:AF1989" si="549">SUM(Q1990,Q1995,Q1997)</f>
        <v>0</v>
      </c>
      <c r="R1989" s="34">
        <f t="shared" si="549"/>
        <v>0</v>
      </c>
      <c r="S1989" s="34">
        <f t="shared" si="549"/>
        <v>0</v>
      </c>
      <c r="T1989" s="34">
        <f t="shared" si="549"/>
        <v>0</v>
      </c>
      <c r="U1989" s="34">
        <f t="shared" si="549"/>
        <v>0</v>
      </c>
      <c r="V1989" s="34">
        <f t="shared" si="549"/>
        <v>0</v>
      </c>
      <c r="W1989" s="34">
        <f t="shared" si="549"/>
        <v>0</v>
      </c>
      <c r="X1989" s="34">
        <f t="shared" si="549"/>
        <v>0</v>
      </c>
      <c r="Y1989" s="34">
        <f t="shared" si="549"/>
        <v>0</v>
      </c>
      <c r="Z1989" s="34">
        <f t="shared" si="549"/>
        <v>0</v>
      </c>
      <c r="AA1989" s="34">
        <f t="shared" si="549"/>
        <v>0</v>
      </c>
      <c r="AB1989" s="34">
        <f t="shared" si="549"/>
        <v>0</v>
      </c>
      <c r="AC1989" s="34">
        <f t="shared" si="549"/>
        <v>0</v>
      </c>
      <c r="AD1989" s="34">
        <f t="shared" si="549"/>
        <v>0</v>
      </c>
      <c r="AE1989" s="34">
        <f t="shared" si="549"/>
        <v>0</v>
      </c>
      <c r="AF1989" s="34">
        <f t="shared" si="549"/>
        <v>0</v>
      </c>
    </row>
    <row r="1990" spans="1:32" x14ac:dyDescent="0.25">
      <c r="E1990" s="1" t="s">
        <v>79</v>
      </c>
      <c r="F1990" s="28" t="s">
        <v>483</v>
      </c>
      <c r="G1990" s="28">
        <v>0</v>
      </c>
      <c r="H1990" s="28"/>
      <c r="I1990" s="29" t="s">
        <v>100</v>
      </c>
      <c r="J1990" s="29" t="s">
        <v>476</v>
      </c>
      <c r="K1990" s="29">
        <v>12485</v>
      </c>
      <c r="L1990" s="29" t="s">
        <v>23</v>
      </c>
      <c r="M1990" s="30">
        <v>1370</v>
      </c>
      <c r="N1990" s="28"/>
      <c r="O1990" s="31">
        <f t="shared" si="548"/>
        <v>0</v>
      </c>
      <c r="P1990" s="28"/>
      <c r="Q1990" s="31">
        <f t="shared" ref="Q1990:AF1990" si="550">SUM(Q1991:Q1994)</f>
        <v>0</v>
      </c>
      <c r="R1990" s="31">
        <f t="shared" si="550"/>
        <v>0</v>
      </c>
      <c r="S1990" s="31">
        <f t="shared" si="550"/>
        <v>0</v>
      </c>
      <c r="T1990" s="31">
        <f t="shared" si="550"/>
        <v>0</v>
      </c>
      <c r="U1990" s="31">
        <f t="shared" si="550"/>
        <v>0</v>
      </c>
      <c r="V1990" s="31">
        <f t="shared" si="550"/>
        <v>0</v>
      </c>
      <c r="W1990" s="31">
        <f t="shared" si="550"/>
        <v>0</v>
      </c>
      <c r="X1990" s="31">
        <f t="shared" si="550"/>
        <v>0</v>
      </c>
      <c r="Y1990" s="31">
        <f t="shared" si="550"/>
        <v>0</v>
      </c>
      <c r="Z1990" s="31">
        <f t="shared" si="550"/>
        <v>0</v>
      </c>
      <c r="AA1990" s="31">
        <f t="shared" si="550"/>
        <v>0</v>
      </c>
      <c r="AB1990" s="31">
        <f t="shared" si="550"/>
        <v>0</v>
      </c>
      <c r="AC1990" s="31">
        <f t="shared" si="550"/>
        <v>0</v>
      </c>
      <c r="AD1990" s="31">
        <f t="shared" si="550"/>
        <v>0</v>
      </c>
      <c r="AE1990" s="31">
        <f t="shared" si="550"/>
        <v>0</v>
      </c>
      <c r="AF1990" s="31">
        <f t="shared" si="550"/>
        <v>0</v>
      </c>
    </row>
    <row r="1991" spans="1:32" x14ac:dyDescent="0.25">
      <c r="H1991" s="1" t="s">
        <v>24</v>
      </c>
      <c r="I1991" s="25" t="s">
        <v>100</v>
      </c>
      <c r="J1991" s="25" t="s">
        <v>476</v>
      </c>
      <c r="K1991" s="25">
        <v>12485</v>
      </c>
      <c r="L1991" s="25" t="s">
        <v>23</v>
      </c>
      <c r="O1991" s="19">
        <f t="shared" si="548"/>
        <v>0</v>
      </c>
      <c r="P1991" s="20"/>
      <c r="Q1991" s="21"/>
      <c r="R1991" s="21"/>
      <c r="S1991" s="21"/>
      <c r="T1991" s="21"/>
      <c r="U1991" s="21"/>
      <c r="V1991" s="4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</row>
    <row r="1992" spans="1:32" x14ac:dyDescent="0.25">
      <c r="H1992" s="1" t="s">
        <v>25</v>
      </c>
      <c r="I1992" s="25" t="s">
        <v>100</v>
      </c>
      <c r="J1992" s="25" t="s">
        <v>476</v>
      </c>
      <c r="K1992" s="25">
        <v>12485</v>
      </c>
      <c r="L1992" s="25" t="s">
        <v>23</v>
      </c>
      <c r="O1992" s="16">
        <f t="shared" si="548"/>
        <v>0</v>
      </c>
      <c r="P1992" s="17"/>
      <c r="Q1992" s="15"/>
      <c r="R1992" s="15"/>
      <c r="S1992" s="18"/>
      <c r="T1992" s="15"/>
      <c r="U1992" s="49"/>
      <c r="V1992" s="49"/>
      <c r="W1992" s="15"/>
      <c r="X1992" s="15"/>
      <c r="Y1992" s="15"/>
      <c r="Z1992" s="15"/>
      <c r="AA1992" s="15"/>
      <c r="AB1992" s="15"/>
      <c r="AC1992" s="15"/>
      <c r="AD1992" s="15"/>
      <c r="AE1992" s="15"/>
      <c r="AF1992" s="15"/>
    </row>
    <row r="1993" spans="1:32" x14ac:dyDescent="0.25">
      <c r="H1993" s="1" t="s">
        <v>26</v>
      </c>
      <c r="I1993" s="25" t="s">
        <v>100</v>
      </c>
      <c r="J1993" s="25" t="s">
        <v>476</v>
      </c>
      <c r="K1993" s="25">
        <v>12485</v>
      </c>
      <c r="L1993" s="25" t="s">
        <v>23</v>
      </c>
      <c r="O1993" s="16">
        <f t="shared" si="548"/>
        <v>0</v>
      </c>
      <c r="P1993" s="17"/>
      <c r="Q1993" s="15"/>
      <c r="R1993" s="15"/>
      <c r="S1993" s="18"/>
      <c r="T1993" s="15"/>
      <c r="U1993" s="49"/>
      <c r="V1993" s="49"/>
      <c r="W1993" s="15"/>
      <c r="X1993" s="15"/>
      <c r="Y1993" s="15"/>
      <c r="Z1993" s="15"/>
      <c r="AA1993" s="15"/>
      <c r="AB1993" s="15"/>
      <c r="AC1993" s="15"/>
      <c r="AD1993" s="15"/>
      <c r="AE1993" s="15"/>
      <c r="AF1993" s="15"/>
    </row>
    <row r="1994" spans="1:32" x14ac:dyDescent="0.25">
      <c r="H1994" s="1" t="s">
        <v>27</v>
      </c>
      <c r="I1994" s="25" t="s">
        <v>100</v>
      </c>
      <c r="J1994" s="25" t="s">
        <v>476</v>
      </c>
      <c r="K1994" s="25">
        <v>12485</v>
      </c>
      <c r="L1994" s="25" t="s">
        <v>23</v>
      </c>
      <c r="O1994" s="16">
        <f t="shared" si="548"/>
        <v>0</v>
      </c>
      <c r="P1994" s="17"/>
      <c r="Q1994" s="15"/>
      <c r="R1994" s="15"/>
      <c r="S1994" s="40"/>
      <c r="T1994" s="15"/>
      <c r="U1994" s="15"/>
      <c r="V1994" s="15"/>
      <c r="W1994" s="15"/>
      <c r="X1994" s="15"/>
      <c r="Y1994" s="15"/>
      <c r="Z1994" s="15"/>
      <c r="AA1994" s="15"/>
      <c r="AB1994" s="15"/>
      <c r="AC1994" s="15"/>
      <c r="AD1994" s="15"/>
      <c r="AE1994" s="15"/>
      <c r="AF1994" s="15"/>
    </row>
    <row r="1995" spans="1:32" x14ac:dyDescent="0.25">
      <c r="E1995" s="1" t="s">
        <v>32</v>
      </c>
      <c r="F1995" s="23" t="s">
        <v>484</v>
      </c>
      <c r="G1995" s="23"/>
      <c r="H1995" s="23"/>
      <c r="I1995" s="26" t="s">
        <v>100</v>
      </c>
      <c r="J1995" s="26" t="s">
        <v>476</v>
      </c>
      <c r="K1995" s="26">
        <v>12485</v>
      </c>
      <c r="L1995" s="26" t="s">
        <v>23</v>
      </c>
      <c r="M1995" s="23"/>
      <c r="N1995" s="23"/>
      <c r="O1995" s="24">
        <f t="shared" si="548"/>
        <v>0</v>
      </c>
      <c r="P1995" s="23"/>
      <c r="Q1995" s="24">
        <f t="shared" ref="Q1995:AF1995" si="551">SUM(Q1996)</f>
        <v>0</v>
      </c>
      <c r="R1995" s="24">
        <f t="shared" si="551"/>
        <v>0</v>
      </c>
      <c r="S1995" s="24">
        <f t="shared" si="551"/>
        <v>0</v>
      </c>
      <c r="T1995" s="24">
        <f t="shared" si="551"/>
        <v>0</v>
      </c>
      <c r="U1995" s="24">
        <f t="shared" si="551"/>
        <v>0</v>
      </c>
      <c r="V1995" s="24">
        <f t="shared" si="551"/>
        <v>0</v>
      </c>
      <c r="W1995" s="24">
        <f t="shared" si="551"/>
        <v>0</v>
      </c>
      <c r="X1995" s="24">
        <f t="shared" si="551"/>
        <v>0</v>
      </c>
      <c r="Y1995" s="24">
        <f t="shared" si="551"/>
        <v>0</v>
      </c>
      <c r="Z1995" s="24">
        <f t="shared" si="551"/>
        <v>0</v>
      </c>
      <c r="AA1995" s="24">
        <f t="shared" si="551"/>
        <v>0</v>
      </c>
      <c r="AB1995" s="24">
        <f t="shared" si="551"/>
        <v>0</v>
      </c>
      <c r="AC1995" s="24">
        <f t="shared" si="551"/>
        <v>0</v>
      </c>
      <c r="AD1995" s="24">
        <f t="shared" si="551"/>
        <v>0</v>
      </c>
      <c r="AE1995" s="24">
        <f t="shared" si="551"/>
        <v>0</v>
      </c>
      <c r="AF1995" s="24">
        <f t="shared" si="551"/>
        <v>0</v>
      </c>
    </row>
    <row r="1996" spans="1:32" x14ac:dyDescent="0.25">
      <c r="I1996" s="25" t="s">
        <v>100</v>
      </c>
      <c r="J1996" s="25" t="s">
        <v>476</v>
      </c>
      <c r="K1996" s="25">
        <v>12485</v>
      </c>
      <c r="L1996" s="25" t="s">
        <v>23</v>
      </c>
      <c r="O1996" s="19">
        <f t="shared" si="548"/>
        <v>0</v>
      </c>
      <c r="P1996" s="20"/>
      <c r="Q1996" s="22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</row>
    <row r="1997" spans="1:32" x14ac:dyDescent="0.25">
      <c r="E1997" s="1" t="s">
        <v>39</v>
      </c>
      <c r="F1997" s="23" t="s">
        <v>485</v>
      </c>
      <c r="G1997" s="23">
        <v>0</v>
      </c>
      <c r="H1997" s="23"/>
      <c r="I1997" s="26" t="s">
        <v>100</v>
      </c>
      <c r="J1997" s="26" t="s">
        <v>476</v>
      </c>
      <c r="K1997" s="26">
        <v>12485</v>
      </c>
      <c r="L1997" s="26" t="s">
        <v>23</v>
      </c>
      <c r="M1997" s="23"/>
      <c r="N1997" s="23"/>
      <c r="O1997" s="24">
        <f t="shared" si="548"/>
        <v>0</v>
      </c>
      <c r="P1997" s="23"/>
      <c r="Q1997" s="24">
        <f t="shared" ref="Q1997:AF1997" si="552">SUM(Q1998:Q2000)</f>
        <v>0</v>
      </c>
      <c r="R1997" s="24">
        <f t="shared" si="552"/>
        <v>0</v>
      </c>
      <c r="S1997" s="24">
        <f t="shared" si="552"/>
        <v>0</v>
      </c>
      <c r="T1997" s="24">
        <f t="shared" si="552"/>
        <v>0</v>
      </c>
      <c r="U1997" s="24">
        <f t="shared" si="552"/>
        <v>0</v>
      </c>
      <c r="V1997" s="24">
        <f t="shared" si="552"/>
        <v>0</v>
      </c>
      <c r="W1997" s="24">
        <f t="shared" si="552"/>
        <v>0</v>
      </c>
      <c r="X1997" s="24">
        <f t="shared" si="552"/>
        <v>0</v>
      </c>
      <c r="Y1997" s="24">
        <f t="shared" si="552"/>
        <v>0</v>
      </c>
      <c r="Z1997" s="24">
        <f t="shared" si="552"/>
        <v>0</v>
      </c>
      <c r="AA1997" s="24">
        <f t="shared" si="552"/>
        <v>0</v>
      </c>
      <c r="AB1997" s="24">
        <f t="shared" si="552"/>
        <v>0</v>
      </c>
      <c r="AC1997" s="24">
        <f t="shared" si="552"/>
        <v>0</v>
      </c>
      <c r="AD1997" s="24">
        <f t="shared" si="552"/>
        <v>0</v>
      </c>
      <c r="AE1997" s="24">
        <f t="shared" si="552"/>
        <v>0</v>
      </c>
      <c r="AF1997" s="24">
        <f t="shared" si="552"/>
        <v>0</v>
      </c>
    </row>
    <row r="1998" spans="1:32" x14ac:dyDescent="0.25">
      <c r="G1998" s="1">
        <v>0</v>
      </c>
      <c r="H1998" s="1" t="s">
        <v>25</v>
      </c>
      <c r="I1998" s="25" t="s">
        <v>100</v>
      </c>
      <c r="J1998" s="25" t="s">
        <v>476</v>
      </c>
      <c r="K1998" s="25">
        <v>12485</v>
      </c>
      <c r="L1998" s="25" t="s">
        <v>23</v>
      </c>
      <c r="O1998" s="19">
        <f t="shared" si="548"/>
        <v>0</v>
      </c>
      <c r="P1998" s="20"/>
      <c r="Q1998" s="21"/>
      <c r="R1998" s="21"/>
      <c r="S1998" s="22"/>
      <c r="T1998" s="45"/>
      <c r="U1998" s="45"/>
      <c r="V1998" s="4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</row>
    <row r="1999" spans="1:32" x14ac:dyDescent="0.25">
      <c r="H1999" s="1" t="s">
        <v>26</v>
      </c>
      <c r="I1999" s="25" t="s">
        <v>100</v>
      </c>
      <c r="J1999" s="25" t="s">
        <v>476</v>
      </c>
      <c r="K1999" s="25">
        <v>12485</v>
      </c>
      <c r="L1999" s="25" t="s">
        <v>23</v>
      </c>
      <c r="O1999" s="16">
        <f t="shared" si="548"/>
        <v>0</v>
      </c>
      <c r="P1999" s="17"/>
      <c r="Q1999" s="15"/>
      <c r="R1999" s="15"/>
      <c r="S1999" s="18"/>
      <c r="T1999" s="49"/>
      <c r="U1999" s="40"/>
      <c r="V1999" s="40"/>
      <c r="W1999" s="15"/>
      <c r="X1999" s="15"/>
      <c r="Y1999" s="15"/>
      <c r="Z1999" s="15"/>
      <c r="AA1999" s="15"/>
      <c r="AB1999" s="15"/>
      <c r="AC1999" s="15"/>
      <c r="AD1999" s="15"/>
      <c r="AE1999" s="15"/>
      <c r="AF1999" s="15"/>
    </row>
    <row r="2000" spans="1:32" x14ac:dyDescent="0.25">
      <c r="H2000" s="1" t="s">
        <v>27</v>
      </c>
      <c r="I2000" s="25" t="s">
        <v>100</v>
      </c>
      <c r="J2000" s="25" t="s">
        <v>476</v>
      </c>
      <c r="K2000" s="25">
        <v>12485</v>
      </c>
      <c r="L2000" s="25" t="s">
        <v>23</v>
      </c>
      <c r="O2000" s="11">
        <f t="shared" si="548"/>
        <v>0</v>
      </c>
      <c r="P2000" s="12"/>
      <c r="Q2000" s="13"/>
      <c r="R2000" s="13"/>
      <c r="S2000" s="14"/>
      <c r="T2000" s="42"/>
      <c r="U2000" s="42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F2000" s="13"/>
    </row>
    <row r="2001" spans="1:32" x14ac:dyDescent="0.25">
      <c r="I2001" s="25"/>
      <c r="J2001" s="25"/>
      <c r="K2001" s="25"/>
      <c r="L2001" s="25"/>
    </row>
    <row r="2002" spans="1:32" x14ac:dyDescent="0.25">
      <c r="I2002" s="25" t="s">
        <v>100</v>
      </c>
      <c r="J2002" s="25" t="s">
        <v>476</v>
      </c>
      <c r="K2002" s="25">
        <v>12486</v>
      </c>
      <c r="L2002" s="25" t="s">
        <v>47</v>
      </c>
      <c r="Q2002" s="27">
        <v>60</v>
      </c>
      <c r="R2002" s="27">
        <v>65</v>
      </c>
      <c r="S2002" s="27">
        <v>70</v>
      </c>
      <c r="T2002" s="27">
        <v>75</v>
      </c>
      <c r="U2002" s="27">
        <v>80</v>
      </c>
      <c r="V2002" s="27">
        <v>85</v>
      </c>
      <c r="W2002" s="27">
        <v>90</v>
      </c>
      <c r="X2002" s="27">
        <v>95</v>
      </c>
      <c r="Y2002" s="27">
        <v>100</v>
      </c>
      <c r="Z2002" s="27">
        <v>105</v>
      </c>
      <c r="AA2002" s="27">
        <v>110</v>
      </c>
      <c r="AB2002" s="27">
        <v>115</v>
      </c>
      <c r="AC2002" s="27">
        <v>120</v>
      </c>
      <c r="AD2002" s="27">
        <v>125</v>
      </c>
      <c r="AE2002" s="27">
        <v>130</v>
      </c>
      <c r="AF2002" s="27">
        <v>135</v>
      </c>
    </row>
    <row r="2003" spans="1:32" x14ac:dyDescent="0.25">
      <c r="A2003" s="32" t="s">
        <v>100</v>
      </c>
      <c r="B2003" s="32" t="s">
        <v>476</v>
      </c>
      <c r="C2003" s="32">
        <v>12486</v>
      </c>
      <c r="D2003" s="32" t="s">
        <v>47</v>
      </c>
      <c r="E2003" s="32"/>
      <c r="F2003" s="32"/>
      <c r="G2003" s="32"/>
      <c r="H2003" s="32"/>
      <c r="I2003" s="52" t="s">
        <v>100</v>
      </c>
      <c r="J2003" s="52" t="s">
        <v>476</v>
      </c>
      <c r="K2003" s="52">
        <v>12486</v>
      </c>
      <c r="L2003" s="52" t="s">
        <v>47</v>
      </c>
      <c r="M2003" s="33">
        <f>(M2004-M2004*E1)</f>
        <v>1080</v>
      </c>
      <c r="N2003" s="33">
        <v>2199</v>
      </c>
      <c r="O2003" s="34">
        <f t="shared" ref="O2003:O2015" si="553">SUM(Q2003:AF2003)</f>
        <v>0</v>
      </c>
      <c r="P2003" s="34">
        <f>O2003*M2004</f>
        <v>0</v>
      </c>
      <c r="Q2003" s="34">
        <f t="shared" ref="Q2003:AF2003" si="554">SUM(Q2004,Q2010)</f>
        <v>0</v>
      </c>
      <c r="R2003" s="34">
        <f t="shared" si="554"/>
        <v>0</v>
      </c>
      <c r="S2003" s="34">
        <f t="shared" si="554"/>
        <v>0</v>
      </c>
      <c r="T2003" s="34">
        <f t="shared" si="554"/>
        <v>0</v>
      </c>
      <c r="U2003" s="34">
        <f t="shared" si="554"/>
        <v>0</v>
      </c>
      <c r="V2003" s="34">
        <f t="shared" si="554"/>
        <v>0</v>
      </c>
      <c r="W2003" s="34">
        <f t="shared" si="554"/>
        <v>0</v>
      </c>
      <c r="X2003" s="34">
        <f t="shared" si="554"/>
        <v>0</v>
      </c>
      <c r="Y2003" s="34">
        <f t="shared" si="554"/>
        <v>0</v>
      </c>
      <c r="Z2003" s="34">
        <f t="shared" si="554"/>
        <v>0</v>
      </c>
      <c r="AA2003" s="34">
        <f t="shared" si="554"/>
        <v>0</v>
      </c>
      <c r="AB2003" s="34">
        <f t="shared" si="554"/>
        <v>0</v>
      </c>
      <c r="AC2003" s="34">
        <f t="shared" si="554"/>
        <v>0</v>
      </c>
      <c r="AD2003" s="34">
        <f t="shared" si="554"/>
        <v>0</v>
      </c>
      <c r="AE2003" s="34">
        <f t="shared" si="554"/>
        <v>0</v>
      </c>
      <c r="AF2003" s="34">
        <f t="shared" si="554"/>
        <v>0</v>
      </c>
    </row>
    <row r="2004" spans="1:32" x14ac:dyDescent="0.25">
      <c r="E2004" s="1" t="s">
        <v>79</v>
      </c>
      <c r="F2004" s="28" t="s">
        <v>486</v>
      </c>
      <c r="G2004" s="28">
        <v>0</v>
      </c>
      <c r="H2004" s="28"/>
      <c r="I2004" s="29" t="s">
        <v>100</v>
      </c>
      <c r="J2004" s="29" t="s">
        <v>476</v>
      </c>
      <c r="K2004" s="29">
        <v>12486</v>
      </c>
      <c r="L2004" s="29" t="s">
        <v>47</v>
      </c>
      <c r="M2004" s="30">
        <v>1080</v>
      </c>
      <c r="N2004" s="28"/>
      <c r="O2004" s="31">
        <f t="shared" si="553"/>
        <v>0</v>
      </c>
      <c r="P2004" s="28"/>
      <c r="Q2004" s="31">
        <f t="shared" ref="Q2004:AF2004" si="555">SUM(Q2005:Q2009)</f>
        <v>0</v>
      </c>
      <c r="R2004" s="31">
        <f t="shared" si="555"/>
        <v>0</v>
      </c>
      <c r="S2004" s="31">
        <f t="shared" si="555"/>
        <v>0</v>
      </c>
      <c r="T2004" s="31">
        <f t="shared" si="555"/>
        <v>0</v>
      </c>
      <c r="U2004" s="31">
        <f t="shared" si="555"/>
        <v>0</v>
      </c>
      <c r="V2004" s="31">
        <f t="shared" si="555"/>
        <v>0</v>
      </c>
      <c r="W2004" s="31">
        <f t="shared" si="555"/>
        <v>0</v>
      </c>
      <c r="X2004" s="31">
        <f t="shared" si="555"/>
        <v>0</v>
      </c>
      <c r="Y2004" s="31">
        <f t="shared" si="555"/>
        <v>0</v>
      </c>
      <c r="Z2004" s="31">
        <f t="shared" si="555"/>
        <v>0</v>
      </c>
      <c r="AA2004" s="31">
        <f t="shared" si="555"/>
        <v>0</v>
      </c>
      <c r="AB2004" s="31">
        <f t="shared" si="555"/>
        <v>0</v>
      </c>
      <c r="AC2004" s="31">
        <f t="shared" si="555"/>
        <v>0</v>
      </c>
      <c r="AD2004" s="31">
        <f t="shared" si="555"/>
        <v>0</v>
      </c>
      <c r="AE2004" s="31">
        <f t="shared" si="555"/>
        <v>0</v>
      </c>
      <c r="AF2004" s="31">
        <f t="shared" si="555"/>
        <v>0</v>
      </c>
    </row>
    <row r="2005" spans="1:32" x14ac:dyDescent="0.25">
      <c r="H2005" s="1" t="s">
        <v>25</v>
      </c>
      <c r="I2005" s="25" t="s">
        <v>100</v>
      </c>
      <c r="J2005" s="25" t="s">
        <v>476</v>
      </c>
      <c r="K2005" s="25">
        <v>12486</v>
      </c>
      <c r="L2005" s="25" t="s">
        <v>47</v>
      </c>
      <c r="O2005" s="19">
        <f t="shared" si="553"/>
        <v>0</v>
      </c>
      <c r="P2005" s="20"/>
      <c r="Q2005" s="21"/>
      <c r="R2005" s="21"/>
      <c r="S2005" s="21"/>
      <c r="T2005" s="41"/>
      <c r="U2005" s="45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</row>
    <row r="2006" spans="1:32" x14ac:dyDescent="0.25">
      <c r="H2006" s="1" t="s">
        <v>26</v>
      </c>
      <c r="I2006" s="25" t="s">
        <v>100</v>
      </c>
      <c r="J2006" s="25" t="s">
        <v>476</v>
      </c>
      <c r="K2006" s="25">
        <v>12486</v>
      </c>
      <c r="L2006" s="25" t="s">
        <v>47</v>
      </c>
      <c r="O2006" s="16">
        <f t="shared" si="553"/>
        <v>0</v>
      </c>
      <c r="P2006" s="17"/>
      <c r="Q2006" s="15"/>
      <c r="R2006" s="15"/>
      <c r="S2006" s="15"/>
      <c r="T2006" s="49"/>
      <c r="U2006" s="49"/>
      <c r="V2006" s="15"/>
      <c r="W2006" s="15"/>
      <c r="X2006" s="15"/>
      <c r="Y2006" s="15"/>
      <c r="Z2006" s="15"/>
      <c r="AA2006" s="15"/>
      <c r="AB2006" s="15"/>
      <c r="AC2006" s="15"/>
      <c r="AD2006" s="15"/>
      <c r="AE2006" s="15"/>
      <c r="AF2006" s="15"/>
    </row>
    <row r="2007" spans="1:32" x14ac:dyDescent="0.25">
      <c r="H2007" s="1" t="s">
        <v>27</v>
      </c>
      <c r="I2007" s="25" t="s">
        <v>100</v>
      </c>
      <c r="J2007" s="25" t="s">
        <v>476</v>
      </c>
      <c r="K2007" s="25">
        <v>12486</v>
      </c>
      <c r="L2007" s="25" t="s">
        <v>47</v>
      </c>
      <c r="O2007" s="16">
        <f t="shared" si="553"/>
        <v>0</v>
      </c>
      <c r="P2007" s="17"/>
      <c r="Q2007" s="15"/>
      <c r="R2007" s="15"/>
      <c r="S2007" s="15"/>
      <c r="T2007" s="49"/>
      <c r="U2007" s="49"/>
      <c r="V2007" s="49"/>
      <c r="W2007" s="15"/>
      <c r="X2007" s="15"/>
      <c r="Y2007" s="15"/>
      <c r="Z2007" s="15"/>
      <c r="AA2007" s="15"/>
      <c r="AB2007" s="15"/>
      <c r="AC2007" s="15"/>
      <c r="AD2007" s="15"/>
      <c r="AE2007" s="15"/>
      <c r="AF2007" s="15"/>
    </row>
    <row r="2008" spans="1:32" x14ac:dyDescent="0.25">
      <c r="H2008" s="1" t="s">
        <v>29</v>
      </c>
      <c r="I2008" s="25" t="s">
        <v>100</v>
      </c>
      <c r="J2008" s="25" t="s">
        <v>476</v>
      </c>
      <c r="K2008" s="25">
        <v>12486</v>
      </c>
      <c r="L2008" s="25" t="s">
        <v>47</v>
      </c>
      <c r="O2008" s="16">
        <f t="shared" si="553"/>
        <v>0</v>
      </c>
      <c r="P2008" s="17"/>
      <c r="Q2008" s="15"/>
      <c r="R2008" s="15"/>
      <c r="S2008" s="15"/>
      <c r="T2008" s="49"/>
      <c r="U2008" s="15"/>
      <c r="V2008" s="15"/>
      <c r="W2008" s="15"/>
      <c r="X2008" s="15"/>
      <c r="Y2008" s="15"/>
      <c r="Z2008" s="15"/>
      <c r="AA2008" s="15"/>
      <c r="AB2008" s="15"/>
      <c r="AC2008" s="15"/>
      <c r="AD2008" s="15"/>
      <c r="AE2008" s="15"/>
      <c r="AF2008" s="15"/>
    </row>
    <row r="2009" spans="1:32" x14ac:dyDescent="0.25">
      <c r="H2009" s="1" t="s">
        <v>30</v>
      </c>
      <c r="I2009" s="25" t="s">
        <v>100</v>
      </c>
      <c r="J2009" s="25" t="s">
        <v>476</v>
      </c>
      <c r="K2009" s="25">
        <v>12486</v>
      </c>
      <c r="L2009" s="25" t="s">
        <v>47</v>
      </c>
      <c r="O2009" s="16">
        <f t="shared" si="553"/>
        <v>0</v>
      </c>
      <c r="P2009" s="17"/>
      <c r="Q2009" s="15"/>
      <c r="R2009" s="15"/>
      <c r="S2009" s="15"/>
      <c r="T2009" s="49"/>
      <c r="U2009" s="15"/>
      <c r="V2009" s="15"/>
      <c r="W2009" s="15"/>
      <c r="X2009" s="15"/>
      <c r="Y2009" s="15"/>
      <c r="Z2009" s="15"/>
      <c r="AA2009" s="15"/>
      <c r="AB2009" s="15"/>
      <c r="AC2009" s="15"/>
      <c r="AD2009" s="15"/>
      <c r="AE2009" s="15"/>
      <c r="AF2009" s="15"/>
    </row>
    <row r="2010" spans="1:32" x14ac:dyDescent="0.25">
      <c r="E2010" s="1" t="s">
        <v>481</v>
      </c>
      <c r="F2010" s="23" t="s">
        <v>487</v>
      </c>
      <c r="G2010" s="23">
        <v>0</v>
      </c>
      <c r="H2010" s="23"/>
      <c r="I2010" s="26" t="s">
        <v>100</v>
      </c>
      <c r="J2010" s="26" t="s">
        <v>476</v>
      </c>
      <c r="K2010" s="26">
        <v>12486</v>
      </c>
      <c r="L2010" s="26" t="s">
        <v>47</v>
      </c>
      <c r="M2010" s="23"/>
      <c r="N2010" s="23"/>
      <c r="O2010" s="24">
        <f t="shared" si="553"/>
        <v>0</v>
      </c>
      <c r="P2010" s="23"/>
      <c r="Q2010" s="24">
        <f t="shared" ref="Q2010:AF2010" si="556">SUM(Q2011:Q2015)</f>
        <v>0</v>
      </c>
      <c r="R2010" s="24">
        <f t="shared" si="556"/>
        <v>0</v>
      </c>
      <c r="S2010" s="24">
        <f t="shared" si="556"/>
        <v>0</v>
      </c>
      <c r="T2010" s="24">
        <f t="shared" si="556"/>
        <v>0</v>
      </c>
      <c r="U2010" s="24">
        <f t="shared" si="556"/>
        <v>0</v>
      </c>
      <c r="V2010" s="24">
        <f t="shared" si="556"/>
        <v>0</v>
      </c>
      <c r="W2010" s="24">
        <f t="shared" si="556"/>
        <v>0</v>
      </c>
      <c r="X2010" s="24">
        <f t="shared" si="556"/>
        <v>0</v>
      </c>
      <c r="Y2010" s="24">
        <f t="shared" si="556"/>
        <v>0</v>
      </c>
      <c r="Z2010" s="24">
        <f t="shared" si="556"/>
        <v>0</v>
      </c>
      <c r="AA2010" s="24">
        <f t="shared" si="556"/>
        <v>0</v>
      </c>
      <c r="AB2010" s="24">
        <f t="shared" si="556"/>
        <v>0</v>
      </c>
      <c r="AC2010" s="24">
        <f t="shared" si="556"/>
        <v>0</v>
      </c>
      <c r="AD2010" s="24">
        <f t="shared" si="556"/>
        <v>0</v>
      </c>
      <c r="AE2010" s="24">
        <f t="shared" si="556"/>
        <v>0</v>
      </c>
      <c r="AF2010" s="24">
        <f t="shared" si="556"/>
        <v>0</v>
      </c>
    </row>
    <row r="2011" spans="1:32" x14ac:dyDescent="0.25">
      <c r="H2011" s="1" t="s">
        <v>25</v>
      </c>
      <c r="I2011" s="25" t="s">
        <v>100</v>
      </c>
      <c r="J2011" s="25" t="s">
        <v>476</v>
      </c>
      <c r="K2011" s="25">
        <v>12486</v>
      </c>
      <c r="L2011" s="25" t="s">
        <v>47</v>
      </c>
      <c r="O2011" s="19">
        <f t="shared" si="553"/>
        <v>0</v>
      </c>
      <c r="P2011" s="20"/>
      <c r="Q2011" s="21"/>
      <c r="R2011" s="21"/>
      <c r="S2011" s="21"/>
      <c r="T2011" s="45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</row>
    <row r="2012" spans="1:32" x14ac:dyDescent="0.25">
      <c r="H2012" s="1" t="s">
        <v>26</v>
      </c>
      <c r="I2012" s="25" t="s">
        <v>100</v>
      </c>
      <c r="J2012" s="25" t="s">
        <v>476</v>
      </c>
      <c r="K2012" s="25">
        <v>12486</v>
      </c>
      <c r="L2012" s="25" t="s">
        <v>47</v>
      </c>
      <c r="O2012" s="16">
        <f t="shared" si="553"/>
        <v>0</v>
      </c>
      <c r="P2012" s="17"/>
      <c r="Q2012" s="15"/>
      <c r="R2012" s="15"/>
      <c r="S2012" s="18"/>
      <c r="T2012" s="15"/>
      <c r="U2012" s="15"/>
      <c r="V2012" s="15"/>
      <c r="W2012" s="15"/>
      <c r="X2012" s="15"/>
      <c r="Y2012" s="15"/>
      <c r="Z2012" s="15"/>
      <c r="AA2012" s="15"/>
      <c r="AB2012" s="15"/>
      <c r="AC2012" s="15"/>
      <c r="AD2012" s="15"/>
      <c r="AE2012" s="15"/>
      <c r="AF2012" s="15"/>
    </row>
    <row r="2013" spans="1:32" x14ac:dyDescent="0.25">
      <c r="H2013" s="1" t="s">
        <v>27</v>
      </c>
      <c r="I2013" s="25" t="s">
        <v>100</v>
      </c>
      <c r="J2013" s="25" t="s">
        <v>476</v>
      </c>
      <c r="K2013" s="25">
        <v>12486</v>
      </c>
      <c r="L2013" s="25" t="s">
        <v>47</v>
      </c>
      <c r="O2013" s="16">
        <f t="shared" si="553"/>
        <v>0</v>
      </c>
      <c r="P2013" s="17"/>
      <c r="Q2013" s="15"/>
      <c r="R2013" s="15"/>
      <c r="S2013" s="15"/>
      <c r="T2013" s="40"/>
      <c r="U2013" s="15"/>
      <c r="V2013" s="15"/>
      <c r="W2013" s="15"/>
      <c r="X2013" s="15"/>
      <c r="Y2013" s="15"/>
      <c r="Z2013" s="15"/>
      <c r="AA2013" s="15"/>
      <c r="AB2013" s="15"/>
      <c r="AC2013" s="15"/>
      <c r="AD2013" s="15"/>
      <c r="AE2013" s="15"/>
      <c r="AF2013" s="15"/>
    </row>
    <row r="2014" spans="1:32" x14ac:dyDescent="0.25">
      <c r="H2014" s="1" t="s">
        <v>29</v>
      </c>
      <c r="I2014" s="25" t="s">
        <v>100</v>
      </c>
      <c r="J2014" s="25" t="s">
        <v>476</v>
      </c>
      <c r="K2014" s="25">
        <v>12486</v>
      </c>
      <c r="L2014" s="25" t="s">
        <v>47</v>
      </c>
      <c r="O2014" s="16">
        <f t="shared" si="553"/>
        <v>0</v>
      </c>
      <c r="P2014" s="17"/>
      <c r="Q2014" s="15"/>
      <c r="R2014" s="15"/>
      <c r="S2014" s="18"/>
      <c r="T2014" s="40"/>
      <c r="U2014" s="40"/>
      <c r="V2014" s="15"/>
      <c r="W2014" s="15"/>
      <c r="X2014" s="15"/>
      <c r="Y2014" s="15"/>
      <c r="Z2014" s="15"/>
      <c r="AA2014" s="15"/>
      <c r="AB2014" s="15"/>
      <c r="AC2014" s="15"/>
      <c r="AD2014" s="15"/>
      <c r="AE2014" s="15"/>
      <c r="AF2014" s="15"/>
    </row>
    <row r="2015" spans="1:32" x14ac:dyDescent="0.25">
      <c r="H2015" s="1" t="s">
        <v>30</v>
      </c>
      <c r="I2015" s="25" t="s">
        <v>100</v>
      </c>
      <c r="J2015" s="25" t="s">
        <v>476</v>
      </c>
      <c r="K2015" s="25">
        <v>12486</v>
      </c>
      <c r="L2015" s="25" t="s">
        <v>47</v>
      </c>
      <c r="O2015" s="11">
        <f t="shared" si="553"/>
        <v>0</v>
      </c>
      <c r="P2015" s="12"/>
      <c r="Q2015" s="13"/>
      <c r="R2015" s="13"/>
      <c r="S2015" s="14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F2015" s="13"/>
    </row>
    <row r="2016" spans="1:32" x14ac:dyDescent="0.25">
      <c r="I2016" s="25"/>
      <c r="J2016" s="25"/>
      <c r="K2016" s="25"/>
      <c r="L2016" s="25"/>
    </row>
    <row r="2017" spans="1:32" x14ac:dyDescent="0.25">
      <c r="I2017" s="25" t="s">
        <v>100</v>
      </c>
      <c r="J2017" s="25" t="s">
        <v>476</v>
      </c>
      <c r="K2017" s="25">
        <v>24044</v>
      </c>
      <c r="L2017" s="25" t="s">
        <v>37</v>
      </c>
      <c r="Q2017" s="27">
        <v>60</v>
      </c>
      <c r="R2017" s="27">
        <v>65</v>
      </c>
      <c r="S2017" s="27">
        <v>70</v>
      </c>
      <c r="T2017" s="27">
        <v>75</v>
      </c>
      <c r="U2017" s="27">
        <v>80</v>
      </c>
      <c r="V2017" s="27">
        <v>85</v>
      </c>
      <c r="W2017" s="27">
        <v>90</v>
      </c>
      <c r="X2017" s="27">
        <v>95</v>
      </c>
      <c r="Y2017" s="27">
        <v>100</v>
      </c>
      <c r="Z2017" s="27">
        <v>105</v>
      </c>
      <c r="AA2017" s="27">
        <v>110</v>
      </c>
      <c r="AB2017" s="27">
        <v>115</v>
      </c>
      <c r="AC2017" s="27">
        <v>120</v>
      </c>
      <c r="AD2017" s="27">
        <v>125</v>
      </c>
      <c r="AE2017" s="27">
        <v>130</v>
      </c>
      <c r="AF2017" s="27">
        <v>135</v>
      </c>
    </row>
    <row r="2018" spans="1:32" x14ac:dyDescent="0.25">
      <c r="A2018" s="32" t="s">
        <v>100</v>
      </c>
      <c r="B2018" s="32" t="s">
        <v>476</v>
      </c>
      <c r="C2018" s="32">
        <v>24044</v>
      </c>
      <c r="D2018" s="32" t="s">
        <v>37</v>
      </c>
      <c r="E2018" s="32"/>
      <c r="F2018" s="32"/>
      <c r="G2018" s="32"/>
      <c r="H2018" s="32"/>
      <c r="I2018" s="52" t="s">
        <v>100</v>
      </c>
      <c r="J2018" s="52" t="s">
        <v>476</v>
      </c>
      <c r="K2018" s="52">
        <v>24044</v>
      </c>
      <c r="L2018" s="52" t="s">
        <v>37</v>
      </c>
      <c r="M2018" s="33">
        <f>(M2019-M2019*E1)</f>
        <v>940</v>
      </c>
      <c r="N2018" s="33">
        <v>1999</v>
      </c>
      <c r="O2018" s="34">
        <f>SUM(Q2018:AF2018)</f>
        <v>0</v>
      </c>
      <c r="P2018" s="34">
        <f>O2018*M2019</f>
        <v>0</v>
      </c>
      <c r="Q2018" s="34">
        <f t="shared" ref="Q2018:AF2019" si="557">SUM(Q2019)</f>
        <v>0</v>
      </c>
      <c r="R2018" s="34">
        <f t="shared" si="557"/>
        <v>0</v>
      </c>
      <c r="S2018" s="34">
        <f t="shared" si="557"/>
        <v>0</v>
      </c>
      <c r="T2018" s="34">
        <f t="shared" si="557"/>
        <v>0</v>
      </c>
      <c r="U2018" s="34">
        <f t="shared" si="557"/>
        <v>0</v>
      </c>
      <c r="V2018" s="34">
        <f t="shared" si="557"/>
        <v>0</v>
      </c>
      <c r="W2018" s="34">
        <f t="shared" si="557"/>
        <v>0</v>
      </c>
      <c r="X2018" s="34">
        <f t="shared" si="557"/>
        <v>0</v>
      </c>
      <c r="Y2018" s="34">
        <f t="shared" si="557"/>
        <v>0</v>
      </c>
      <c r="Z2018" s="34">
        <f t="shared" si="557"/>
        <v>0</v>
      </c>
      <c r="AA2018" s="34">
        <f t="shared" si="557"/>
        <v>0</v>
      </c>
      <c r="AB2018" s="34">
        <f t="shared" si="557"/>
        <v>0</v>
      </c>
      <c r="AC2018" s="34">
        <f t="shared" si="557"/>
        <v>0</v>
      </c>
      <c r="AD2018" s="34">
        <f t="shared" si="557"/>
        <v>0</v>
      </c>
      <c r="AE2018" s="34">
        <f t="shared" si="557"/>
        <v>0</v>
      </c>
      <c r="AF2018" s="34">
        <f t="shared" si="557"/>
        <v>0</v>
      </c>
    </row>
    <row r="2019" spans="1:32" x14ac:dyDescent="0.25">
      <c r="E2019" s="1" t="s">
        <v>32</v>
      </c>
      <c r="F2019" s="28" t="s">
        <v>488</v>
      </c>
      <c r="G2019" s="28">
        <v>0</v>
      </c>
      <c r="H2019" s="28"/>
      <c r="I2019" s="29" t="s">
        <v>100</v>
      </c>
      <c r="J2019" s="29" t="s">
        <v>476</v>
      </c>
      <c r="K2019" s="29">
        <v>24044</v>
      </c>
      <c r="L2019" s="29" t="s">
        <v>37</v>
      </c>
      <c r="M2019" s="30">
        <v>940</v>
      </c>
      <c r="N2019" s="28"/>
      <c r="O2019" s="31">
        <f>SUM(Q2019:AF2019)</f>
        <v>0</v>
      </c>
      <c r="P2019" s="28"/>
      <c r="Q2019" s="31">
        <f t="shared" si="557"/>
        <v>0</v>
      </c>
      <c r="R2019" s="31">
        <f t="shared" si="557"/>
        <v>0</v>
      </c>
      <c r="S2019" s="31">
        <f t="shared" si="557"/>
        <v>0</v>
      </c>
      <c r="T2019" s="31">
        <f t="shared" si="557"/>
        <v>0</v>
      </c>
      <c r="U2019" s="31">
        <f t="shared" si="557"/>
        <v>0</v>
      </c>
      <c r="V2019" s="31">
        <f t="shared" si="557"/>
        <v>0</v>
      </c>
      <c r="W2019" s="31">
        <f t="shared" si="557"/>
        <v>0</v>
      </c>
      <c r="X2019" s="31">
        <f t="shared" si="557"/>
        <v>0</v>
      </c>
      <c r="Y2019" s="31">
        <f t="shared" si="557"/>
        <v>0</v>
      </c>
      <c r="Z2019" s="31">
        <f t="shared" si="557"/>
        <v>0</v>
      </c>
      <c r="AA2019" s="31">
        <f t="shared" si="557"/>
        <v>0</v>
      </c>
      <c r="AB2019" s="31">
        <f t="shared" si="557"/>
        <v>0</v>
      </c>
      <c r="AC2019" s="31">
        <f t="shared" si="557"/>
        <v>0</v>
      </c>
      <c r="AD2019" s="31">
        <f t="shared" si="557"/>
        <v>0</v>
      </c>
      <c r="AE2019" s="31">
        <f t="shared" si="557"/>
        <v>0</v>
      </c>
      <c r="AF2019" s="31">
        <f t="shared" si="557"/>
        <v>0</v>
      </c>
    </row>
    <row r="2020" spans="1:32" x14ac:dyDescent="0.25">
      <c r="H2020" s="1">
        <v>0</v>
      </c>
      <c r="I2020" s="25" t="s">
        <v>100</v>
      </c>
      <c r="J2020" s="25" t="s">
        <v>476</v>
      </c>
      <c r="K2020" s="25">
        <v>24044</v>
      </c>
      <c r="L2020" s="25" t="s">
        <v>37</v>
      </c>
      <c r="O2020" s="35">
        <f>SUM(Q2020:AF2020)</f>
        <v>0</v>
      </c>
      <c r="P2020" s="36"/>
      <c r="Q2020" s="37"/>
      <c r="R2020" s="38"/>
      <c r="S2020" s="38"/>
      <c r="T2020" s="38"/>
      <c r="U2020" s="38"/>
      <c r="V2020" s="37"/>
      <c r="W2020" s="37"/>
      <c r="X2020" s="37"/>
      <c r="Y2020" s="37"/>
      <c r="Z2020" s="37"/>
      <c r="AA2020" s="37"/>
      <c r="AB2020" s="37"/>
      <c r="AC2020" s="37"/>
      <c r="AD2020" s="37"/>
      <c r="AE2020" s="37"/>
      <c r="AF2020" s="37"/>
    </row>
    <row r="2021" spans="1:32" x14ac:dyDescent="0.25">
      <c r="I2021" s="25" t="s">
        <v>100</v>
      </c>
      <c r="J2021" s="25" t="s">
        <v>476</v>
      </c>
      <c r="K2021" s="25">
        <v>24044</v>
      </c>
      <c r="L2021" s="25" t="s">
        <v>37</v>
      </c>
    </row>
    <row r="2022" spans="1:32" x14ac:dyDescent="0.25">
      <c r="I2022" s="25" t="s">
        <v>100</v>
      </c>
      <c r="J2022" s="25" t="s">
        <v>476</v>
      </c>
      <c r="K2022" s="25">
        <v>24044</v>
      </c>
      <c r="L2022" s="25" t="s">
        <v>37</v>
      </c>
    </row>
    <row r="2023" spans="1:32" x14ac:dyDescent="0.25">
      <c r="I2023" s="25" t="s">
        <v>100</v>
      </c>
      <c r="J2023" s="25" t="s">
        <v>476</v>
      </c>
      <c r="K2023" s="25">
        <v>24044</v>
      </c>
      <c r="L2023" s="25" t="s">
        <v>37</v>
      </c>
    </row>
    <row r="2024" spans="1:32" x14ac:dyDescent="0.25">
      <c r="I2024" s="25" t="s">
        <v>100</v>
      </c>
      <c r="J2024" s="25" t="s">
        <v>476</v>
      </c>
      <c r="K2024" s="25">
        <v>24044</v>
      </c>
      <c r="L2024" s="25" t="s">
        <v>37</v>
      </c>
    </row>
    <row r="2025" spans="1:32" x14ac:dyDescent="0.25">
      <c r="I2025" s="25" t="s">
        <v>100</v>
      </c>
      <c r="J2025" s="25" t="s">
        <v>476</v>
      </c>
      <c r="K2025" s="25">
        <v>24044</v>
      </c>
      <c r="L2025" s="25" t="s">
        <v>37</v>
      </c>
    </row>
    <row r="2026" spans="1:32" x14ac:dyDescent="0.25">
      <c r="I2026" s="25" t="s">
        <v>100</v>
      </c>
      <c r="J2026" s="25" t="s">
        <v>476</v>
      </c>
      <c r="K2026" s="25">
        <v>24044</v>
      </c>
      <c r="L2026" s="25" t="s">
        <v>37</v>
      </c>
    </row>
    <row r="2027" spans="1:32" x14ac:dyDescent="0.25">
      <c r="I2027" s="25"/>
      <c r="J2027" s="25"/>
      <c r="K2027" s="25"/>
      <c r="L2027" s="25"/>
    </row>
    <row r="2028" spans="1:32" x14ac:dyDescent="0.25">
      <c r="I2028" s="25" t="s">
        <v>100</v>
      </c>
      <c r="J2028" s="25" t="s">
        <v>476</v>
      </c>
      <c r="K2028" s="25">
        <v>26483</v>
      </c>
      <c r="L2028" s="25" t="s">
        <v>49</v>
      </c>
      <c r="Q2028" s="27">
        <v>86</v>
      </c>
      <c r="R2028" s="27">
        <v>90</v>
      </c>
      <c r="S2028" s="27">
        <v>94</v>
      </c>
      <c r="T2028" s="27">
        <v>98</v>
      </c>
      <c r="U2028" s="27">
        <v>102</v>
      </c>
      <c r="V2028" s="27">
        <v>106</v>
      </c>
      <c r="W2028" s="27">
        <v>110</v>
      </c>
      <c r="X2028" s="27">
        <v>114</v>
      </c>
      <c r="Y2028" s="27">
        <v>118</v>
      </c>
      <c r="Z2028" s="27">
        <v>122</v>
      </c>
      <c r="AA2028" s="27">
        <v>126</v>
      </c>
      <c r="AB2028" s="27">
        <v>130</v>
      </c>
      <c r="AC2028" s="27">
        <v>134</v>
      </c>
      <c r="AD2028" s="27">
        <v>138</v>
      </c>
    </row>
    <row r="2029" spans="1:32" x14ac:dyDescent="0.25">
      <c r="A2029" s="32" t="s">
        <v>100</v>
      </c>
      <c r="B2029" s="32" t="s">
        <v>476</v>
      </c>
      <c r="C2029" s="32">
        <v>26483</v>
      </c>
      <c r="D2029" s="32" t="s">
        <v>49</v>
      </c>
      <c r="E2029" s="32"/>
      <c r="F2029" s="32"/>
      <c r="G2029" s="32"/>
      <c r="H2029" s="32"/>
      <c r="I2029" s="52" t="s">
        <v>100</v>
      </c>
      <c r="J2029" s="52" t="s">
        <v>476</v>
      </c>
      <c r="K2029" s="52">
        <v>26483</v>
      </c>
      <c r="L2029" s="52" t="s">
        <v>49</v>
      </c>
      <c r="M2029" s="33">
        <f>(M2030-M2030*E1)</f>
        <v>590</v>
      </c>
      <c r="N2029" s="33">
        <v>1199</v>
      </c>
      <c r="O2029" s="34">
        <f t="shared" ref="O2029:O2035" si="558">SUM(Q2029:AD2029)</f>
        <v>0</v>
      </c>
      <c r="P2029" s="34">
        <f>O2029*M2030</f>
        <v>0</v>
      </c>
      <c r="Q2029" s="34">
        <f t="shared" ref="Q2029:AD2029" si="559">SUM(Q2030,Q2032,Q2034)</f>
        <v>0</v>
      </c>
      <c r="R2029" s="34">
        <f t="shared" si="559"/>
        <v>0</v>
      </c>
      <c r="S2029" s="34">
        <f t="shared" si="559"/>
        <v>0</v>
      </c>
      <c r="T2029" s="34">
        <f t="shared" si="559"/>
        <v>0</v>
      </c>
      <c r="U2029" s="34">
        <f t="shared" si="559"/>
        <v>0</v>
      </c>
      <c r="V2029" s="34">
        <f t="shared" si="559"/>
        <v>0</v>
      </c>
      <c r="W2029" s="34">
        <f t="shared" si="559"/>
        <v>0</v>
      </c>
      <c r="X2029" s="34">
        <f t="shared" si="559"/>
        <v>0</v>
      </c>
      <c r="Y2029" s="34">
        <f t="shared" si="559"/>
        <v>0</v>
      </c>
      <c r="Z2029" s="34">
        <f t="shared" si="559"/>
        <v>0</v>
      </c>
      <c r="AA2029" s="34">
        <f t="shared" si="559"/>
        <v>0</v>
      </c>
      <c r="AB2029" s="34">
        <f t="shared" si="559"/>
        <v>0</v>
      </c>
      <c r="AC2029" s="34">
        <f t="shared" si="559"/>
        <v>0</v>
      </c>
      <c r="AD2029" s="34">
        <f t="shared" si="559"/>
        <v>0</v>
      </c>
    </row>
    <row r="2030" spans="1:32" x14ac:dyDescent="0.25">
      <c r="E2030" s="1" t="s">
        <v>79</v>
      </c>
      <c r="F2030" s="28" t="s">
        <v>489</v>
      </c>
      <c r="G2030" s="28">
        <v>0</v>
      </c>
      <c r="H2030" s="28"/>
      <c r="I2030" s="29" t="s">
        <v>100</v>
      </c>
      <c r="J2030" s="29" t="s">
        <v>476</v>
      </c>
      <c r="K2030" s="29">
        <v>26483</v>
      </c>
      <c r="L2030" s="29" t="s">
        <v>49</v>
      </c>
      <c r="M2030" s="30">
        <v>590</v>
      </c>
      <c r="N2030" s="28"/>
      <c r="O2030" s="31">
        <f t="shared" si="558"/>
        <v>0</v>
      </c>
      <c r="P2030" s="28"/>
      <c r="Q2030" s="31">
        <f t="shared" ref="Q2030:AD2030" si="560">SUM(Q2031)</f>
        <v>0</v>
      </c>
      <c r="R2030" s="31">
        <f t="shared" si="560"/>
        <v>0</v>
      </c>
      <c r="S2030" s="31">
        <f t="shared" si="560"/>
        <v>0</v>
      </c>
      <c r="T2030" s="31">
        <f t="shared" si="560"/>
        <v>0</v>
      </c>
      <c r="U2030" s="31">
        <f t="shared" si="560"/>
        <v>0</v>
      </c>
      <c r="V2030" s="31">
        <f t="shared" si="560"/>
        <v>0</v>
      </c>
      <c r="W2030" s="31">
        <f t="shared" si="560"/>
        <v>0</v>
      </c>
      <c r="X2030" s="31">
        <f t="shared" si="560"/>
        <v>0</v>
      </c>
      <c r="Y2030" s="31">
        <f t="shared" si="560"/>
        <v>0</v>
      </c>
      <c r="Z2030" s="31">
        <f t="shared" si="560"/>
        <v>0</v>
      </c>
      <c r="AA2030" s="31">
        <f t="shared" si="560"/>
        <v>0</v>
      </c>
      <c r="AB2030" s="31">
        <f t="shared" si="560"/>
        <v>0</v>
      </c>
      <c r="AC2030" s="31">
        <f t="shared" si="560"/>
        <v>0</v>
      </c>
      <c r="AD2030" s="31">
        <f t="shared" si="560"/>
        <v>0</v>
      </c>
    </row>
    <row r="2031" spans="1:32" x14ac:dyDescent="0.25">
      <c r="H2031" s="1">
        <v>0</v>
      </c>
      <c r="I2031" s="25" t="s">
        <v>100</v>
      </c>
      <c r="J2031" s="25" t="s">
        <v>476</v>
      </c>
      <c r="K2031" s="25">
        <v>26483</v>
      </c>
      <c r="L2031" s="25" t="s">
        <v>49</v>
      </c>
      <c r="O2031" s="19">
        <f t="shared" si="558"/>
        <v>0</v>
      </c>
      <c r="P2031" s="20"/>
      <c r="Q2031" s="21"/>
      <c r="R2031" s="21"/>
      <c r="S2031" s="45"/>
      <c r="T2031" s="45"/>
      <c r="U2031" s="45"/>
      <c r="V2031" s="45"/>
      <c r="W2031" s="21"/>
      <c r="X2031" s="21"/>
      <c r="Y2031" s="21"/>
      <c r="Z2031" s="21"/>
      <c r="AA2031" s="21"/>
      <c r="AB2031" s="21"/>
      <c r="AC2031" s="21"/>
      <c r="AD2031" s="21"/>
    </row>
    <row r="2032" spans="1:32" x14ac:dyDescent="0.25">
      <c r="E2032" s="1" t="s">
        <v>32</v>
      </c>
      <c r="F2032" s="23" t="s">
        <v>490</v>
      </c>
      <c r="G2032" s="23">
        <v>0</v>
      </c>
      <c r="H2032" s="23"/>
      <c r="I2032" s="26" t="s">
        <v>100</v>
      </c>
      <c r="J2032" s="26" t="s">
        <v>476</v>
      </c>
      <c r="K2032" s="26">
        <v>26483</v>
      </c>
      <c r="L2032" s="26" t="s">
        <v>49</v>
      </c>
      <c r="M2032" s="23"/>
      <c r="N2032" s="23"/>
      <c r="O2032" s="24">
        <f t="shared" si="558"/>
        <v>0</v>
      </c>
      <c r="P2032" s="23"/>
      <c r="Q2032" s="24">
        <f t="shared" ref="Q2032:AD2032" si="561">SUM(Q2033)</f>
        <v>0</v>
      </c>
      <c r="R2032" s="24">
        <f t="shared" si="561"/>
        <v>0</v>
      </c>
      <c r="S2032" s="24">
        <f t="shared" si="561"/>
        <v>0</v>
      </c>
      <c r="T2032" s="24">
        <f t="shared" si="561"/>
        <v>0</v>
      </c>
      <c r="U2032" s="24">
        <f t="shared" si="561"/>
        <v>0</v>
      </c>
      <c r="V2032" s="24">
        <f t="shared" si="561"/>
        <v>0</v>
      </c>
      <c r="W2032" s="24">
        <f t="shared" si="561"/>
        <v>0</v>
      </c>
      <c r="X2032" s="24">
        <f t="shared" si="561"/>
        <v>0</v>
      </c>
      <c r="Y2032" s="24">
        <f t="shared" si="561"/>
        <v>0</v>
      </c>
      <c r="Z2032" s="24">
        <f t="shared" si="561"/>
        <v>0</v>
      </c>
      <c r="AA2032" s="24">
        <f t="shared" si="561"/>
        <v>0</v>
      </c>
      <c r="AB2032" s="24">
        <f t="shared" si="561"/>
        <v>0</v>
      </c>
      <c r="AC2032" s="24">
        <f t="shared" si="561"/>
        <v>0</v>
      </c>
      <c r="AD2032" s="24">
        <f t="shared" si="561"/>
        <v>0</v>
      </c>
    </row>
    <row r="2033" spans="1:30" x14ac:dyDescent="0.25">
      <c r="H2033" s="1">
        <v>0</v>
      </c>
      <c r="I2033" s="25" t="s">
        <v>100</v>
      </c>
      <c r="J2033" s="25" t="s">
        <v>476</v>
      </c>
      <c r="K2033" s="25">
        <v>26483</v>
      </c>
      <c r="L2033" s="25" t="s">
        <v>49</v>
      </c>
      <c r="O2033" s="19">
        <f t="shared" si="558"/>
        <v>0</v>
      </c>
      <c r="P2033" s="20"/>
      <c r="Q2033" s="22"/>
      <c r="R2033" s="22"/>
      <c r="S2033" s="21"/>
      <c r="T2033" s="21"/>
      <c r="U2033" s="22"/>
      <c r="V2033" s="22"/>
      <c r="W2033" s="21"/>
      <c r="X2033" s="21"/>
      <c r="Y2033" s="21"/>
      <c r="Z2033" s="21"/>
      <c r="AA2033" s="21"/>
      <c r="AB2033" s="21"/>
      <c r="AC2033" s="21"/>
      <c r="AD2033" s="21"/>
    </row>
    <row r="2034" spans="1:30" x14ac:dyDescent="0.25">
      <c r="E2034" s="1" t="s">
        <v>39</v>
      </c>
      <c r="F2034" s="23" t="s">
        <v>491</v>
      </c>
      <c r="G2034" s="23">
        <v>0</v>
      </c>
      <c r="H2034" s="23"/>
      <c r="I2034" s="26" t="s">
        <v>100</v>
      </c>
      <c r="J2034" s="26" t="s">
        <v>476</v>
      </c>
      <c r="K2034" s="26">
        <v>26483</v>
      </c>
      <c r="L2034" s="26" t="s">
        <v>49</v>
      </c>
      <c r="M2034" s="23"/>
      <c r="N2034" s="23"/>
      <c r="O2034" s="24">
        <f t="shared" si="558"/>
        <v>0</v>
      </c>
      <c r="P2034" s="23"/>
      <c r="Q2034" s="24">
        <f t="shared" ref="Q2034:AD2034" si="562">SUM(Q2035)</f>
        <v>0</v>
      </c>
      <c r="R2034" s="24">
        <f t="shared" si="562"/>
        <v>0</v>
      </c>
      <c r="S2034" s="24">
        <f t="shared" si="562"/>
        <v>0</v>
      </c>
      <c r="T2034" s="24">
        <f t="shared" si="562"/>
        <v>0</v>
      </c>
      <c r="U2034" s="24">
        <f t="shared" si="562"/>
        <v>0</v>
      </c>
      <c r="V2034" s="24">
        <f t="shared" si="562"/>
        <v>0</v>
      </c>
      <c r="W2034" s="24">
        <f t="shared" si="562"/>
        <v>0</v>
      </c>
      <c r="X2034" s="24">
        <f t="shared" si="562"/>
        <v>0</v>
      </c>
      <c r="Y2034" s="24">
        <f t="shared" si="562"/>
        <v>0</v>
      </c>
      <c r="Z2034" s="24">
        <f t="shared" si="562"/>
        <v>0</v>
      </c>
      <c r="AA2034" s="24">
        <f t="shared" si="562"/>
        <v>0</v>
      </c>
      <c r="AB2034" s="24">
        <f t="shared" si="562"/>
        <v>0</v>
      </c>
      <c r="AC2034" s="24">
        <f t="shared" si="562"/>
        <v>0</v>
      </c>
      <c r="AD2034" s="24">
        <f t="shared" si="562"/>
        <v>0</v>
      </c>
    </row>
    <row r="2035" spans="1:30" x14ac:dyDescent="0.25">
      <c r="H2035" s="1">
        <v>0</v>
      </c>
      <c r="I2035" s="25" t="s">
        <v>100</v>
      </c>
      <c r="J2035" s="25" t="s">
        <v>476</v>
      </c>
      <c r="K2035" s="25">
        <v>26483</v>
      </c>
      <c r="L2035" s="25" t="s">
        <v>49</v>
      </c>
      <c r="O2035" s="35">
        <f t="shared" si="558"/>
        <v>0</v>
      </c>
      <c r="P2035" s="36"/>
      <c r="Q2035" s="38"/>
      <c r="R2035" s="37"/>
      <c r="S2035" s="37"/>
      <c r="T2035" s="37"/>
      <c r="U2035" s="37"/>
      <c r="V2035" s="37"/>
      <c r="W2035" s="37"/>
      <c r="X2035" s="37"/>
      <c r="Y2035" s="37"/>
      <c r="Z2035" s="37"/>
      <c r="AA2035" s="37"/>
      <c r="AB2035" s="37"/>
      <c r="AC2035" s="37"/>
      <c r="AD2035" s="37"/>
    </row>
    <row r="2036" spans="1:30" x14ac:dyDescent="0.25">
      <c r="I2036" s="25" t="s">
        <v>100</v>
      </c>
      <c r="J2036" s="25" t="s">
        <v>476</v>
      </c>
      <c r="K2036" s="25">
        <v>26483</v>
      </c>
      <c r="L2036" s="25" t="s">
        <v>49</v>
      </c>
    </row>
    <row r="2037" spans="1:30" x14ac:dyDescent="0.25">
      <c r="I2037" s="25" t="s">
        <v>100</v>
      </c>
      <c r="J2037" s="25" t="s">
        <v>476</v>
      </c>
      <c r="K2037" s="25">
        <v>26483</v>
      </c>
      <c r="L2037" s="25" t="s">
        <v>49</v>
      </c>
    </row>
    <row r="2038" spans="1:30" x14ac:dyDescent="0.25">
      <c r="I2038" s="25"/>
      <c r="J2038" s="25"/>
      <c r="K2038" s="25"/>
      <c r="L2038" s="25"/>
    </row>
    <row r="2039" spans="1:30" x14ac:dyDescent="0.25">
      <c r="I2039" s="25" t="s">
        <v>100</v>
      </c>
      <c r="J2039" s="25" t="s">
        <v>476</v>
      </c>
      <c r="K2039" s="25">
        <v>26484</v>
      </c>
      <c r="L2039" s="25" t="s">
        <v>49</v>
      </c>
      <c r="Q2039" s="27">
        <v>86</v>
      </c>
      <c r="R2039" s="27">
        <v>90</v>
      </c>
      <c r="S2039" s="27">
        <v>94</v>
      </c>
      <c r="T2039" s="27">
        <v>98</v>
      </c>
      <c r="U2039" s="27">
        <v>102</v>
      </c>
      <c r="V2039" s="27">
        <v>106</v>
      </c>
      <c r="W2039" s="27">
        <v>110</v>
      </c>
      <c r="X2039" s="27">
        <v>114</v>
      </c>
      <c r="Y2039" s="27">
        <v>118</v>
      </c>
      <c r="Z2039" s="27">
        <v>122</v>
      </c>
      <c r="AA2039" s="27">
        <v>126</v>
      </c>
      <c r="AB2039" s="27">
        <v>130</v>
      </c>
      <c r="AC2039" s="27">
        <v>134</v>
      </c>
      <c r="AD2039" s="27">
        <v>138</v>
      </c>
    </row>
    <row r="2040" spans="1:30" x14ac:dyDescent="0.25">
      <c r="A2040" s="32" t="s">
        <v>100</v>
      </c>
      <c r="B2040" s="32" t="s">
        <v>476</v>
      </c>
      <c r="C2040" s="32">
        <v>26484</v>
      </c>
      <c r="D2040" s="32" t="s">
        <v>49</v>
      </c>
      <c r="E2040" s="32"/>
      <c r="F2040" s="32"/>
      <c r="G2040" s="32"/>
      <c r="H2040" s="32"/>
      <c r="I2040" s="52" t="s">
        <v>100</v>
      </c>
      <c r="J2040" s="52" t="s">
        <v>476</v>
      </c>
      <c r="K2040" s="52">
        <v>26484</v>
      </c>
      <c r="L2040" s="52" t="s">
        <v>49</v>
      </c>
      <c r="M2040" s="33">
        <f>(M2041-M2041*E1)</f>
        <v>580</v>
      </c>
      <c r="N2040" s="33">
        <v>1199</v>
      </c>
      <c r="O2040" s="34">
        <f t="shared" ref="O2040:O2046" si="563">SUM(Q2040:AD2040)</f>
        <v>0</v>
      </c>
      <c r="P2040" s="34">
        <f>O2040*M2041</f>
        <v>0</v>
      </c>
      <c r="Q2040" s="34">
        <f t="shared" ref="Q2040:AD2040" si="564">SUM(Q2041,Q2043,Q2045)</f>
        <v>0</v>
      </c>
      <c r="R2040" s="34">
        <f t="shared" si="564"/>
        <v>0</v>
      </c>
      <c r="S2040" s="34">
        <f t="shared" si="564"/>
        <v>0</v>
      </c>
      <c r="T2040" s="34">
        <f t="shared" si="564"/>
        <v>0</v>
      </c>
      <c r="U2040" s="34">
        <f t="shared" si="564"/>
        <v>0</v>
      </c>
      <c r="V2040" s="34">
        <f t="shared" si="564"/>
        <v>0</v>
      </c>
      <c r="W2040" s="34">
        <f t="shared" si="564"/>
        <v>0</v>
      </c>
      <c r="X2040" s="34">
        <f t="shared" si="564"/>
        <v>0</v>
      </c>
      <c r="Y2040" s="34">
        <f t="shared" si="564"/>
        <v>0</v>
      </c>
      <c r="Z2040" s="34">
        <f t="shared" si="564"/>
        <v>0</v>
      </c>
      <c r="AA2040" s="34">
        <f t="shared" si="564"/>
        <v>0</v>
      </c>
      <c r="AB2040" s="34">
        <f t="shared" si="564"/>
        <v>0</v>
      </c>
      <c r="AC2040" s="34">
        <f t="shared" si="564"/>
        <v>0</v>
      </c>
      <c r="AD2040" s="34">
        <f t="shared" si="564"/>
        <v>0</v>
      </c>
    </row>
    <row r="2041" spans="1:30" x14ac:dyDescent="0.25">
      <c r="E2041" s="1" t="s">
        <v>38</v>
      </c>
      <c r="F2041" s="28" t="s">
        <v>492</v>
      </c>
      <c r="G2041" s="28">
        <v>0</v>
      </c>
      <c r="H2041" s="28"/>
      <c r="I2041" s="29" t="s">
        <v>100</v>
      </c>
      <c r="J2041" s="29" t="s">
        <v>476</v>
      </c>
      <c r="K2041" s="29">
        <v>26484</v>
      </c>
      <c r="L2041" s="29" t="s">
        <v>49</v>
      </c>
      <c r="M2041" s="30">
        <v>580</v>
      </c>
      <c r="N2041" s="28"/>
      <c r="O2041" s="31">
        <f t="shared" si="563"/>
        <v>0</v>
      </c>
      <c r="P2041" s="28"/>
      <c r="Q2041" s="31">
        <f t="shared" ref="Q2041:AD2041" si="565">SUM(Q2042)</f>
        <v>0</v>
      </c>
      <c r="R2041" s="31">
        <f t="shared" si="565"/>
        <v>0</v>
      </c>
      <c r="S2041" s="31">
        <f t="shared" si="565"/>
        <v>0</v>
      </c>
      <c r="T2041" s="31">
        <f t="shared" si="565"/>
        <v>0</v>
      </c>
      <c r="U2041" s="31">
        <f t="shared" si="565"/>
        <v>0</v>
      </c>
      <c r="V2041" s="31">
        <f t="shared" si="565"/>
        <v>0</v>
      </c>
      <c r="W2041" s="31">
        <f t="shared" si="565"/>
        <v>0</v>
      </c>
      <c r="X2041" s="31">
        <f t="shared" si="565"/>
        <v>0</v>
      </c>
      <c r="Y2041" s="31">
        <f t="shared" si="565"/>
        <v>0</v>
      </c>
      <c r="Z2041" s="31">
        <f t="shared" si="565"/>
        <v>0</v>
      </c>
      <c r="AA2041" s="31">
        <f t="shared" si="565"/>
        <v>0</v>
      </c>
      <c r="AB2041" s="31">
        <f t="shared" si="565"/>
        <v>0</v>
      </c>
      <c r="AC2041" s="31">
        <f t="shared" si="565"/>
        <v>0</v>
      </c>
      <c r="AD2041" s="31">
        <f t="shared" si="565"/>
        <v>0</v>
      </c>
    </row>
    <row r="2042" spans="1:30" x14ac:dyDescent="0.25">
      <c r="H2042" s="1">
        <v>0</v>
      </c>
      <c r="I2042" s="25" t="s">
        <v>100</v>
      </c>
      <c r="J2042" s="25" t="s">
        <v>476</v>
      </c>
      <c r="K2042" s="25">
        <v>26484</v>
      </c>
      <c r="L2042" s="25" t="s">
        <v>49</v>
      </c>
      <c r="O2042" s="19">
        <f t="shared" si="563"/>
        <v>0</v>
      </c>
      <c r="P2042" s="20"/>
      <c r="Q2042" s="22"/>
      <c r="R2042" s="21"/>
      <c r="S2042" s="45"/>
      <c r="T2042" s="45"/>
      <c r="U2042" s="22"/>
      <c r="V2042" s="45"/>
      <c r="W2042" s="21"/>
      <c r="X2042" s="21"/>
      <c r="Y2042" s="21"/>
      <c r="Z2042" s="21"/>
      <c r="AA2042" s="21"/>
      <c r="AB2042" s="21"/>
      <c r="AC2042" s="21"/>
      <c r="AD2042" s="21"/>
    </row>
    <row r="2043" spans="1:30" x14ac:dyDescent="0.25">
      <c r="E2043" s="1" t="s">
        <v>48</v>
      </c>
      <c r="F2043" s="23" t="s">
        <v>493</v>
      </c>
      <c r="G2043" s="23">
        <v>0</v>
      </c>
      <c r="H2043" s="23"/>
      <c r="I2043" s="26" t="s">
        <v>100</v>
      </c>
      <c r="J2043" s="26" t="s">
        <v>476</v>
      </c>
      <c r="K2043" s="26">
        <v>26484</v>
      </c>
      <c r="L2043" s="26" t="s">
        <v>49</v>
      </c>
      <c r="M2043" s="23"/>
      <c r="N2043" s="23"/>
      <c r="O2043" s="24">
        <f t="shared" si="563"/>
        <v>0</v>
      </c>
      <c r="P2043" s="23"/>
      <c r="Q2043" s="24">
        <f t="shared" ref="Q2043:AD2043" si="566">SUM(Q2044)</f>
        <v>0</v>
      </c>
      <c r="R2043" s="24">
        <f t="shared" si="566"/>
        <v>0</v>
      </c>
      <c r="S2043" s="24">
        <f t="shared" si="566"/>
        <v>0</v>
      </c>
      <c r="T2043" s="24">
        <f t="shared" si="566"/>
        <v>0</v>
      </c>
      <c r="U2043" s="24">
        <f t="shared" si="566"/>
        <v>0</v>
      </c>
      <c r="V2043" s="24">
        <f t="shared" si="566"/>
        <v>0</v>
      </c>
      <c r="W2043" s="24">
        <f t="shared" si="566"/>
        <v>0</v>
      </c>
      <c r="X2043" s="24">
        <f t="shared" si="566"/>
        <v>0</v>
      </c>
      <c r="Y2043" s="24">
        <f t="shared" si="566"/>
        <v>0</v>
      </c>
      <c r="Z2043" s="24">
        <f t="shared" si="566"/>
        <v>0</v>
      </c>
      <c r="AA2043" s="24">
        <f t="shared" si="566"/>
        <v>0</v>
      </c>
      <c r="AB2043" s="24">
        <f t="shared" si="566"/>
        <v>0</v>
      </c>
      <c r="AC2043" s="24">
        <f t="shared" si="566"/>
        <v>0</v>
      </c>
      <c r="AD2043" s="24">
        <f t="shared" si="566"/>
        <v>0</v>
      </c>
    </row>
    <row r="2044" spans="1:30" x14ac:dyDescent="0.25">
      <c r="H2044" s="1">
        <v>0</v>
      </c>
      <c r="I2044" s="25" t="s">
        <v>100</v>
      </c>
      <c r="J2044" s="25" t="s">
        <v>476</v>
      </c>
      <c r="K2044" s="25">
        <v>26484</v>
      </c>
      <c r="L2044" s="25" t="s">
        <v>49</v>
      </c>
      <c r="O2044" s="19">
        <f t="shared" si="563"/>
        <v>0</v>
      </c>
      <c r="P2044" s="20"/>
      <c r="Q2044" s="22"/>
      <c r="R2044" s="22"/>
      <c r="S2044" s="22"/>
      <c r="T2044" s="45"/>
      <c r="U2044" s="45"/>
      <c r="V2044" s="45"/>
      <c r="W2044" s="22"/>
      <c r="X2044" s="21"/>
      <c r="Y2044" s="21"/>
      <c r="Z2044" s="21"/>
      <c r="AA2044" s="21"/>
      <c r="AB2044" s="21"/>
      <c r="AC2044" s="21"/>
      <c r="AD2044" s="21"/>
    </row>
    <row r="2045" spans="1:30" x14ac:dyDescent="0.25">
      <c r="E2045" s="1" t="s">
        <v>39</v>
      </c>
      <c r="F2045" s="23" t="s">
        <v>494</v>
      </c>
      <c r="G2045" s="23">
        <v>0</v>
      </c>
      <c r="H2045" s="23"/>
      <c r="I2045" s="26" t="s">
        <v>100</v>
      </c>
      <c r="J2045" s="26" t="s">
        <v>476</v>
      </c>
      <c r="K2045" s="26">
        <v>26484</v>
      </c>
      <c r="L2045" s="26" t="s">
        <v>49</v>
      </c>
      <c r="M2045" s="23"/>
      <c r="N2045" s="23"/>
      <c r="O2045" s="24">
        <f t="shared" si="563"/>
        <v>0</v>
      </c>
      <c r="P2045" s="23"/>
      <c r="Q2045" s="24">
        <f t="shared" ref="Q2045:AD2045" si="567">SUM(Q2046)</f>
        <v>0</v>
      </c>
      <c r="R2045" s="24">
        <f t="shared" si="567"/>
        <v>0</v>
      </c>
      <c r="S2045" s="24">
        <f t="shared" si="567"/>
        <v>0</v>
      </c>
      <c r="T2045" s="24">
        <f t="shared" si="567"/>
        <v>0</v>
      </c>
      <c r="U2045" s="24">
        <f t="shared" si="567"/>
        <v>0</v>
      </c>
      <c r="V2045" s="24">
        <f t="shared" si="567"/>
        <v>0</v>
      </c>
      <c r="W2045" s="24">
        <f t="shared" si="567"/>
        <v>0</v>
      </c>
      <c r="X2045" s="24">
        <f t="shared" si="567"/>
        <v>0</v>
      </c>
      <c r="Y2045" s="24">
        <f t="shared" si="567"/>
        <v>0</v>
      </c>
      <c r="Z2045" s="24">
        <f t="shared" si="567"/>
        <v>0</v>
      </c>
      <c r="AA2045" s="24">
        <f t="shared" si="567"/>
        <v>0</v>
      </c>
      <c r="AB2045" s="24">
        <f t="shared" si="567"/>
        <v>0</v>
      </c>
      <c r="AC2045" s="24">
        <f t="shared" si="567"/>
        <v>0</v>
      </c>
      <c r="AD2045" s="24">
        <f t="shared" si="567"/>
        <v>0</v>
      </c>
    </row>
    <row r="2046" spans="1:30" x14ac:dyDescent="0.25">
      <c r="H2046" s="1">
        <v>0</v>
      </c>
      <c r="I2046" s="25" t="s">
        <v>100</v>
      </c>
      <c r="J2046" s="25" t="s">
        <v>476</v>
      </c>
      <c r="K2046" s="25">
        <v>26484</v>
      </c>
      <c r="L2046" s="25" t="s">
        <v>49</v>
      </c>
      <c r="O2046" s="35">
        <f t="shared" si="563"/>
        <v>0</v>
      </c>
      <c r="P2046" s="36"/>
      <c r="Q2046" s="38"/>
      <c r="R2046" s="38"/>
      <c r="S2046" s="38"/>
      <c r="T2046" s="37"/>
      <c r="U2046" s="38"/>
      <c r="V2046" s="38"/>
      <c r="W2046" s="37"/>
      <c r="X2046" s="37"/>
      <c r="Y2046" s="37"/>
      <c r="Z2046" s="37"/>
      <c r="AA2046" s="37"/>
      <c r="AB2046" s="37"/>
      <c r="AC2046" s="37"/>
      <c r="AD2046" s="37"/>
    </row>
    <row r="2047" spans="1:30" x14ac:dyDescent="0.25">
      <c r="I2047" s="25" t="s">
        <v>100</v>
      </c>
      <c r="J2047" s="25" t="s">
        <v>476</v>
      </c>
      <c r="K2047" s="25">
        <v>26484</v>
      </c>
      <c r="L2047" s="25" t="s">
        <v>49</v>
      </c>
    </row>
    <row r="2048" spans="1:30" x14ac:dyDescent="0.25">
      <c r="I2048" s="25" t="s">
        <v>100</v>
      </c>
      <c r="J2048" s="25" t="s">
        <v>476</v>
      </c>
      <c r="K2048" s="25">
        <v>26484</v>
      </c>
      <c r="L2048" s="25" t="s">
        <v>49</v>
      </c>
    </row>
    <row r="2049" spans="1:30" x14ac:dyDescent="0.25">
      <c r="I2049" s="25"/>
      <c r="J2049" s="25"/>
      <c r="K2049" s="25"/>
      <c r="L2049" s="25"/>
    </row>
    <row r="2050" spans="1:30" x14ac:dyDescent="0.25">
      <c r="I2050" s="25" t="s">
        <v>100</v>
      </c>
      <c r="J2050" s="25" t="s">
        <v>476</v>
      </c>
      <c r="K2050" s="25">
        <v>26485</v>
      </c>
      <c r="L2050" s="25" t="s">
        <v>49</v>
      </c>
      <c r="Q2050" s="27">
        <v>86</v>
      </c>
      <c r="R2050" s="27">
        <v>90</v>
      </c>
      <c r="S2050" s="27">
        <v>94</v>
      </c>
      <c r="T2050" s="27">
        <v>98</v>
      </c>
      <c r="U2050" s="27">
        <v>102</v>
      </c>
      <c r="V2050" s="27">
        <v>106</v>
      </c>
      <c r="W2050" s="27">
        <v>110</v>
      </c>
      <c r="X2050" s="27">
        <v>114</v>
      </c>
      <c r="Y2050" s="27">
        <v>118</v>
      </c>
      <c r="Z2050" s="27">
        <v>122</v>
      </c>
      <c r="AA2050" s="27">
        <v>126</v>
      </c>
      <c r="AB2050" s="27">
        <v>130</v>
      </c>
      <c r="AC2050" s="27">
        <v>134</v>
      </c>
      <c r="AD2050" s="27">
        <v>138</v>
      </c>
    </row>
    <row r="2051" spans="1:30" x14ac:dyDescent="0.25">
      <c r="A2051" s="32" t="s">
        <v>100</v>
      </c>
      <c r="B2051" s="32" t="s">
        <v>476</v>
      </c>
      <c r="C2051" s="32">
        <v>26485</v>
      </c>
      <c r="D2051" s="32" t="s">
        <v>49</v>
      </c>
      <c r="E2051" s="32"/>
      <c r="F2051" s="32"/>
      <c r="G2051" s="32"/>
      <c r="H2051" s="32"/>
      <c r="I2051" s="52" t="s">
        <v>100</v>
      </c>
      <c r="J2051" s="52" t="s">
        <v>476</v>
      </c>
      <c r="K2051" s="52">
        <v>26485</v>
      </c>
      <c r="L2051" s="52" t="s">
        <v>49</v>
      </c>
      <c r="M2051" s="33">
        <f>(M2052-M2052*E1)</f>
        <v>650</v>
      </c>
      <c r="N2051" s="33">
        <v>1299</v>
      </c>
      <c r="O2051" s="34">
        <f t="shared" ref="O2051:O2057" si="568">SUM(Q2051:AD2051)</f>
        <v>0</v>
      </c>
      <c r="P2051" s="34">
        <f>O2051*M2052</f>
        <v>0</v>
      </c>
      <c r="Q2051" s="34">
        <f t="shared" ref="Q2051:AD2051" si="569">SUM(Q2052,Q2054,Q2056)</f>
        <v>0</v>
      </c>
      <c r="R2051" s="34">
        <f t="shared" si="569"/>
        <v>0</v>
      </c>
      <c r="S2051" s="34">
        <f t="shared" si="569"/>
        <v>0</v>
      </c>
      <c r="T2051" s="34">
        <f t="shared" si="569"/>
        <v>0</v>
      </c>
      <c r="U2051" s="34">
        <f t="shared" si="569"/>
        <v>0</v>
      </c>
      <c r="V2051" s="34">
        <f t="shared" si="569"/>
        <v>0</v>
      </c>
      <c r="W2051" s="34">
        <f t="shared" si="569"/>
        <v>0</v>
      </c>
      <c r="X2051" s="34">
        <f t="shared" si="569"/>
        <v>0</v>
      </c>
      <c r="Y2051" s="34">
        <f t="shared" si="569"/>
        <v>0</v>
      </c>
      <c r="Z2051" s="34">
        <f t="shared" si="569"/>
        <v>0</v>
      </c>
      <c r="AA2051" s="34">
        <f t="shared" si="569"/>
        <v>0</v>
      </c>
      <c r="AB2051" s="34">
        <f t="shared" si="569"/>
        <v>0</v>
      </c>
      <c r="AC2051" s="34">
        <f t="shared" si="569"/>
        <v>0</v>
      </c>
      <c r="AD2051" s="34">
        <f t="shared" si="569"/>
        <v>0</v>
      </c>
    </row>
    <row r="2052" spans="1:30" x14ac:dyDescent="0.25">
      <c r="E2052" s="1" t="s">
        <v>79</v>
      </c>
      <c r="F2052" s="28" t="s">
        <v>495</v>
      </c>
      <c r="G2052" s="28">
        <v>0</v>
      </c>
      <c r="H2052" s="28"/>
      <c r="I2052" s="29" t="s">
        <v>100</v>
      </c>
      <c r="J2052" s="29" t="s">
        <v>476</v>
      </c>
      <c r="K2052" s="29">
        <v>26485</v>
      </c>
      <c r="L2052" s="29" t="s">
        <v>49</v>
      </c>
      <c r="M2052" s="30">
        <v>650</v>
      </c>
      <c r="N2052" s="28"/>
      <c r="O2052" s="31">
        <f t="shared" si="568"/>
        <v>0</v>
      </c>
      <c r="P2052" s="28"/>
      <c r="Q2052" s="31">
        <f t="shared" ref="Q2052:AD2052" si="570">SUM(Q2053)</f>
        <v>0</v>
      </c>
      <c r="R2052" s="31">
        <f t="shared" si="570"/>
        <v>0</v>
      </c>
      <c r="S2052" s="31">
        <f t="shared" si="570"/>
        <v>0</v>
      </c>
      <c r="T2052" s="31">
        <f t="shared" si="570"/>
        <v>0</v>
      </c>
      <c r="U2052" s="31">
        <f t="shared" si="570"/>
        <v>0</v>
      </c>
      <c r="V2052" s="31">
        <f t="shared" si="570"/>
        <v>0</v>
      </c>
      <c r="W2052" s="31">
        <f t="shared" si="570"/>
        <v>0</v>
      </c>
      <c r="X2052" s="31">
        <f t="shared" si="570"/>
        <v>0</v>
      </c>
      <c r="Y2052" s="31">
        <f t="shared" si="570"/>
        <v>0</v>
      </c>
      <c r="Z2052" s="31">
        <f t="shared" si="570"/>
        <v>0</v>
      </c>
      <c r="AA2052" s="31">
        <f t="shared" si="570"/>
        <v>0</v>
      </c>
      <c r="AB2052" s="31">
        <f t="shared" si="570"/>
        <v>0</v>
      </c>
      <c r="AC2052" s="31">
        <f t="shared" si="570"/>
        <v>0</v>
      </c>
      <c r="AD2052" s="31">
        <f t="shared" si="570"/>
        <v>0</v>
      </c>
    </row>
    <row r="2053" spans="1:30" x14ac:dyDescent="0.25">
      <c r="H2053" s="1">
        <v>0</v>
      </c>
      <c r="I2053" s="25" t="s">
        <v>100</v>
      </c>
      <c r="J2053" s="25" t="s">
        <v>476</v>
      </c>
      <c r="K2053" s="25">
        <v>26485</v>
      </c>
      <c r="L2053" s="25" t="s">
        <v>49</v>
      </c>
      <c r="O2053" s="19">
        <f t="shared" si="568"/>
        <v>0</v>
      </c>
      <c r="P2053" s="20"/>
      <c r="Q2053" s="21"/>
      <c r="R2053" s="21"/>
      <c r="S2053" s="21"/>
      <c r="T2053" s="45"/>
      <c r="U2053" s="45"/>
      <c r="V2053" s="45"/>
      <c r="W2053" s="21"/>
      <c r="X2053" s="21"/>
      <c r="Y2053" s="21"/>
      <c r="Z2053" s="21"/>
      <c r="AA2053" s="21"/>
      <c r="AB2053" s="21"/>
      <c r="AC2053" s="21"/>
      <c r="AD2053" s="21"/>
    </row>
    <row r="2054" spans="1:30" x14ac:dyDescent="0.25">
      <c r="E2054" s="1" t="s">
        <v>32</v>
      </c>
      <c r="F2054" s="23" t="s">
        <v>496</v>
      </c>
      <c r="G2054" s="23">
        <v>0</v>
      </c>
      <c r="H2054" s="23"/>
      <c r="I2054" s="26" t="s">
        <v>100</v>
      </c>
      <c r="J2054" s="26" t="s">
        <v>476</v>
      </c>
      <c r="K2054" s="26">
        <v>26485</v>
      </c>
      <c r="L2054" s="26" t="s">
        <v>49</v>
      </c>
      <c r="M2054" s="23"/>
      <c r="N2054" s="23"/>
      <c r="O2054" s="24">
        <f t="shared" si="568"/>
        <v>0</v>
      </c>
      <c r="P2054" s="23"/>
      <c r="Q2054" s="24">
        <f t="shared" ref="Q2054:AD2054" si="571">SUM(Q2055)</f>
        <v>0</v>
      </c>
      <c r="R2054" s="24">
        <f t="shared" si="571"/>
        <v>0</v>
      </c>
      <c r="S2054" s="24">
        <f t="shared" si="571"/>
        <v>0</v>
      </c>
      <c r="T2054" s="24">
        <f t="shared" si="571"/>
        <v>0</v>
      </c>
      <c r="U2054" s="24">
        <f t="shared" si="571"/>
        <v>0</v>
      </c>
      <c r="V2054" s="24">
        <f t="shared" si="571"/>
        <v>0</v>
      </c>
      <c r="W2054" s="24">
        <f t="shared" si="571"/>
        <v>0</v>
      </c>
      <c r="X2054" s="24">
        <f t="shared" si="571"/>
        <v>0</v>
      </c>
      <c r="Y2054" s="24">
        <f t="shared" si="571"/>
        <v>0</v>
      </c>
      <c r="Z2054" s="24">
        <f t="shared" si="571"/>
        <v>0</v>
      </c>
      <c r="AA2054" s="24">
        <f t="shared" si="571"/>
        <v>0</v>
      </c>
      <c r="AB2054" s="24">
        <f t="shared" si="571"/>
        <v>0</v>
      </c>
      <c r="AC2054" s="24">
        <f t="shared" si="571"/>
        <v>0</v>
      </c>
      <c r="AD2054" s="24">
        <f t="shared" si="571"/>
        <v>0</v>
      </c>
    </row>
    <row r="2055" spans="1:30" x14ac:dyDescent="0.25">
      <c r="H2055" s="1">
        <v>0</v>
      </c>
      <c r="I2055" s="25" t="s">
        <v>100</v>
      </c>
      <c r="J2055" s="25" t="s">
        <v>476</v>
      </c>
      <c r="K2055" s="25">
        <v>26485</v>
      </c>
      <c r="L2055" s="25" t="s">
        <v>49</v>
      </c>
      <c r="O2055" s="19">
        <f t="shared" si="568"/>
        <v>0</v>
      </c>
      <c r="P2055" s="20"/>
      <c r="Q2055" s="21"/>
      <c r="R2055" s="22"/>
      <c r="S2055" s="22"/>
      <c r="T2055" s="22"/>
      <c r="U2055" s="22"/>
      <c r="V2055" s="22"/>
      <c r="W2055" s="21"/>
      <c r="X2055" s="21"/>
      <c r="Y2055" s="21"/>
      <c r="Z2055" s="21"/>
      <c r="AA2055" s="21"/>
      <c r="AB2055" s="21"/>
      <c r="AC2055" s="21"/>
      <c r="AD2055" s="21"/>
    </row>
    <row r="2056" spans="1:30" x14ac:dyDescent="0.25">
      <c r="E2056" s="1" t="s">
        <v>481</v>
      </c>
      <c r="F2056" s="23" t="s">
        <v>497</v>
      </c>
      <c r="G2056" s="23">
        <v>0</v>
      </c>
      <c r="H2056" s="23"/>
      <c r="I2056" s="26" t="s">
        <v>100</v>
      </c>
      <c r="J2056" s="26" t="s">
        <v>476</v>
      </c>
      <c r="K2056" s="26">
        <v>26485</v>
      </c>
      <c r="L2056" s="26" t="s">
        <v>49</v>
      </c>
      <c r="M2056" s="23"/>
      <c r="N2056" s="23"/>
      <c r="O2056" s="24">
        <f t="shared" si="568"/>
        <v>0</v>
      </c>
      <c r="P2056" s="23"/>
      <c r="Q2056" s="24">
        <f t="shared" ref="Q2056:AD2056" si="572">SUM(Q2057)</f>
        <v>0</v>
      </c>
      <c r="R2056" s="24">
        <f t="shared" si="572"/>
        <v>0</v>
      </c>
      <c r="S2056" s="24">
        <f t="shared" si="572"/>
        <v>0</v>
      </c>
      <c r="T2056" s="24">
        <f t="shared" si="572"/>
        <v>0</v>
      </c>
      <c r="U2056" s="24">
        <f t="shared" si="572"/>
        <v>0</v>
      </c>
      <c r="V2056" s="24">
        <f t="shared" si="572"/>
        <v>0</v>
      </c>
      <c r="W2056" s="24">
        <f t="shared" si="572"/>
        <v>0</v>
      </c>
      <c r="X2056" s="24">
        <f t="shared" si="572"/>
        <v>0</v>
      </c>
      <c r="Y2056" s="24">
        <f t="shared" si="572"/>
        <v>0</v>
      </c>
      <c r="Z2056" s="24">
        <f t="shared" si="572"/>
        <v>0</v>
      </c>
      <c r="AA2056" s="24">
        <f t="shared" si="572"/>
        <v>0</v>
      </c>
      <c r="AB2056" s="24">
        <f t="shared" si="572"/>
        <v>0</v>
      </c>
      <c r="AC2056" s="24">
        <f t="shared" si="572"/>
        <v>0</v>
      </c>
      <c r="AD2056" s="24">
        <f t="shared" si="572"/>
        <v>0</v>
      </c>
    </row>
    <row r="2057" spans="1:30" x14ac:dyDescent="0.25">
      <c r="H2057" s="1">
        <v>0</v>
      </c>
      <c r="I2057" s="25" t="s">
        <v>100</v>
      </c>
      <c r="J2057" s="25" t="s">
        <v>476</v>
      </c>
      <c r="K2057" s="25">
        <v>26485</v>
      </c>
      <c r="L2057" s="25" t="s">
        <v>49</v>
      </c>
      <c r="O2057" s="35">
        <f t="shared" si="568"/>
        <v>0</v>
      </c>
      <c r="P2057" s="36"/>
      <c r="Q2057" s="37"/>
      <c r="R2057" s="38"/>
      <c r="S2057" s="44"/>
      <c r="T2057" s="44"/>
      <c r="U2057" s="44"/>
      <c r="V2057" s="44"/>
      <c r="W2057" s="37"/>
      <c r="X2057" s="37"/>
      <c r="Y2057" s="37"/>
      <c r="Z2057" s="37"/>
      <c r="AA2057" s="37"/>
      <c r="AB2057" s="37"/>
      <c r="AC2057" s="37"/>
      <c r="AD2057" s="37"/>
    </row>
    <row r="2058" spans="1:30" x14ac:dyDescent="0.25">
      <c r="I2058" s="25" t="s">
        <v>100</v>
      </c>
      <c r="J2058" s="25" t="s">
        <v>476</v>
      </c>
      <c r="K2058" s="25">
        <v>26485</v>
      </c>
      <c r="L2058" s="25" t="s">
        <v>49</v>
      </c>
    </row>
    <row r="2059" spans="1:30" x14ac:dyDescent="0.25">
      <c r="I2059" s="25" t="s">
        <v>100</v>
      </c>
      <c r="J2059" s="25" t="s">
        <v>476</v>
      </c>
      <c r="K2059" s="25">
        <v>26485</v>
      </c>
      <c r="L2059" s="25" t="s">
        <v>49</v>
      </c>
    </row>
    <row r="2060" spans="1:30" x14ac:dyDescent="0.25">
      <c r="I2060" s="25"/>
      <c r="J2060" s="25"/>
      <c r="K2060" s="25"/>
      <c r="L2060" s="25"/>
    </row>
    <row r="2061" spans="1:30" x14ac:dyDescent="0.25">
      <c r="I2061" s="25" t="s">
        <v>100</v>
      </c>
      <c r="J2061" s="25" t="s">
        <v>476</v>
      </c>
      <c r="K2061" s="25">
        <v>26486</v>
      </c>
      <c r="L2061" s="25" t="s">
        <v>31</v>
      </c>
      <c r="Q2061" s="27">
        <v>86</v>
      </c>
      <c r="R2061" s="27">
        <v>90</v>
      </c>
      <c r="S2061" s="27">
        <v>94</v>
      </c>
      <c r="T2061" s="27">
        <v>98</v>
      </c>
      <c r="U2061" s="27">
        <v>102</v>
      </c>
      <c r="V2061" s="27">
        <v>106</v>
      </c>
      <c r="W2061" s="27">
        <v>110</v>
      </c>
      <c r="X2061" s="27">
        <v>114</v>
      </c>
      <c r="Y2061" s="27">
        <v>118</v>
      </c>
      <c r="Z2061" s="27">
        <v>122</v>
      </c>
      <c r="AA2061" s="27">
        <v>126</v>
      </c>
      <c r="AB2061" s="27">
        <v>130</v>
      </c>
      <c r="AC2061" s="27">
        <v>134</v>
      </c>
      <c r="AD2061" s="27">
        <v>138</v>
      </c>
    </row>
    <row r="2062" spans="1:30" x14ac:dyDescent="0.25">
      <c r="A2062" s="32" t="s">
        <v>100</v>
      </c>
      <c r="B2062" s="32" t="s">
        <v>476</v>
      </c>
      <c r="C2062" s="32">
        <v>26486</v>
      </c>
      <c r="D2062" s="32" t="s">
        <v>31</v>
      </c>
      <c r="E2062" s="32"/>
      <c r="F2062" s="32"/>
      <c r="G2062" s="32"/>
      <c r="H2062" s="32"/>
      <c r="I2062" s="52" t="s">
        <v>100</v>
      </c>
      <c r="J2062" s="52" t="s">
        <v>476</v>
      </c>
      <c r="K2062" s="52">
        <v>26486</v>
      </c>
      <c r="L2062" s="52" t="s">
        <v>31</v>
      </c>
      <c r="M2062" s="33">
        <f>(M2063-M2063*E1)</f>
        <v>690</v>
      </c>
      <c r="N2062" s="33">
        <v>1399</v>
      </c>
      <c r="O2062" s="34">
        <f t="shared" ref="O2062:O2068" si="573">SUM(Q2062:AD2062)</f>
        <v>0</v>
      </c>
      <c r="P2062" s="34">
        <f>O2062*M2063</f>
        <v>0</v>
      </c>
      <c r="Q2062" s="34">
        <f t="shared" ref="Q2062:AD2062" si="574">SUM(Q2063,Q2065,Q2067)</f>
        <v>0</v>
      </c>
      <c r="R2062" s="34">
        <f t="shared" si="574"/>
        <v>0</v>
      </c>
      <c r="S2062" s="34">
        <f t="shared" si="574"/>
        <v>0</v>
      </c>
      <c r="T2062" s="34">
        <f t="shared" si="574"/>
        <v>0</v>
      </c>
      <c r="U2062" s="34">
        <f t="shared" si="574"/>
        <v>0</v>
      </c>
      <c r="V2062" s="34">
        <f t="shared" si="574"/>
        <v>0</v>
      </c>
      <c r="W2062" s="34">
        <f t="shared" si="574"/>
        <v>0</v>
      </c>
      <c r="X2062" s="34">
        <f t="shared" si="574"/>
        <v>0</v>
      </c>
      <c r="Y2062" s="34">
        <f t="shared" si="574"/>
        <v>0</v>
      </c>
      <c r="Z2062" s="34">
        <f t="shared" si="574"/>
        <v>0</v>
      </c>
      <c r="AA2062" s="34">
        <f t="shared" si="574"/>
        <v>0</v>
      </c>
      <c r="AB2062" s="34">
        <f t="shared" si="574"/>
        <v>0</v>
      </c>
      <c r="AC2062" s="34">
        <f t="shared" si="574"/>
        <v>0</v>
      </c>
      <c r="AD2062" s="34">
        <f t="shared" si="574"/>
        <v>0</v>
      </c>
    </row>
    <row r="2063" spans="1:30" x14ac:dyDescent="0.25">
      <c r="E2063" s="1" t="s">
        <v>79</v>
      </c>
      <c r="F2063" s="28" t="s">
        <v>498</v>
      </c>
      <c r="G2063" s="28">
        <v>0</v>
      </c>
      <c r="H2063" s="28"/>
      <c r="I2063" s="29" t="s">
        <v>100</v>
      </c>
      <c r="J2063" s="29" t="s">
        <v>476</v>
      </c>
      <c r="K2063" s="29">
        <v>26486</v>
      </c>
      <c r="L2063" s="29" t="s">
        <v>31</v>
      </c>
      <c r="M2063" s="30">
        <v>690</v>
      </c>
      <c r="N2063" s="28"/>
      <c r="O2063" s="31">
        <f t="shared" si="573"/>
        <v>0</v>
      </c>
      <c r="P2063" s="28"/>
      <c r="Q2063" s="31">
        <f t="shared" ref="Q2063:AD2063" si="575">SUM(Q2064)</f>
        <v>0</v>
      </c>
      <c r="R2063" s="31">
        <f t="shared" si="575"/>
        <v>0</v>
      </c>
      <c r="S2063" s="31">
        <f t="shared" si="575"/>
        <v>0</v>
      </c>
      <c r="T2063" s="31">
        <f t="shared" si="575"/>
        <v>0</v>
      </c>
      <c r="U2063" s="31">
        <f t="shared" si="575"/>
        <v>0</v>
      </c>
      <c r="V2063" s="31">
        <f t="shared" si="575"/>
        <v>0</v>
      </c>
      <c r="W2063" s="31">
        <f t="shared" si="575"/>
        <v>0</v>
      </c>
      <c r="X2063" s="31">
        <f t="shared" si="575"/>
        <v>0</v>
      </c>
      <c r="Y2063" s="31">
        <f t="shared" si="575"/>
        <v>0</v>
      </c>
      <c r="Z2063" s="31">
        <f t="shared" si="575"/>
        <v>0</v>
      </c>
      <c r="AA2063" s="31">
        <f t="shared" si="575"/>
        <v>0</v>
      </c>
      <c r="AB2063" s="31">
        <f t="shared" si="575"/>
        <v>0</v>
      </c>
      <c r="AC2063" s="31">
        <f t="shared" si="575"/>
        <v>0</v>
      </c>
      <c r="AD2063" s="31">
        <f t="shared" si="575"/>
        <v>0</v>
      </c>
    </row>
    <row r="2064" spans="1:30" x14ac:dyDescent="0.25">
      <c r="H2064" s="1">
        <v>0</v>
      </c>
      <c r="I2064" s="25" t="s">
        <v>100</v>
      </c>
      <c r="J2064" s="25" t="s">
        <v>476</v>
      </c>
      <c r="K2064" s="25">
        <v>26486</v>
      </c>
      <c r="L2064" s="25" t="s">
        <v>31</v>
      </c>
      <c r="O2064" s="19">
        <f t="shared" si="573"/>
        <v>0</v>
      </c>
      <c r="P2064" s="20"/>
      <c r="Q2064" s="22"/>
      <c r="R2064" s="21"/>
      <c r="S2064" s="21"/>
      <c r="T2064" s="45"/>
      <c r="U2064" s="45"/>
      <c r="V2064" s="45"/>
      <c r="W2064" s="21"/>
      <c r="X2064" s="21"/>
      <c r="Y2064" s="21"/>
      <c r="Z2064" s="21"/>
      <c r="AA2064" s="21"/>
      <c r="AB2064" s="21"/>
      <c r="AC2064" s="21"/>
      <c r="AD2064" s="21"/>
    </row>
    <row r="2065" spans="1:32" x14ac:dyDescent="0.25">
      <c r="E2065" s="1" t="s">
        <v>32</v>
      </c>
      <c r="F2065" s="23" t="s">
        <v>499</v>
      </c>
      <c r="G2065" s="23">
        <v>0</v>
      </c>
      <c r="H2065" s="23"/>
      <c r="I2065" s="26" t="s">
        <v>100</v>
      </c>
      <c r="J2065" s="26" t="s">
        <v>476</v>
      </c>
      <c r="K2065" s="26">
        <v>26486</v>
      </c>
      <c r="L2065" s="26" t="s">
        <v>31</v>
      </c>
      <c r="M2065" s="23"/>
      <c r="N2065" s="23"/>
      <c r="O2065" s="24">
        <f t="shared" si="573"/>
        <v>0</v>
      </c>
      <c r="P2065" s="23"/>
      <c r="Q2065" s="24">
        <f t="shared" ref="Q2065:AD2065" si="576">SUM(Q2066)</f>
        <v>0</v>
      </c>
      <c r="R2065" s="24">
        <f t="shared" si="576"/>
        <v>0</v>
      </c>
      <c r="S2065" s="24">
        <f t="shared" si="576"/>
        <v>0</v>
      </c>
      <c r="T2065" s="24">
        <f t="shared" si="576"/>
        <v>0</v>
      </c>
      <c r="U2065" s="24">
        <f t="shared" si="576"/>
        <v>0</v>
      </c>
      <c r="V2065" s="24">
        <f t="shared" si="576"/>
        <v>0</v>
      </c>
      <c r="W2065" s="24">
        <f t="shared" si="576"/>
        <v>0</v>
      </c>
      <c r="X2065" s="24">
        <f t="shared" si="576"/>
        <v>0</v>
      </c>
      <c r="Y2065" s="24">
        <f t="shared" si="576"/>
        <v>0</v>
      </c>
      <c r="Z2065" s="24">
        <f t="shared" si="576"/>
        <v>0</v>
      </c>
      <c r="AA2065" s="24">
        <f t="shared" si="576"/>
        <v>0</v>
      </c>
      <c r="AB2065" s="24">
        <f t="shared" si="576"/>
        <v>0</v>
      </c>
      <c r="AC2065" s="24">
        <f t="shared" si="576"/>
        <v>0</v>
      </c>
      <c r="AD2065" s="24">
        <f t="shared" si="576"/>
        <v>0</v>
      </c>
    </row>
    <row r="2066" spans="1:32" x14ac:dyDescent="0.25">
      <c r="H2066" s="1">
        <v>0</v>
      </c>
      <c r="I2066" s="25" t="s">
        <v>100</v>
      </c>
      <c r="J2066" s="25" t="s">
        <v>476</v>
      </c>
      <c r="K2066" s="25">
        <v>26486</v>
      </c>
      <c r="L2066" s="25" t="s">
        <v>31</v>
      </c>
      <c r="O2066" s="19">
        <f t="shared" si="573"/>
        <v>0</v>
      </c>
      <c r="P2066" s="20"/>
      <c r="Q2066" s="22"/>
      <c r="R2066" s="22"/>
      <c r="S2066" s="22"/>
      <c r="T2066" s="22"/>
      <c r="U2066" s="22"/>
      <c r="V2066" s="22"/>
      <c r="W2066" s="21"/>
      <c r="X2066" s="21"/>
      <c r="Y2066" s="21"/>
      <c r="Z2066" s="21"/>
      <c r="AA2066" s="21"/>
      <c r="AB2066" s="21"/>
      <c r="AC2066" s="21"/>
      <c r="AD2066" s="21"/>
    </row>
    <row r="2067" spans="1:32" x14ac:dyDescent="0.25">
      <c r="E2067" s="1" t="s">
        <v>481</v>
      </c>
      <c r="F2067" s="23" t="s">
        <v>500</v>
      </c>
      <c r="G2067" s="23">
        <v>0</v>
      </c>
      <c r="H2067" s="23"/>
      <c r="I2067" s="26" t="s">
        <v>100</v>
      </c>
      <c r="J2067" s="26" t="s">
        <v>476</v>
      </c>
      <c r="K2067" s="26">
        <v>26486</v>
      </c>
      <c r="L2067" s="26" t="s">
        <v>31</v>
      </c>
      <c r="M2067" s="23"/>
      <c r="N2067" s="23"/>
      <c r="O2067" s="24">
        <f t="shared" si="573"/>
        <v>0</v>
      </c>
      <c r="P2067" s="23"/>
      <c r="Q2067" s="24">
        <f t="shared" ref="Q2067:AD2067" si="577">SUM(Q2068)</f>
        <v>0</v>
      </c>
      <c r="R2067" s="24">
        <f t="shared" si="577"/>
        <v>0</v>
      </c>
      <c r="S2067" s="24">
        <f t="shared" si="577"/>
        <v>0</v>
      </c>
      <c r="T2067" s="24">
        <f t="shared" si="577"/>
        <v>0</v>
      </c>
      <c r="U2067" s="24">
        <f t="shared" si="577"/>
        <v>0</v>
      </c>
      <c r="V2067" s="24">
        <f t="shared" si="577"/>
        <v>0</v>
      </c>
      <c r="W2067" s="24">
        <f t="shared" si="577"/>
        <v>0</v>
      </c>
      <c r="X2067" s="24">
        <f t="shared" si="577"/>
        <v>0</v>
      </c>
      <c r="Y2067" s="24">
        <f t="shared" si="577"/>
        <v>0</v>
      </c>
      <c r="Z2067" s="24">
        <f t="shared" si="577"/>
        <v>0</v>
      </c>
      <c r="AA2067" s="24">
        <f t="shared" si="577"/>
        <v>0</v>
      </c>
      <c r="AB2067" s="24">
        <f t="shared" si="577"/>
        <v>0</v>
      </c>
      <c r="AC2067" s="24">
        <f t="shared" si="577"/>
        <v>0</v>
      </c>
      <c r="AD2067" s="24">
        <f t="shared" si="577"/>
        <v>0</v>
      </c>
    </row>
    <row r="2068" spans="1:32" x14ac:dyDescent="0.25">
      <c r="H2068" s="1">
        <v>0</v>
      </c>
      <c r="I2068" s="25" t="s">
        <v>100</v>
      </c>
      <c r="J2068" s="25" t="s">
        <v>476</v>
      </c>
      <c r="K2068" s="25">
        <v>26486</v>
      </c>
      <c r="L2068" s="25" t="s">
        <v>31</v>
      </c>
      <c r="O2068" s="35">
        <f t="shared" si="573"/>
        <v>0</v>
      </c>
      <c r="P2068" s="36"/>
      <c r="Q2068" s="38"/>
      <c r="R2068" s="38"/>
      <c r="S2068" s="38"/>
      <c r="T2068" s="44"/>
      <c r="U2068" s="44"/>
      <c r="V2068" s="37"/>
      <c r="W2068" s="37"/>
      <c r="X2068" s="37"/>
      <c r="Y2068" s="37"/>
      <c r="Z2068" s="37"/>
      <c r="AA2068" s="37"/>
      <c r="AB2068" s="37"/>
      <c r="AC2068" s="37"/>
      <c r="AD2068" s="37"/>
    </row>
    <row r="2069" spans="1:32" x14ac:dyDescent="0.25">
      <c r="I2069" s="25" t="s">
        <v>100</v>
      </c>
      <c r="J2069" s="25" t="s">
        <v>476</v>
      </c>
      <c r="K2069" s="25">
        <v>26486</v>
      </c>
      <c r="L2069" s="25" t="s">
        <v>31</v>
      </c>
    </row>
    <row r="2070" spans="1:32" x14ac:dyDescent="0.25">
      <c r="I2070" s="25" t="s">
        <v>100</v>
      </c>
      <c r="J2070" s="25" t="s">
        <v>476</v>
      </c>
      <c r="K2070" s="25">
        <v>26486</v>
      </c>
      <c r="L2070" s="25" t="s">
        <v>31</v>
      </c>
    </row>
    <row r="2071" spans="1:32" x14ac:dyDescent="0.25">
      <c r="I2071" s="25"/>
      <c r="J2071" s="25"/>
      <c r="K2071" s="25"/>
      <c r="L2071" s="25"/>
    </row>
    <row r="2072" spans="1:32" x14ac:dyDescent="0.25">
      <c r="I2072" s="25" t="s">
        <v>100</v>
      </c>
      <c r="J2072" s="25" t="s">
        <v>476</v>
      </c>
      <c r="K2072" s="25">
        <v>31140</v>
      </c>
      <c r="L2072" s="25" t="s">
        <v>501</v>
      </c>
      <c r="Q2072" s="27">
        <v>60</v>
      </c>
      <c r="R2072" s="27">
        <v>65</v>
      </c>
      <c r="S2072" s="27">
        <v>70</v>
      </c>
      <c r="T2072" s="27">
        <v>75</v>
      </c>
      <c r="U2072" s="27">
        <v>80</v>
      </c>
      <c r="V2072" s="27">
        <v>85</v>
      </c>
      <c r="W2072" s="27">
        <v>90</v>
      </c>
      <c r="X2072" s="27">
        <v>95</v>
      </c>
      <c r="Y2072" s="27">
        <v>100</v>
      </c>
      <c r="Z2072" s="27">
        <v>105</v>
      </c>
      <c r="AA2072" s="27">
        <v>110</v>
      </c>
      <c r="AB2072" s="27">
        <v>115</v>
      </c>
      <c r="AC2072" s="27">
        <v>120</v>
      </c>
      <c r="AD2072" s="27">
        <v>125</v>
      </c>
      <c r="AE2072" s="27">
        <v>130</v>
      </c>
      <c r="AF2072" s="27">
        <v>135</v>
      </c>
    </row>
    <row r="2073" spans="1:32" x14ac:dyDescent="0.25">
      <c r="A2073" s="32" t="s">
        <v>100</v>
      </c>
      <c r="B2073" s="32" t="s">
        <v>476</v>
      </c>
      <c r="C2073" s="32">
        <v>31140</v>
      </c>
      <c r="D2073" s="32" t="s">
        <v>501</v>
      </c>
      <c r="E2073" s="32"/>
      <c r="F2073" s="32"/>
      <c r="G2073" s="32"/>
      <c r="H2073" s="32"/>
      <c r="I2073" s="52" t="s">
        <v>100</v>
      </c>
      <c r="J2073" s="52" t="s">
        <v>476</v>
      </c>
      <c r="K2073" s="52">
        <v>31140</v>
      </c>
      <c r="L2073" s="52" t="s">
        <v>501</v>
      </c>
      <c r="M2073" s="33">
        <f>(M2074-M2074*E1)</f>
        <v>2110</v>
      </c>
      <c r="N2073" s="33">
        <v>4399</v>
      </c>
      <c r="O2073" s="34">
        <f t="shared" ref="O2073:O2083" si="578">SUM(Q2073:AF2073)</f>
        <v>0</v>
      </c>
      <c r="P2073" s="34">
        <f>O2073*M2074</f>
        <v>0</v>
      </c>
      <c r="Q2073" s="34">
        <f t="shared" ref="Q2073:AF2073" si="579">SUM(Q2074,Q2079)</f>
        <v>0</v>
      </c>
      <c r="R2073" s="34">
        <f t="shared" si="579"/>
        <v>0</v>
      </c>
      <c r="S2073" s="34">
        <f t="shared" si="579"/>
        <v>0</v>
      </c>
      <c r="T2073" s="34">
        <f t="shared" si="579"/>
        <v>0</v>
      </c>
      <c r="U2073" s="34">
        <f t="shared" si="579"/>
        <v>0</v>
      </c>
      <c r="V2073" s="34">
        <f t="shared" si="579"/>
        <v>0</v>
      </c>
      <c r="W2073" s="34">
        <f t="shared" si="579"/>
        <v>0</v>
      </c>
      <c r="X2073" s="34">
        <f t="shared" si="579"/>
        <v>0</v>
      </c>
      <c r="Y2073" s="34">
        <f t="shared" si="579"/>
        <v>0</v>
      </c>
      <c r="Z2073" s="34">
        <f t="shared" si="579"/>
        <v>0</v>
      </c>
      <c r="AA2073" s="34">
        <f t="shared" si="579"/>
        <v>0</v>
      </c>
      <c r="AB2073" s="34">
        <f t="shared" si="579"/>
        <v>0</v>
      </c>
      <c r="AC2073" s="34">
        <f t="shared" si="579"/>
        <v>0</v>
      </c>
      <c r="AD2073" s="34">
        <f t="shared" si="579"/>
        <v>0</v>
      </c>
      <c r="AE2073" s="34">
        <f t="shared" si="579"/>
        <v>0</v>
      </c>
      <c r="AF2073" s="34">
        <f t="shared" si="579"/>
        <v>0</v>
      </c>
    </row>
    <row r="2074" spans="1:32" x14ac:dyDescent="0.25">
      <c r="E2074" s="1" t="s">
        <v>38</v>
      </c>
      <c r="F2074" s="28" t="s">
        <v>502</v>
      </c>
      <c r="G2074" s="28" t="s">
        <v>36</v>
      </c>
      <c r="H2074" s="28"/>
      <c r="I2074" s="29" t="s">
        <v>100</v>
      </c>
      <c r="J2074" s="29" t="s">
        <v>476</v>
      </c>
      <c r="K2074" s="29">
        <v>31140</v>
      </c>
      <c r="L2074" s="29" t="s">
        <v>501</v>
      </c>
      <c r="M2074" s="30">
        <v>2110</v>
      </c>
      <c r="N2074" s="28"/>
      <c r="O2074" s="31">
        <f t="shared" si="578"/>
        <v>0</v>
      </c>
      <c r="P2074" s="28"/>
      <c r="Q2074" s="31">
        <f t="shared" ref="Q2074:AF2074" si="580">SUM(Q2075:Q2078)</f>
        <v>0</v>
      </c>
      <c r="R2074" s="31">
        <f t="shared" si="580"/>
        <v>0</v>
      </c>
      <c r="S2074" s="31">
        <f t="shared" si="580"/>
        <v>0</v>
      </c>
      <c r="T2074" s="31">
        <f t="shared" si="580"/>
        <v>0</v>
      </c>
      <c r="U2074" s="31">
        <f t="shared" si="580"/>
        <v>0</v>
      </c>
      <c r="V2074" s="31">
        <f t="shared" si="580"/>
        <v>0</v>
      </c>
      <c r="W2074" s="31">
        <f t="shared" si="580"/>
        <v>0</v>
      </c>
      <c r="X2074" s="31">
        <f t="shared" si="580"/>
        <v>0</v>
      </c>
      <c r="Y2074" s="31">
        <f t="shared" si="580"/>
        <v>0</v>
      </c>
      <c r="Z2074" s="31">
        <f t="shared" si="580"/>
        <v>0</v>
      </c>
      <c r="AA2074" s="31">
        <f t="shared" si="580"/>
        <v>0</v>
      </c>
      <c r="AB2074" s="31">
        <f t="shared" si="580"/>
        <v>0</v>
      </c>
      <c r="AC2074" s="31">
        <f t="shared" si="580"/>
        <v>0</v>
      </c>
      <c r="AD2074" s="31">
        <f t="shared" si="580"/>
        <v>0</v>
      </c>
      <c r="AE2074" s="31">
        <f t="shared" si="580"/>
        <v>0</v>
      </c>
      <c r="AF2074" s="31">
        <f t="shared" si="580"/>
        <v>0</v>
      </c>
    </row>
    <row r="2075" spans="1:32" x14ac:dyDescent="0.25">
      <c r="H2075" s="1" t="s">
        <v>24</v>
      </c>
      <c r="I2075" s="25" t="s">
        <v>100</v>
      </c>
      <c r="J2075" s="25" t="s">
        <v>476</v>
      </c>
      <c r="K2075" s="25">
        <v>31140</v>
      </c>
      <c r="L2075" s="25" t="s">
        <v>501</v>
      </c>
      <c r="O2075" s="19">
        <f t="shared" si="578"/>
        <v>0</v>
      </c>
      <c r="P2075" s="20"/>
      <c r="Q2075" s="21"/>
      <c r="R2075" s="21"/>
      <c r="S2075" s="22"/>
      <c r="T2075" s="41"/>
      <c r="U2075" s="22"/>
      <c r="V2075" s="22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</row>
    <row r="2076" spans="1:32" x14ac:dyDescent="0.25">
      <c r="H2076" s="1" t="s">
        <v>25</v>
      </c>
      <c r="I2076" s="25" t="s">
        <v>100</v>
      </c>
      <c r="J2076" s="25" t="s">
        <v>476</v>
      </c>
      <c r="K2076" s="25">
        <v>31140</v>
      </c>
      <c r="L2076" s="25" t="s">
        <v>501</v>
      </c>
      <c r="O2076" s="16">
        <f t="shared" si="578"/>
        <v>0</v>
      </c>
      <c r="P2076" s="17"/>
      <c r="Q2076" s="15"/>
      <c r="R2076" s="15"/>
      <c r="S2076" s="18"/>
      <c r="T2076" s="15"/>
      <c r="U2076" s="40"/>
      <c r="V2076" s="18"/>
      <c r="W2076" s="15"/>
      <c r="X2076" s="15"/>
      <c r="Y2076" s="15"/>
      <c r="Z2076" s="15"/>
      <c r="AA2076" s="15"/>
      <c r="AB2076" s="15"/>
      <c r="AC2076" s="15"/>
      <c r="AD2076" s="15"/>
      <c r="AE2076" s="15"/>
      <c r="AF2076" s="15"/>
    </row>
    <row r="2077" spans="1:32" x14ac:dyDescent="0.25">
      <c r="H2077" s="1" t="s">
        <v>26</v>
      </c>
      <c r="I2077" s="25" t="s">
        <v>100</v>
      </c>
      <c r="J2077" s="25" t="s">
        <v>476</v>
      </c>
      <c r="K2077" s="25">
        <v>31140</v>
      </c>
      <c r="L2077" s="25" t="s">
        <v>501</v>
      </c>
      <c r="O2077" s="16">
        <f t="shared" si="578"/>
        <v>0</v>
      </c>
      <c r="P2077" s="17"/>
      <c r="Q2077" s="15"/>
      <c r="R2077" s="15"/>
      <c r="S2077" s="18"/>
      <c r="T2077" s="40"/>
      <c r="U2077" s="40"/>
      <c r="V2077" s="18"/>
      <c r="W2077" s="15"/>
      <c r="X2077" s="15"/>
      <c r="Y2077" s="15"/>
      <c r="Z2077" s="15"/>
      <c r="AA2077" s="15"/>
      <c r="AB2077" s="15"/>
      <c r="AC2077" s="15"/>
      <c r="AD2077" s="15"/>
      <c r="AE2077" s="15"/>
      <c r="AF2077" s="15"/>
    </row>
    <row r="2078" spans="1:32" x14ac:dyDescent="0.25">
      <c r="H2078" s="1" t="s">
        <v>27</v>
      </c>
      <c r="I2078" s="25" t="s">
        <v>100</v>
      </c>
      <c r="J2078" s="25" t="s">
        <v>476</v>
      </c>
      <c r="K2078" s="25">
        <v>31140</v>
      </c>
      <c r="L2078" s="25" t="s">
        <v>501</v>
      </c>
      <c r="O2078" s="16">
        <f t="shared" si="578"/>
        <v>0</v>
      </c>
      <c r="P2078" s="17"/>
      <c r="Q2078" s="15"/>
      <c r="R2078" s="15"/>
      <c r="S2078" s="18"/>
      <c r="T2078" s="40"/>
      <c r="U2078" s="18"/>
      <c r="V2078" s="15"/>
      <c r="W2078" s="15"/>
      <c r="X2078" s="15"/>
      <c r="Y2078" s="15"/>
      <c r="Z2078" s="15"/>
      <c r="AA2078" s="15"/>
      <c r="AB2078" s="15"/>
      <c r="AC2078" s="15"/>
      <c r="AD2078" s="15"/>
      <c r="AE2078" s="15"/>
      <c r="AF2078" s="15"/>
    </row>
    <row r="2079" spans="1:32" x14ac:dyDescent="0.25">
      <c r="E2079" s="1" t="s">
        <v>32</v>
      </c>
      <c r="F2079" s="23" t="s">
        <v>503</v>
      </c>
      <c r="G2079" s="23" t="s">
        <v>36</v>
      </c>
      <c r="H2079" s="23"/>
      <c r="I2079" s="26" t="s">
        <v>100</v>
      </c>
      <c r="J2079" s="26" t="s">
        <v>476</v>
      </c>
      <c r="K2079" s="26">
        <v>31140</v>
      </c>
      <c r="L2079" s="26" t="s">
        <v>501</v>
      </c>
      <c r="M2079" s="23"/>
      <c r="N2079" s="23"/>
      <c r="O2079" s="24">
        <f t="shared" si="578"/>
        <v>0</v>
      </c>
      <c r="P2079" s="23"/>
      <c r="Q2079" s="24">
        <f t="shared" ref="Q2079:AF2079" si="581">SUM(Q2080:Q2083)</f>
        <v>0</v>
      </c>
      <c r="R2079" s="24">
        <f t="shared" si="581"/>
        <v>0</v>
      </c>
      <c r="S2079" s="24">
        <f t="shared" si="581"/>
        <v>0</v>
      </c>
      <c r="T2079" s="24">
        <f t="shared" si="581"/>
        <v>0</v>
      </c>
      <c r="U2079" s="24">
        <f t="shared" si="581"/>
        <v>0</v>
      </c>
      <c r="V2079" s="24">
        <f t="shared" si="581"/>
        <v>0</v>
      </c>
      <c r="W2079" s="24">
        <f t="shared" si="581"/>
        <v>0</v>
      </c>
      <c r="X2079" s="24">
        <f t="shared" si="581"/>
        <v>0</v>
      </c>
      <c r="Y2079" s="24">
        <f t="shared" si="581"/>
        <v>0</v>
      </c>
      <c r="Z2079" s="24">
        <f t="shared" si="581"/>
        <v>0</v>
      </c>
      <c r="AA2079" s="24">
        <f t="shared" si="581"/>
        <v>0</v>
      </c>
      <c r="AB2079" s="24">
        <f t="shared" si="581"/>
        <v>0</v>
      </c>
      <c r="AC2079" s="24">
        <f t="shared" si="581"/>
        <v>0</v>
      </c>
      <c r="AD2079" s="24">
        <f t="shared" si="581"/>
        <v>0</v>
      </c>
      <c r="AE2079" s="24">
        <f t="shared" si="581"/>
        <v>0</v>
      </c>
      <c r="AF2079" s="24">
        <f t="shared" si="581"/>
        <v>0</v>
      </c>
    </row>
    <row r="2080" spans="1:32" x14ac:dyDescent="0.25">
      <c r="H2080" s="1" t="s">
        <v>24</v>
      </c>
      <c r="I2080" s="25" t="s">
        <v>100</v>
      </c>
      <c r="J2080" s="25" t="s">
        <v>476</v>
      </c>
      <c r="K2080" s="25">
        <v>31140</v>
      </c>
      <c r="L2080" s="25" t="s">
        <v>501</v>
      </c>
      <c r="O2080" s="19">
        <f t="shared" si="578"/>
        <v>0</v>
      </c>
      <c r="P2080" s="20"/>
      <c r="Q2080" s="21"/>
      <c r="R2080" s="21"/>
      <c r="S2080" s="22"/>
      <c r="T2080" s="41"/>
      <c r="U2080" s="22"/>
      <c r="V2080" s="22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</row>
    <row r="2081" spans="1:32" x14ac:dyDescent="0.25">
      <c r="H2081" s="1" t="s">
        <v>25</v>
      </c>
      <c r="I2081" s="25" t="s">
        <v>100</v>
      </c>
      <c r="J2081" s="25" t="s">
        <v>476</v>
      </c>
      <c r="K2081" s="25">
        <v>31140</v>
      </c>
      <c r="L2081" s="25" t="s">
        <v>501</v>
      </c>
      <c r="O2081" s="16">
        <f t="shared" si="578"/>
        <v>0</v>
      </c>
      <c r="P2081" s="17"/>
      <c r="Q2081" s="15"/>
      <c r="R2081" s="15"/>
      <c r="S2081" s="18"/>
      <c r="T2081" s="40"/>
      <c r="U2081" s="40"/>
      <c r="V2081" s="18"/>
      <c r="W2081" s="15"/>
      <c r="X2081" s="15"/>
      <c r="Y2081" s="15"/>
      <c r="Z2081" s="15"/>
      <c r="AA2081" s="15"/>
      <c r="AB2081" s="15"/>
      <c r="AC2081" s="15"/>
      <c r="AD2081" s="15"/>
      <c r="AE2081" s="15"/>
      <c r="AF2081" s="15"/>
    </row>
    <row r="2082" spans="1:32" x14ac:dyDescent="0.25">
      <c r="H2082" s="1" t="s">
        <v>26</v>
      </c>
      <c r="I2082" s="25" t="s">
        <v>100</v>
      </c>
      <c r="J2082" s="25" t="s">
        <v>476</v>
      </c>
      <c r="K2082" s="25">
        <v>31140</v>
      </c>
      <c r="L2082" s="25" t="s">
        <v>501</v>
      </c>
      <c r="O2082" s="16">
        <f t="shared" si="578"/>
        <v>0</v>
      </c>
      <c r="P2082" s="17"/>
      <c r="Q2082" s="15"/>
      <c r="R2082" s="15"/>
      <c r="S2082" s="18"/>
      <c r="T2082" s="18"/>
      <c r="U2082" s="18"/>
      <c r="V2082" s="15"/>
      <c r="W2082" s="15"/>
      <c r="X2082" s="15"/>
      <c r="Y2082" s="15"/>
      <c r="Z2082" s="15"/>
      <c r="AA2082" s="15"/>
      <c r="AB2082" s="15"/>
      <c r="AC2082" s="15"/>
      <c r="AD2082" s="15"/>
      <c r="AE2082" s="15"/>
      <c r="AF2082" s="15"/>
    </row>
    <row r="2083" spans="1:32" x14ac:dyDescent="0.25">
      <c r="H2083" s="1" t="s">
        <v>27</v>
      </c>
      <c r="I2083" s="25" t="s">
        <v>100</v>
      </c>
      <c r="J2083" s="25" t="s">
        <v>476</v>
      </c>
      <c r="K2083" s="25">
        <v>31140</v>
      </c>
      <c r="L2083" s="25" t="s">
        <v>501</v>
      </c>
      <c r="O2083" s="11">
        <f t="shared" si="578"/>
        <v>0</v>
      </c>
      <c r="P2083" s="12"/>
      <c r="Q2083" s="13"/>
      <c r="R2083" s="13"/>
      <c r="S2083" s="14"/>
      <c r="T2083" s="39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F2083" s="13"/>
    </row>
    <row r="2084" spans="1:32" x14ac:dyDescent="0.25">
      <c r="I2084" s="25"/>
      <c r="J2084" s="25"/>
      <c r="K2084" s="25"/>
      <c r="L2084" s="25"/>
    </row>
    <row r="2085" spans="1:32" x14ac:dyDescent="0.25">
      <c r="I2085" s="25" t="s">
        <v>100</v>
      </c>
      <c r="J2085" s="25" t="s">
        <v>476</v>
      </c>
      <c r="K2085" s="25">
        <v>90931</v>
      </c>
      <c r="L2085" s="25" t="s">
        <v>472</v>
      </c>
      <c r="Q2085" s="50" t="s">
        <v>473</v>
      </c>
    </row>
    <row r="2086" spans="1:32" x14ac:dyDescent="0.25">
      <c r="A2086" s="32" t="s">
        <v>100</v>
      </c>
      <c r="B2086" s="32" t="s">
        <v>476</v>
      </c>
      <c r="C2086" s="32">
        <v>90931</v>
      </c>
      <c r="D2086" s="32" t="s">
        <v>472</v>
      </c>
      <c r="E2086" s="32"/>
      <c r="F2086" s="32"/>
      <c r="G2086" s="32"/>
      <c r="H2086" s="32"/>
      <c r="I2086" s="52" t="s">
        <v>100</v>
      </c>
      <c r="J2086" s="52" t="s">
        <v>476</v>
      </c>
      <c r="K2086" s="52">
        <v>90931</v>
      </c>
      <c r="L2086" s="52" t="s">
        <v>472</v>
      </c>
      <c r="M2086" s="33">
        <f>(M2087-M2087*E1)</f>
        <v>0</v>
      </c>
      <c r="N2086" s="32"/>
      <c r="O2086" s="34">
        <f>SUM(Q2086)</f>
        <v>0</v>
      </c>
      <c r="P2086" s="34">
        <f>O2086*M2087</f>
        <v>0</v>
      </c>
      <c r="Q2086" s="34">
        <f>SUM(Q2087)</f>
        <v>0</v>
      </c>
    </row>
    <row r="2087" spans="1:32" x14ac:dyDescent="0.25">
      <c r="E2087" s="1" t="s">
        <v>32</v>
      </c>
      <c r="F2087" s="28" t="s">
        <v>504</v>
      </c>
      <c r="G2087" s="28"/>
      <c r="H2087" s="28"/>
      <c r="I2087" s="29" t="s">
        <v>100</v>
      </c>
      <c r="J2087" s="29" t="s">
        <v>476</v>
      </c>
      <c r="K2087" s="29">
        <v>90931</v>
      </c>
      <c r="L2087" s="29" t="s">
        <v>472</v>
      </c>
      <c r="M2087" s="28"/>
      <c r="N2087" s="28"/>
      <c r="O2087" s="31">
        <f>SUM(Q2087)</f>
        <v>0</v>
      </c>
      <c r="P2087" s="28"/>
      <c r="Q2087" s="31">
        <f>SUM(Q2088)</f>
        <v>0</v>
      </c>
    </row>
    <row r="2088" spans="1:32" x14ac:dyDescent="0.25">
      <c r="I2088" s="25" t="s">
        <v>100</v>
      </c>
      <c r="J2088" s="25" t="s">
        <v>476</v>
      </c>
      <c r="K2088" s="25">
        <v>90931</v>
      </c>
      <c r="L2088" s="25" t="s">
        <v>472</v>
      </c>
      <c r="O2088" s="35">
        <f>SUM(Q2088)</f>
        <v>0</v>
      </c>
      <c r="P2088" s="36"/>
      <c r="Q2088" s="38"/>
    </row>
    <row r="2089" spans="1:32" x14ac:dyDescent="0.25">
      <c r="I2089" s="25" t="s">
        <v>100</v>
      </c>
      <c r="J2089" s="25" t="s">
        <v>476</v>
      </c>
      <c r="K2089" s="25">
        <v>90931</v>
      </c>
      <c r="L2089" s="25" t="s">
        <v>472</v>
      </c>
    </row>
    <row r="2090" spans="1:32" x14ac:dyDescent="0.25">
      <c r="I2090" s="25" t="s">
        <v>100</v>
      </c>
      <c r="J2090" s="25" t="s">
        <v>476</v>
      </c>
      <c r="K2090" s="25">
        <v>90931</v>
      </c>
      <c r="L2090" s="25" t="s">
        <v>472</v>
      </c>
    </row>
    <row r="2091" spans="1:32" x14ac:dyDescent="0.25">
      <c r="I2091" s="25" t="s">
        <v>100</v>
      </c>
      <c r="J2091" s="25" t="s">
        <v>476</v>
      </c>
      <c r="K2091" s="25">
        <v>90931</v>
      </c>
      <c r="L2091" s="25" t="s">
        <v>472</v>
      </c>
    </row>
    <row r="2092" spans="1:32" x14ac:dyDescent="0.25">
      <c r="I2092" s="25" t="s">
        <v>100</v>
      </c>
      <c r="J2092" s="25" t="s">
        <v>476</v>
      </c>
      <c r="K2092" s="25">
        <v>90931</v>
      </c>
      <c r="L2092" s="25" t="s">
        <v>472</v>
      </c>
    </row>
    <row r="2093" spans="1:32" x14ac:dyDescent="0.25">
      <c r="I2093" s="25" t="s">
        <v>100</v>
      </c>
      <c r="J2093" s="25" t="s">
        <v>476</v>
      </c>
      <c r="K2093" s="25">
        <v>90931</v>
      </c>
      <c r="L2093" s="25" t="s">
        <v>472</v>
      </c>
    </row>
    <row r="2094" spans="1:32" x14ac:dyDescent="0.25">
      <c r="I2094" s="25" t="s">
        <v>100</v>
      </c>
      <c r="J2094" s="25" t="s">
        <v>476</v>
      </c>
      <c r="K2094" s="25">
        <v>90931</v>
      </c>
      <c r="L2094" s="25" t="s">
        <v>472</v>
      </c>
    </row>
    <row r="2095" spans="1:32" x14ac:dyDescent="0.25">
      <c r="I2095" s="25"/>
      <c r="J2095" s="25"/>
      <c r="K2095" s="25"/>
      <c r="L2095" s="25"/>
    </row>
    <row r="2096" spans="1:32" x14ac:dyDescent="0.25">
      <c r="I2096" s="25" t="s">
        <v>100</v>
      </c>
      <c r="J2096" s="25" t="s">
        <v>476</v>
      </c>
      <c r="K2096" s="25">
        <v>90932</v>
      </c>
      <c r="L2096" s="25" t="s">
        <v>41</v>
      </c>
      <c r="Q2096" s="27">
        <v>80</v>
      </c>
      <c r="R2096" s="27">
        <v>84</v>
      </c>
      <c r="S2096" s="27">
        <v>88</v>
      </c>
      <c r="T2096" s="27">
        <v>92</v>
      </c>
      <c r="U2096" s="27">
        <v>96</v>
      </c>
      <c r="V2096" s="27">
        <v>100</v>
      </c>
      <c r="W2096" s="27">
        <v>104</v>
      </c>
      <c r="X2096" s="27">
        <v>108</v>
      </c>
      <c r="Y2096" s="27">
        <v>112</v>
      </c>
      <c r="Z2096" s="27">
        <v>116</v>
      </c>
      <c r="AA2096" s="27">
        <v>120</v>
      </c>
      <c r="AB2096" s="27">
        <v>124</v>
      </c>
      <c r="AC2096" s="27">
        <v>128</v>
      </c>
    </row>
    <row r="2097" spans="1:32" x14ac:dyDescent="0.25">
      <c r="A2097" s="32" t="s">
        <v>100</v>
      </c>
      <c r="B2097" s="32" t="s">
        <v>476</v>
      </c>
      <c r="C2097" s="32">
        <v>90932</v>
      </c>
      <c r="D2097" s="32" t="s">
        <v>41</v>
      </c>
      <c r="E2097" s="32"/>
      <c r="F2097" s="32"/>
      <c r="G2097" s="32"/>
      <c r="H2097" s="32"/>
      <c r="I2097" s="52" t="s">
        <v>100</v>
      </c>
      <c r="J2097" s="52" t="s">
        <v>476</v>
      </c>
      <c r="K2097" s="52">
        <v>90932</v>
      </c>
      <c r="L2097" s="52" t="s">
        <v>41</v>
      </c>
      <c r="M2097" s="33">
        <f>(M2098-M2098*E1)</f>
        <v>0</v>
      </c>
      <c r="N2097" s="32"/>
      <c r="O2097" s="34">
        <f>SUM(Q2097:AC2097)</f>
        <v>0</v>
      </c>
      <c r="P2097" s="34">
        <f>O2097*M2098</f>
        <v>0</v>
      </c>
      <c r="Q2097" s="34">
        <f t="shared" ref="Q2097:AC2097" si="582">SUM(Q2098,Q2100)</f>
        <v>0</v>
      </c>
      <c r="R2097" s="34">
        <f t="shared" si="582"/>
        <v>0</v>
      </c>
      <c r="S2097" s="34">
        <f t="shared" si="582"/>
        <v>0</v>
      </c>
      <c r="T2097" s="34">
        <f t="shared" si="582"/>
        <v>0</v>
      </c>
      <c r="U2097" s="34">
        <f t="shared" si="582"/>
        <v>0</v>
      </c>
      <c r="V2097" s="34">
        <f t="shared" si="582"/>
        <v>0</v>
      </c>
      <c r="W2097" s="34">
        <f t="shared" si="582"/>
        <v>0</v>
      </c>
      <c r="X2097" s="34">
        <f t="shared" si="582"/>
        <v>0</v>
      </c>
      <c r="Y2097" s="34">
        <f t="shared" si="582"/>
        <v>0</v>
      </c>
      <c r="Z2097" s="34">
        <f t="shared" si="582"/>
        <v>0</v>
      </c>
      <c r="AA2097" s="34">
        <f t="shared" si="582"/>
        <v>0</v>
      </c>
      <c r="AB2097" s="34">
        <f t="shared" si="582"/>
        <v>0</v>
      </c>
      <c r="AC2097" s="34">
        <f t="shared" si="582"/>
        <v>0</v>
      </c>
    </row>
    <row r="2098" spans="1:32" x14ac:dyDescent="0.25">
      <c r="E2098" s="1" t="s">
        <v>79</v>
      </c>
      <c r="F2098" s="28" t="s">
        <v>505</v>
      </c>
      <c r="G2098" s="28" t="s">
        <v>43</v>
      </c>
      <c r="H2098" s="28"/>
      <c r="I2098" s="29" t="s">
        <v>100</v>
      </c>
      <c r="J2098" s="29" t="s">
        <v>476</v>
      </c>
      <c r="K2098" s="29">
        <v>90932</v>
      </c>
      <c r="L2098" s="29" t="s">
        <v>41</v>
      </c>
      <c r="M2098" s="28"/>
      <c r="N2098" s="28"/>
      <c r="O2098" s="31">
        <f>SUM(Q2098:AC2098)</f>
        <v>0</v>
      </c>
      <c r="P2098" s="28"/>
      <c r="Q2098" s="31">
        <f t="shared" ref="Q2098:AC2098" si="583">SUM(Q2099)</f>
        <v>0</v>
      </c>
      <c r="R2098" s="31">
        <f t="shared" si="583"/>
        <v>0</v>
      </c>
      <c r="S2098" s="31">
        <f t="shared" si="583"/>
        <v>0</v>
      </c>
      <c r="T2098" s="31">
        <f t="shared" si="583"/>
        <v>0</v>
      </c>
      <c r="U2098" s="31">
        <f t="shared" si="583"/>
        <v>0</v>
      </c>
      <c r="V2098" s="31">
        <f t="shared" si="583"/>
        <v>0</v>
      </c>
      <c r="W2098" s="31">
        <f t="shared" si="583"/>
        <v>0</v>
      </c>
      <c r="X2098" s="31">
        <f t="shared" si="583"/>
        <v>0</v>
      </c>
      <c r="Y2098" s="31">
        <f t="shared" si="583"/>
        <v>0</v>
      </c>
      <c r="Z2098" s="31">
        <f t="shared" si="583"/>
        <v>0</v>
      </c>
      <c r="AA2098" s="31">
        <f t="shared" si="583"/>
        <v>0</v>
      </c>
      <c r="AB2098" s="31">
        <f t="shared" si="583"/>
        <v>0</v>
      </c>
      <c r="AC2098" s="31">
        <f t="shared" si="583"/>
        <v>0</v>
      </c>
    </row>
    <row r="2099" spans="1:32" x14ac:dyDescent="0.25">
      <c r="I2099" s="25" t="s">
        <v>100</v>
      </c>
      <c r="J2099" s="25" t="s">
        <v>476</v>
      </c>
      <c r="K2099" s="25">
        <v>90932</v>
      </c>
      <c r="L2099" s="25" t="s">
        <v>41</v>
      </c>
      <c r="O2099" s="19">
        <f>SUM(Q2099:AC2099)</f>
        <v>0</v>
      </c>
      <c r="P2099" s="20"/>
      <c r="Q2099" s="21"/>
      <c r="R2099" s="45"/>
      <c r="S2099" s="45"/>
      <c r="T2099" s="45"/>
      <c r="U2099" s="41"/>
      <c r="V2099" s="21"/>
      <c r="W2099" s="21"/>
      <c r="X2099" s="21"/>
      <c r="Y2099" s="21"/>
      <c r="Z2099" s="21"/>
      <c r="AA2099" s="21"/>
      <c r="AB2099" s="21"/>
      <c r="AC2099" s="21"/>
    </row>
    <row r="2100" spans="1:32" x14ac:dyDescent="0.25">
      <c r="E2100" s="1" t="s">
        <v>32</v>
      </c>
      <c r="F2100" s="23" t="s">
        <v>506</v>
      </c>
      <c r="G2100" s="23" t="s">
        <v>43</v>
      </c>
      <c r="H2100" s="23"/>
      <c r="I2100" s="26" t="s">
        <v>100</v>
      </c>
      <c r="J2100" s="26" t="s">
        <v>476</v>
      </c>
      <c r="K2100" s="26">
        <v>90932</v>
      </c>
      <c r="L2100" s="26" t="s">
        <v>41</v>
      </c>
      <c r="M2100" s="23"/>
      <c r="N2100" s="23"/>
      <c r="O2100" s="24">
        <f>SUM(Q2100:AC2100)</f>
        <v>0</v>
      </c>
      <c r="P2100" s="23"/>
      <c r="Q2100" s="24">
        <f t="shared" ref="Q2100:AC2100" si="584">SUM(Q2101)</f>
        <v>0</v>
      </c>
      <c r="R2100" s="24">
        <f t="shared" si="584"/>
        <v>0</v>
      </c>
      <c r="S2100" s="24">
        <f t="shared" si="584"/>
        <v>0</v>
      </c>
      <c r="T2100" s="24">
        <f t="shared" si="584"/>
        <v>0</v>
      </c>
      <c r="U2100" s="24">
        <f t="shared" si="584"/>
        <v>0</v>
      </c>
      <c r="V2100" s="24">
        <f t="shared" si="584"/>
        <v>0</v>
      </c>
      <c r="W2100" s="24">
        <f t="shared" si="584"/>
        <v>0</v>
      </c>
      <c r="X2100" s="24">
        <f t="shared" si="584"/>
        <v>0</v>
      </c>
      <c r="Y2100" s="24">
        <f t="shared" si="584"/>
        <v>0</v>
      </c>
      <c r="Z2100" s="24">
        <f t="shared" si="584"/>
        <v>0</v>
      </c>
      <c r="AA2100" s="24">
        <f t="shared" si="584"/>
        <v>0</v>
      </c>
      <c r="AB2100" s="24">
        <f t="shared" si="584"/>
        <v>0</v>
      </c>
      <c r="AC2100" s="24">
        <f t="shared" si="584"/>
        <v>0</v>
      </c>
    </row>
    <row r="2101" spans="1:32" x14ac:dyDescent="0.25">
      <c r="I2101" s="25" t="s">
        <v>100</v>
      </c>
      <c r="J2101" s="25" t="s">
        <v>476</v>
      </c>
      <c r="K2101" s="25">
        <v>90932</v>
      </c>
      <c r="L2101" s="25" t="s">
        <v>41</v>
      </c>
      <c r="O2101" s="35">
        <f>SUM(Q2101:AC2101)</f>
        <v>0</v>
      </c>
      <c r="P2101" s="36"/>
      <c r="Q2101" s="37"/>
      <c r="R2101" s="38"/>
      <c r="S2101" s="43"/>
      <c r="T2101" s="43"/>
      <c r="U2101" s="44"/>
      <c r="V2101" s="37"/>
      <c r="W2101" s="37"/>
      <c r="X2101" s="37"/>
      <c r="Y2101" s="37"/>
      <c r="Z2101" s="37"/>
      <c r="AA2101" s="37"/>
      <c r="AB2101" s="37"/>
      <c r="AC2101" s="37"/>
    </row>
    <row r="2102" spans="1:32" x14ac:dyDescent="0.25">
      <c r="I2102" s="25" t="s">
        <v>100</v>
      </c>
      <c r="J2102" s="25" t="s">
        <v>476</v>
      </c>
      <c r="K2102" s="25">
        <v>90932</v>
      </c>
      <c r="L2102" s="25" t="s">
        <v>41</v>
      </c>
    </row>
    <row r="2103" spans="1:32" x14ac:dyDescent="0.25">
      <c r="I2103" s="25" t="s">
        <v>100</v>
      </c>
      <c r="J2103" s="25" t="s">
        <v>476</v>
      </c>
      <c r="K2103" s="25">
        <v>90932</v>
      </c>
      <c r="L2103" s="25" t="s">
        <v>41</v>
      </c>
    </row>
    <row r="2104" spans="1:32" x14ac:dyDescent="0.25">
      <c r="I2104" s="25" t="s">
        <v>100</v>
      </c>
      <c r="J2104" s="25" t="s">
        <v>476</v>
      </c>
      <c r="K2104" s="25">
        <v>90932</v>
      </c>
      <c r="L2104" s="25" t="s">
        <v>41</v>
      </c>
    </row>
    <row r="2105" spans="1:32" x14ac:dyDescent="0.25">
      <c r="I2105" s="25" t="s">
        <v>100</v>
      </c>
      <c r="J2105" s="25" t="s">
        <v>476</v>
      </c>
      <c r="K2105" s="25">
        <v>90932</v>
      </c>
      <c r="L2105" s="25" t="s">
        <v>41</v>
      </c>
    </row>
    <row r="2106" spans="1:32" x14ac:dyDescent="0.25">
      <c r="I2106" s="25"/>
      <c r="J2106" s="25"/>
      <c r="K2106" s="25"/>
      <c r="L2106" s="25"/>
    </row>
    <row r="2107" spans="1:32" x14ac:dyDescent="0.25">
      <c r="I2107" s="25" t="s">
        <v>100</v>
      </c>
      <c r="J2107" s="25" t="s">
        <v>507</v>
      </c>
      <c r="K2107" s="25">
        <v>461</v>
      </c>
      <c r="L2107" s="25" t="s">
        <v>23</v>
      </c>
      <c r="Q2107" s="27">
        <v>60</v>
      </c>
      <c r="R2107" s="27">
        <v>65</v>
      </c>
      <c r="S2107" s="27">
        <v>70</v>
      </c>
      <c r="T2107" s="27">
        <v>75</v>
      </c>
      <c r="U2107" s="27">
        <v>80</v>
      </c>
      <c r="V2107" s="27">
        <v>85</v>
      </c>
      <c r="W2107" s="27">
        <v>90</v>
      </c>
      <c r="X2107" s="27">
        <v>95</v>
      </c>
      <c r="Y2107" s="27">
        <v>100</v>
      </c>
      <c r="Z2107" s="27">
        <v>105</v>
      </c>
      <c r="AA2107" s="27">
        <v>110</v>
      </c>
      <c r="AB2107" s="27">
        <v>115</v>
      </c>
      <c r="AC2107" s="27">
        <v>120</v>
      </c>
      <c r="AD2107" s="27">
        <v>125</v>
      </c>
      <c r="AE2107" s="27">
        <v>130</v>
      </c>
      <c r="AF2107" s="27">
        <v>135</v>
      </c>
    </row>
    <row r="2108" spans="1:32" x14ac:dyDescent="0.25">
      <c r="A2108" s="32" t="s">
        <v>100</v>
      </c>
      <c r="B2108" s="32" t="s">
        <v>507</v>
      </c>
      <c r="C2108" s="32">
        <v>461</v>
      </c>
      <c r="D2108" s="32" t="s">
        <v>23</v>
      </c>
      <c r="E2108" s="32"/>
      <c r="F2108" s="32"/>
      <c r="G2108" s="32"/>
      <c r="H2108" s="32"/>
      <c r="I2108" s="52" t="s">
        <v>100</v>
      </c>
      <c r="J2108" s="52" t="s">
        <v>507</v>
      </c>
      <c r="K2108" s="52">
        <v>461</v>
      </c>
      <c r="L2108" s="52" t="s">
        <v>23</v>
      </c>
      <c r="M2108" s="33">
        <f>(M2109-M2109*E1)</f>
        <v>1360</v>
      </c>
      <c r="N2108" s="33">
        <v>2799</v>
      </c>
      <c r="O2108" s="34">
        <f t="shared" ref="O2108:O2118" si="585">SUM(Q2108:AF2108)</f>
        <v>0</v>
      </c>
      <c r="P2108" s="34">
        <f>O2108*M2109</f>
        <v>0</v>
      </c>
      <c r="Q2108" s="34">
        <f t="shared" ref="Q2108:AF2108" si="586">SUM(Q2109,Q2114)</f>
        <v>0</v>
      </c>
      <c r="R2108" s="34">
        <f t="shared" si="586"/>
        <v>0</v>
      </c>
      <c r="S2108" s="34">
        <f t="shared" si="586"/>
        <v>0</v>
      </c>
      <c r="T2108" s="34">
        <f t="shared" si="586"/>
        <v>0</v>
      </c>
      <c r="U2108" s="34">
        <f t="shared" si="586"/>
        <v>0</v>
      </c>
      <c r="V2108" s="34">
        <f t="shared" si="586"/>
        <v>0</v>
      </c>
      <c r="W2108" s="34">
        <f t="shared" si="586"/>
        <v>0</v>
      </c>
      <c r="X2108" s="34">
        <f t="shared" si="586"/>
        <v>0</v>
      </c>
      <c r="Y2108" s="34">
        <f t="shared" si="586"/>
        <v>0</v>
      </c>
      <c r="Z2108" s="34">
        <f t="shared" si="586"/>
        <v>0</v>
      </c>
      <c r="AA2108" s="34">
        <f t="shared" si="586"/>
        <v>0</v>
      </c>
      <c r="AB2108" s="34">
        <f t="shared" si="586"/>
        <v>0</v>
      </c>
      <c r="AC2108" s="34">
        <f t="shared" si="586"/>
        <v>0</v>
      </c>
      <c r="AD2108" s="34">
        <f t="shared" si="586"/>
        <v>0</v>
      </c>
      <c r="AE2108" s="34">
        <f t="shared" si="586"/>
        <v>0</v>
      </c>
      <c r="AF2108" s="34">
        <f t="shared" si="586"/>
        <v>0</v>
      </c>
    </row>
    <row r="2109" spans="1:32" x14ac:dyDescent="0.25">
      <c r="E2109" s="1" t="s">
        <v>66</v>
      </c>
      <c r="F2109" s="28" t="s">
        <v>508</v>
      </c>
      <c r="G2109" s="28">
        <v>0</v>
      </c>
      <c r="H2109" s="28"/>
      <c r="I2109" s="29" t="s">
        <v>100</v>
      </c>
      <c r="J2109" s="29" t="s">
        <v>507</v>
      </c>
      <c r="K2109" s="29">
        <v>461</v>
      </c>
      <c r="L2109" s="29" t="s">
        <v>23</v>
      </c>
      <c r="M2109" s="30">
        <v>1360</v>
      </c>
      <c r="N2109" s="28"/>
      <c r="O2109" s="31">
        <f t="shared" si="585"/>
        <v>0</v>
      </c>
      <c r="P2109" s="28"/>
      <c r="Q2109" s="31">
        <f t="shared" ref="Q2109:AF2109" si="587">SUM(Q2110:Q2113)</f>
        <v>0</v>
      </c>
      <c r="R2109" s="31">
        <f t="shared" si="587"/>
        <v>0</v>
      </c>
      <c r="S2109" s="31">
        <f t="shared" si="587"/>
        <v>0</v>
      </c>
      <c r="T2109" s="31">
        <f t="shared" si="587"/>
        <v>0</v>
      </c>
      <c r="U2109" s="31">
        <f t="shared" si="587"/>
        <v>0</v>
      </c>
      <c r="V2109" s="31">
        <f t="shared" si="587"/>
        <v>0</v>
      </c>
      <c r="W2109" s="31">
        <f t="shared" si="587"/>
        <v>0</v>
      </c>
      <c r="X2109" s="31">
        <f t="shared" si="587"/>
        <v>0</v>
      </c>
      <c r="Y2109" s="31">
        <f t="shared" si="587"/>
        <v>0</v>
      </c>
      <c r="Z2109" s="31">
        <f t="shared" si="587"/>
        <v>0</v>
      </c>
      <c r="AA2109" s="31">
        <f t="shared" si="587"/>
        <v>0</v>
      </c>
      <c r="AB2109" s="31">
        <f t="shared" si="587"/>
        <v>0</v>
      </c>
      <c r="AC2109" s="31">
        <f t="shared" si="587"/>
        <v>0</v>
      </c>
      <c r="AD2109" s="31">
        <f t="shared" si="587"/>
        <v>0</v>
      </c>
      <c r="AE2109" s="31">
        <f t="shared" si="587"/>
        <v>0</v>
      </c>
      <c r="AF2109" s="31">
        <f t="shared" si="587"/>
        <v>0</v>
      </c>
    </row>
    <row r="2110" spans="1:32" x14ac:dyDescent="0.25">
      <c r="H2110" s="1" t="s">
        <v>29</v>
      </c>
      <c r="I2110" s="25" t="s">
        <v>100</v>
      </c>
      <c r="J2110" s="25" t="s">
        <v>507</v>
      </c>
      <c r="K2110" s="25">
        <v>461</v>
      </c>
      <c r="L2110" s="25" t="s">
        <v>23</v>
      </c>
      <c r="O2110" s="19">
        <f t="shared" si="585"/>
        <v>0</v>
      </c>
      <c r="P2110" s="20"/>
      <c r="Q2110" s="21"/>
      <c r="R2110" s="21"/>
      <c r="S2110" s="21"/>
      <c r="T2110" s="21"/>
      <c r="U2110" s="21"/>
      <c r="V2110" s="22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</row>
    <row r="2111" spans="1:32" x14ac:dyDescent="0.25">
      <c r="H2111" s="1" t="s">
        <v>30</v>
      </c>
      <c r="I2111" s="25" t="s">
        <v>100</v>
      </c>
      <c r="J2111" s="25" t="s">
        <v>507</v>
      </c>
      <c r="K2111" s="25">
        <v>461</v>
      </c>
      <c r="L2111" s="25" t="s">
        <v>23</v>
      </c>
      <c r="O2111" s="16">
        <f t="shared" si="585"/>
        <v>0</v>
      </c>
      <c r="P2111" s="17"/>
      <c r="Q2111" s="15"/>
      <c r="R2111" s="15"/>
      <c r="S2111" s="15"/>
      <c r="T2111" s="15"/>
      <c r="U2111" s="18"/>
      <c r="V2111" s="18"/>
      <c r="W2111" s="15"/>
      <c r="X2111" s="15"/>
      <c r="Y2111" s="15"/>
      <c r="Z2111" s="15"/>
      <c r="AA2111" s="15"/>
      <c r="AB2111" s="15"/>
      <c r="AC2111" s="15"/>
      <c r="AD2111" s="15"/>
      <c r="AE2111" s="15"/>
      <c r="AF2111" s="15"/>
    </row>
    <row r="2112" spans="1:32" x14ac:dyDescent="0.25">
      <c r="H2112" s="1" t="s">
        <v>76</v>
      </c>
      <c r="I2112" s="25" t="s">
        <v>100</v>
      </c>
      <c r="J2112" s="25" t="s">
        <v>507</v>
      </c>
      <c r="K2112" s="25">
        <v>461</v>
      </c>
      <c r="L2112" s="25" t="s">
        <v>23</v>
      </c>
      <c r="O2112" s="16">
        <f t="shared" si="585"/>
        <v>0</v>
      </c>
      <c r="P2112" s="17"/>
      <c r="Q2112" s="15"/>
      <c r="R2112" s="15"/>
      <c r="S2112" s="15"/>
      <c r="T2112" s="18"/>
      <c r="U2112" s="18"/>
      <c r="V2112" s="18"/>
      <c r="W2112" s="15"/>
      <c r="X2112" s="15"/>
      <c r="Y2112" s="15"/>
      <c r="Z2112" s="15"/>
      <c r="AA2112" s="15"/>
      <c r="AB2112" s="15"/>
      <c r="AC2112" s="15"/>
      <c r="AD2112" s="15"/>
      <c r="AE2112" s="15"/>
      <c r="AF2112" s="15"/>
    </row>
    <row r="2113" spans="1:32" x14ac:dyDescent="0.25">
      <c r="H2113" s="1" t="s">
        <v>78</v>
      </c>
      <c r="I2113" s="25" t="s">
        <v>100</v>
      </c>
      <c r="J2113" s="25" t="s">
        <v>507</v>
      </c>
      <c r="K2113" s="25">
        <v>461</v>
      </c>
      <c r="L2113" s="25" t="s">
        <v>23</v>
      </c>
      <c r="O2113" s="16">
        <f t="shared" si="585"/>
        <v>0</v>
      </c>
      <c r="P2113" s="17"/>
      <c r="Q2113" s="15"/>
      <c r="R2113" s="15"/>
      <c r="S2113" s="18"/>
      <c r="T2113" s="18"/>
      <c r="U2113" s="18"/>
      <c r="V2113" s="15"/>
      <c r="W2113" s="15"/>
      <c r="X2113" s="15"/>
      <c r="Y2113" s="15"/>
      <c r="Z2113" s="15"/>
      <c r="AA2113" s="15"/>
      <c r="AB2113" s="15"/>
      <c r="AC2113" s="15"/>
      <c r="AD2113" s="15"/>
      <c r="AE2113" s="15"/>
      <c r="AF2113" s="15"/>
    </row>
    <row r="2114" spans="1:32" x14ac:dyDescent="0.25">
      <c r="E2114" s="1" t="s">
        <v>509</v>
      </c>
      <c r="F2114" s="23" t="s">
        <v>510</v>
      </c>
      <c r="G2114" s="23">
        <v>0</v>
      </c>
      <c r="H2114" s="23"/>
      <c r="I2114" s="26" t="s">
        <v>100</v>
      </c>
      <c r="J2114" s="26" t="s">
        <v>507</v>
      </c>
      <c r="K2114" s="26">
        <v>461</v>
      </c>
      <c r="L2114" s="26" t="s">
        <v>23</v>
      </c>
      <c r="M2114" s="23"/>
      <c r="N2114" s="23"/>
      <c r="O2114" s="24">
        <f t="shared" si="585"/>
        <v>0</v>
      </c>
      <c r="P2114" s="23"/>
      <c r="Q2114" s="24">
        <f t="shared" ref="Q2114:AF2114" si="588">SUM(Q2115:Q2118)</f>
        <v>0</v>
      </c>
      <c r="R2114" s="24">
        <f t="shared" si="588"/>
        <v>0</v>
      </c>
      <c r="S2114" s="24">
        <f t="shared" si="588"/>
        <v>0</v>
      </c>
      <c r="T2114" s="24">
        <f t="shared" si="588"/>
        <v>0</v>
      </c>
      <c r="U2114" s="24">
        <f t="shared" si="588"/>
        <v>0</v>
      </c>
      <c r="V2114" s="24">
        <f t="shared" si="588"/>
        <v>0</v>
      </c>
      <c r="W2114" s="24">
        <f t="shared" si="588"/>
        <v>0</v>
      </c>
      <c r="X2114" s="24">
        <f t="shared" si="588"/>
        <v>0</v>
      </c>
      <c r="Y2114" s="24">
        <f t="shared" si="588"/>
        <v>0</v>
      </c>
      <c r="Z2114" s="24">
        <f t="shared" si="588"/>
        <v>0</v>
      </c>
      <c r="AA2114" s="24">
        <f t="shared" si="588"/>
        <v>0</v>
      </c>
      <c r="AB2114" s="24">
        <f t="shared" si="588"/>
        <v>0</v>
      </c>
      <c r="AC2114" s="24">
        <f t="shared" si="588"/>
        <v>0</v>
      </c>
      <c r="AD2114" s="24">
        <f t="shared" si="588"/>
        <v>0</v>
      </c>
      <c r="AE2114" s="24">
        <f t="shared" si="588"/>
        <v>0</v>
      </c>
      <c r="AF2114" s="24">
        <f t="shared" si="588"/>
        <v>0</v>
      </c>
    </row>
    <row r="2115" spans="1:32" x14ac:dyDescent="0.25">
      <c r="H2115" s="1" t="s">
        <v>29</v>
      </c>
      <c r="I2115" s="25" t="s">
        <v>100</v>
      </c>
      <c r="J2115" s="25" t="s">
        <v>507</v>
      </c>
      <c r="K2115" s="25">
        <v>461</v>
      </c>
      <c r="L2115" s="25" t="s">
        <v>23</v>
      </c>
      <c r="O2115" s="19">
        <f t="shared" si="585"/>
        <v>0</v>
      </c>
      <c r="P2115" s="20"/>
      <c r="Q2115" s="21"/>
      <c r="R2115" s="21"/>
      <c r="S2115" s="21"/>
      <c r="T2115" s="21"/>
      <c r="U2115" s="21"/>
      <c r="V2115" s="22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</row>
    <row r="2116" spans="1:32" x14ac:dyDescent="0.25">
      <c r="H2116" s="1" t="s">
        <v>30</v>
      </c>
      <c r="I2116" s="25" t="s">
        <v>100</v>
      </c>
      <c r="J2116" s="25" t="s">
        <v>507</v>
      </c>
      <c r="K2116" s="25">
        <v>461</v>
      </c>
      <c r="L2116" s="25" t="s">
        <v>23</v>
      </c>
      <c r="O2116" s="16">
        <f t="shared" si="585"/>
        <v>0</v>
      </c>
      <c r="P2116" s="17"/>
      <c r="Q2116" s="15"/>
      <c r="R2116" s="15"/>
      <c r="S2116" s="15"/>
      <c r="T2116" s="15"/>
      <c r="U2116" s="18"/>
      <c r="V2116" s="18"/>
      <c r="W2116" s="15"/>
      <c r="X2116" s="15"/>
      <c r="Y2116" s="15"/>
      <c r="Z2116" s="15"/>
      <c r="AA2116" s="15"/>
      <c r="AB2116" s="15"/>
      <c r="AC2116" s="15"/>
      <c r="AD2116" s="15"/>
      <c r="AE2116" s="15"/>
      <c r="AF2116" s="15"/>
    </row>
    <row r="2117" spans="1:32" x14ac:dyDescent="0.25">
      <c r="H2117" s="1" t="s">
        <v>76</v>
      </c>
      <c r="I2117" s="25" t="s">
        <v>100</v>
      </c>
      <c r="J2117" s="25" t="s">
        <v>507</v>
      </c>
      <c r="K2117" s="25">
        <v>461</v>
      </c>
      <c r="L2117" s="25" t="s">
        <v>23</v>
      </c>
      <c r="O2117" s="16">
        <f t="shared" si="585"/>
        <v>0</v>
      </c>
      <c r="P2117" s="17"/>
      <c r="Q2117" s="15"/>
      <c r="R2117" s="15"/>
      <c r="S2117" s="15"/>
      <c r="T2117" s="18"/>
      <c r="U2117" s="18"/>
      <c r="V2117" s="18"/>
      <c r="W2117" s="15"/>
      <c r="X2117" s="15"/>
      <c r="Y2117" s="15"/>
      <c r="Z2117" s="15"/>
      <c r="AA2117" s="15"/>
      <c r="AB2117" s="15"/>
      <c r="AC2117" s="15"/>
      <c r="AD2117" s="15"/>
      <c r="AE2117" s="15"/>
      <c r="AF2117" s="15"/>
    </row>
    <row r="2118" spans="1:32" x14ac:dyDescent="0.25">
      <c r="H2118" s="1" t="s">
        <v>78</v>
      </c>
      <c r="I2118" s="25" t="s">
        <v>100</v>
      </c>
      <c r="J2118" s="25" t="s">
        <v>507</v>
      </c>
      <c r="K2118" s="25">
        <v>461</v>
      </c>
      <c r="L2118" s="25" t="s">
        <v>23</v>
      </c>
      <c r="O2118" s="11">
        <f t="shared" si="585"/>
        <v>0</v>
      </c>
      <c r="P2118" s="12"/>
      <c r="Q2118" s="13"/>
      <c r="R2118" s="13"/>
      <c r="S2118" s="14"/>
      <c r="T2118" s="14"/>
      <c r="U2118" s="14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F2118" s="13"/>
    </row>
    <row r="2119" spans="1:32" x14ac:dyDescent="0.25">
      <c r="I2119" s="25"/>
      <c r="J2119" s="25"/>
      <c r="K2119" s="25"/>
      <c r="L2119" s="25"/>
    </row>
    <row r="2120" spans="1:32" x14ac:dyDescent="0.25">
      <c r="I2120" s="25" t="s">
        <v>100</v>
      </c>
      <c r="J2120" s="25" t="s">
        <v>507</v>
      </c>
      <c r="K2120" s="25">
        <v>12457</v>
      </c>
      <c r="L2120" s="25" t="s">
        <v>23</v>
      </c>
      <c r="Q2120" s="27">
        <v>60</v>
      </c>
      <c r="R2120" s="27">
        <v>65</v>
      </c>
      <c r="S2120" s="27">
        <v>70</v>
      </c>
      <c r="T2120" s="27">
        <v>75</v>
      </c>
      <c r="U2120" s="27">
        <v>80</v>
      </c>
      <c r="V2120" s="27">
        <v>85</v>
      </c>
      <c r="W2120" s="27">
        <v>90</v>
      </c>
      <c r="X2120" s="27">
        <v>95</v>
      </c>
      <c r="Y2120" s="27">
        <v>100</v>
      </c>
      <c r="Z2120" s="27">
        <v>105</v>
      </c>
      <c r="AA2120" s="27">
        <v>110</v>
      </c>
      <c r="AB2120" s="27">
        <v>115</v>
      </c>
      <c r="AC2120" s="27">
        <v>120</v>
      </c>
      <c r="AD2120" s="27">
        <v>125</v>
      </c>
      <c r="AE2120" s="27">
        <v>130</v>
      </c>
      <c r="AF2120" s="27">
        <v>135</v>
      </c>
    </row>
    <row r="2121" spans="1:32" x14ac:dyDescent="0.25">
      <c r="A2121" s="32" t="s">
        <v>100</v>
      </c>
      <c r="B2121" s="32" t="s">
        <v>507</v>
      </c>
      <c r="C2121" s="32">
        <v>12457</v>
      </c>
      <c r="D2121" s="32" t="s">
        <v>23</v>
      </c>
      <c r="E2121" s="32"/>
      <c r="F2121" s="32"/>
      <c r="G2121" s="32"/>
      <c r="H2121" s="32"/>
      <c r="I2121" s="52" t="s">
        <v>100</v>
      </c>
      <c r="J2121" s="52" t="s">
        <v>507</v>
      </c>
      <c r="K2121" s="52">
        <v>12457</v>
      </c>
      <c r="L2121" s="52" t="s">
        <v>23</v>
      </c>
      <c r="M2121" s="33">
        <f>(M2122-M2122*E1)</f>
        <v>1170</v>
      </c>
      <c r="N2121" s="33">
        <v>2399</v>
      </c>
      <c r="O2121" s="34">
        <f t="shared" ref="O2121:O2131" si="589">SUM(Q2121:AF2121)</f>
        <v>0</v>
      </c>
      <c r="P2121" s="34">
        <f>O2121*M2122</f>
        <v>0</v>
      </c>
      <c r="Q2121" s="34">
        <f t="shared" ref="Q2121:AF2121" si="590">SUM(Q2122,Q2127)</f>
        <v>0</v>
      </c>
      <c r="R2121" s="34">
        <f t="shared" si="590"/>
        <v>0</v>
      </c>
      <c r="S2121" s="34">
        <f t="shared" si="590"/>
        <v>0</v>
      </c>
      <c r="T2121" s="34">
        <f t="shared" si="590"/>
        <v>0</v>
      </c>
      <c r="U2121" s="34">
        <f t="shared" si="590"/>
        <v>0</v>
      </c>
      <c r="V2121" s="34">
        <f t="shared" si="590"/>
        <v>0</v>
      </c>
      <c r="W2121" s="34">
        <f t="shared" si="590"/>
        <v>0</v>
      </c>
      <c r="X2121" s="34">
        <f t="shared" si="590"/>
        <v>0</v>
      </c>
      <c r="Y2121" s="34">
        <f t="shared" si="590"/>
        <v>0</v>
      </c>
      <c r="Z2121" s="34">
        <f t="shared" si="590"/>
        <v>0</v>
      </c>
      <c r="AA2121" s="34">
        <f t="shared" si="590"/>
        <v>0</v>
      </c>
      <c r="AB2121" s="34">
        <f t="shared" si="590"/>
        <v>0</v>
      </c>
      <c r="AC2121" s="34">
        <f t="shared" si="590"/>
        <v>0</v>
      </c>
      <c r="AD2121" s="34">
        <f t="shared" si="590"/>
        <v>0</v>
      </c>
      <c r="AE2121" s="34">
        <f t="shared" si="590"/>
        <v>0</v>
      </c>
      <c r="AF2121" s="34">
        <f t="shared" si="590"/>
        <v>0</v>
      </c>
    </row>
    <row r="2122" spans="1:32" x14ac:dyDescent="0.25">
      <c r="E2122" s="1" t="s">
        <v>66</v>
      </c>
      <c r="F2122" s="28" t="s">
        <v>511</v>
      </c>
      <c r="G2122" s="28">
        <v>0</v>
      </c>
      <c r="H2122" s="28"/>
      <c r="I2122" s="29" t="s">
        <v>100</v>
      </c>
      <c r="J2122" s="29" t="s">
        <v>507</v>
      </c>
      <c r="K2122" s="29">
        <v>12457</v>
      </c>
      <c r="L2122" s="29" t="s">
        <v>23</v>
      </c>
      <c r="M2122" s="30">
        <v>1170</v>
      </c>
      <c r="N2122" s="28"/>
      <c r="O2122" s="31">
        <f t="shared" si="589"/>
        <v>0</v>
      </c>
      <c r="P2122" s="28"/>
      <c r="Q2122" s="31">
        <f t="shared" ref="Q2122:AF2122" si="591">SUM(Q2123:Q2126)</f>
        <v>0</v>
      </c>
      <c r="R2122" s="31">
        <f t="shared" si="591"/>
        <v>0</v>
      </c>
      <c r="S2122" s="31">
        <f t="shared" si="591"/>
        <v>0</v>
      </c>
      <c r="T2122" s="31">
        <f t="shared" si="591"/>
        <v>0</v>
      </c>
      <c r="U2122" s="31">
        <f t="shared" si="591"/>
        <v>0</v>
      </c>
      <c r="V2122" s="31">
        <f t="shared" si="591"/>
        <v>0</v>
      </c>
      <c r="W2122" s="31">
        <f t="shared" si="591"/>
        <v>0</v>
      </c>
      <c r="X2122" s="31">
        <f t="shared" si="591"/>
        <v>0</v>
      </c>
      <c r="Y2122" s="31">
        <f t="shared" si="591"/>
        <v>0</v>
      </c>
      <c r="Z2122" s="31">
        <f t="shared" si="591"/>
        <v>0</v>
      </c>
      <c r="AA2122" s="31">
        <f t="shared" si="591"/>
        <v>0</v>
      </c>
      <c r="AB2122" s="31">
        <f t="shared" si="591"/>
        <v>0</v>
      </c>
      <c r="AC2122" s="31">
        <f t="shared" si="591"/>
        <v>0</v>
      </c>
      <c r="AD2122" s="31">
        <f t="shared" si="591"/>
        <v>0</v>
      </c>
      <c r="AE2122" s="31">
        <f t="shared" si="591"/>
        <v>0</v>
      </c>
      <c r="AF2122" s="31">
        <f t="shared" si="591"/>
        <v>0</v>
      </c>
    </row>
    <row r="2123" spans="1:32" x14ac:dyDescent="0.25">
      <c r="H2123" s="1" t="s">
        <v>24</v>
      </c>
      <c r="I2123" s="25" t="s">
        <v>100</v>
      </c>
      <c r="J2123" s="25" t="s">
        <v>507</v>
      </c>
      <c r="K2123" s="25">
        <v>12457</v>
      </c>
      <c r="L2123" s="25" t="s">
        <v>23</v>
      </c>
      <c r="O2123" s="19">
        <f t="shared" si="589"/>
        <v>0</v>
      </c>
      <c r="P2123" s="20"/>
      <c r="Q2123" s="21"/>
      <c r="R2123" s="21"/>
      <c r="S2123" s="22"/>
      <c r="T2123" s="22"/>
      <c r="U2123" s="22"/>
      <c r="V2123" s="22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</row>
    <row r="2124" spans="1:32" x14ac:dyDescent="0.25">
      <c r="H2124" s="1" t="s">
        <v>25</v>
      </c>
      <c r="I2124" s="25" t="s">
        <v>100</v>
      </c>
      <c r="J2124" s="25" t="s">
        <v>507</v>
      </c>
      <c r="K2124" s="25">
        <v>12457</v>
      </c>
      <c r="L2124" s="25" t="s">
        <v>23</v>
      </c>
      <c r="O2124" s="16">
        <f t="shared" si="589"/>
        <v>0</v>
      </c>
      <c r="P2124" s="17"/>
      <c r="Q2124" s="15"/>
      <c r="R2124" s="15"/>
      <c r="S2124" s="18"/>
      <c r="T2124" s="18"/>
      <c r="U2124" s="18"/>
      <c r="V2124" s="18"/>
      <c r="W2124" s="15"/>
      <c r="X2124" s="15"/>
      <c r="Y2124" s="15"/>
      <c r="Z2124" s="15"/>
      <c r="AA2124" s="15"/>
      <c r="AB2124" s="15"/>
      <c r="AC2124" s="15"/>
      <c r="AD2124" s="15"/>
      <c r="AE2124" s="15"/>
      <c r="AF2124" s="15"/>
    </row>
    <row r="2125" spans="1:32" x14ac:dyDescent="0.25">
      <c r="H2125" s="1" t="s">
        <v>26</v>
      </c>
      <c r="I2125" s="25" t="s">
        <v>100</v>
      </c>
      <c r="J2125" s="25" t="s">
        <v>507</v>
      </c>
      <c r="K2125" s="25">
        <v>12457</v>
      </c>
      <c r="L2125" s="25" t="s">
        <v>23</v>
      </c>
      <c r="O2125" s="16">
        <f t="shared" si="589"/>
        <v>0</v>
      </c>
      <c r="P2125" s="17"/>
      <c r="Q2125" s="15"/>
      <c r="R2125" s="15"/>
      <c r="S2125" s="18"/>
      <c r="T2125" s="18"/>
      <c r="U2125" s="18"/>
      <c r="V2125" s="18"/>
      <c r="W2125" s="15"/>
      <c r="X2125" s="15"/>
      <c r="Y2125" s="15"/>
      <c r="Z2125" s="15"/>
      <c r="AA2125" s="15"/>
      <c r="AB2125" s="15"/>
      <c r="AC2125" s="15"/>
      <c r="AD2125" s="15"/>
      <c r="AE2125" s="15"/>
      <c r="AF2125" s="15"/>
    </row>
    <row r="2126" spans="1:32" x14ac:dyDescent="0.25">
      <c r="H2126" s="1" t="s">
        <v>27</v>
      </c>
      <c r="I2126" s="25" t="s">
        <v>100</v>
      </c>
      <c r="J2126" s="25" t="s">
        <v>507</v>
      </c>
      <c r="K2126" s="25">
        <v>12457</v>
      </c>
      <c r="L2126" s="25" t="s">
        <v>23</v>
      </c>
      <c r="O2126" s="16">
        <f t="shared" si="589"/>
        <v>0</v>
      </c>
      <c r="P2126" s="17"/>
      <c r="Q2126" s="15"/>
      <c r="R2126" s="15"/>
      <c r="S2126" s="18"/>
      <c r="T2126" s="18"/>
      <c r="U2126" s="18"/>
      <c r="V2126" s="15"/>
      <c r="W2126" s="15"/>
      <c r="X2126" s="15"/>
      <c r="Y2126" s="15"/>
      <c r="Z2126" s="15"/>
      <c r="AA2126" s="15"/>
      <c r="AB2126" s="15"/>
      <c r="AC2126" s="15"/>
      <c r="AD2126" s="15"/>
      <c r="AE2126" s="15"/>
      <c r="AF2126" s="15"/>
    </row>
    <row r="2127" spans="1:32" x14ac:dyDescent="0.25">
      <c r="E2127" s="1" t="s">
        <v>509</v>
      </c>
      <c r="F2127" s="23" t="s">
        <v>512</v>
      </c>
      <c r="G2127" s="23">
        <v>0</v>
      </c>
      <c r="H2127" s="23"/>
      <c r="I2127" s="26" t="s">
        <v>100</v>
      </c>
      <c r="J2127" s="26" t="s">
        <v>507</v>
      </c>
      <c r="K2127" s="26">
        <v>12457</v>
      </c>
      <c r="L2127" s="26" t="s">
        <v>23</v>
      </c>
      <c r="M2127" s="23"/>
      <c r="N2127" s="23"/>
      <c r="O2127" s="24">
        <f t="shared" si="589"/>
        <v>0</v>
      </c>
      <c r="P2127" s="23"/>
      <c r="Q2127" s="24">
        <f t="shared" ref="Q2127:AF2127" si="592">SUM(Q2128:Q2131)</f>
        <v>0</v>
      </c>
      <c r="R2127" s="24">
        <f t="shared" si="592"/>
        <v>0</v>
      </c>
      <c r="S2127" s="24">
        <f t="shared" si="592"/>
        <v>0</v>
      </c>
      <c r="T2127" s="24">
        <f t="shared" si="592"/>
        <v>0</v>
      </c>
      <c r="U2127" s="24">
        <f t="shared" si="592"/>
        <v>0</v>
      </c>
      <c r="V2127" s="24">
        <f t="shared" si="592"/>
        <v>0</v>
      </c>
      <c r="W2127" s="24">
        <f t="shared" si="592"/>
        <v>0</v>
      </c>
      <c r="X2127" s="24">
        <f t="shared" si="592"/>
        <v>0</v>
      </c>
      <c r="Y2127" s="24">
        <f t="shared" si="592"/>
        <v>0</v>
      </c>
      <c r="Z2127" s="24">
        <f t="shared" si="592"/>
        <v>0</v>
      </c>
      <c r="AA2127" s="24">
        <f t="shared" si="592"/>
        <v>0</v>
      </c>
      <c r="AB2127" s="24">
        <f t="shared" si="592"/>
        <v>0</v>
      </c>
      <c r="AC2127" s="24">
        <f t="shared" si="592"/>
        <v>0</v>
      </c>
      <c r="AD2127" s="24">
        <f t="shared" si="592"/>
        <v>0</v>
      </c>
      <c r="AE2127" s="24">
        <f t="shared" si="592"/>
        <v>0</v>
      </c>
      <c r="AF2127" s="24">
        <f t="shared" si="592"/>
        <v>0</v>
      </c>
    </row>
    <row r="2128" spans="1:32" x14ac:dyDescent="0.25">
      <c r="H2128" s="1" t="s">
        <v>24</v>
      </c>
      <c r="I2128" s="25" t="s">
        <v>100</v>
      </c>
      <c r="J2128" s="25" t="s">
        <v>507</v>
      </c>
      <c r="K2128" s="25">
        <v>12457</v>
      </c>
      <c r="L2128" s="25" t="s">
        <v>23</v>
      </c>
      <c r="O2128" s="19">
        <f t="shared" si="589"/>
        <v>0</v>
      </c>
      <c r="P2128" s="20"/>
      <c r="Q2128" s="21"/>
      <c r="R2128" s="21"/>
      <c r="S2128" s="22"/>
      <c r="T2128" s="22"/>
      <c r="U2128" s="22"/>
      <c r="V2128" s="22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</row>
    <row r="2129" spans="1:32" x14ac:dyDescent="0.25">
      <c r="H2129" s="1" t="s">
        <v>25</v>
      </c>
      <c r="I2129" s="25" t="s">
        <v>100</v>
      </c>
      <c r="J2129" s="25" t="s">
        <v>507</v>
      </c>
      <c r="K2129" s="25">
        <v>12457</v>
      </c>
      <c r="L2129" s="25" t="s">
        <v>23</v>
      </c>
      <c r="O2129" s="16">
        <f t="shared" si="589"/>
        <v>0</v>
      </c>
      <c r="P2129" s="17"/>
      <c r="Q2129" s="15"/>
      <c r="R2129" s="15"/>
      <c r="S2129" s="18"/>
      <c r="T2129" s="18"/>
      <c r="U2129" s="18"/>
      <c r="V2129" s="18"/>
      <c r="W2129" s="15"/>
      <c r="X2129" s="15"/>
      <c r="Y2129" s="15"/>
      <c r="Z2129" s="15"/>
      <c r="AA2129" s="15"/>
      <c r="AB2129" s="15"/>
      <c r="AC2129" s="15"/>
      <c r="AD2129" s="15"/>
      <c r="AE2129" s="15"/>
      <c r="AF2129" s="15"/>
    </row>
    <row r="2130" spans="1:32" x14ac:dyDescent="0.25">
      <c r="H2130" s="1" t="s">
        <v>26</v>
      </c>
      <c r="I2130" s="25" t="s">
        <v>100</v>
      </c>
      <c r="J2130" s="25" t="s">
        <v>507</v>
      </c>
      <c r="K2130" s="25">
        <v>12457</v>
      </c>
      <c r="L2130" s="25" t="s">
        <v>23</v>
      </c>
      <c r="O2130" s="16">
        <f t="shared" si="589"/>
        <v>0</v>
      </c>
      <c r="P2130" s="17"/>
      <c r="Q2130" s="15"/>
      <c r="R2130" s="15"/>
      <c r="S2130" s="18"/>
      <c r="T2130" s="18"/>
      <c r="U2130" s="18"/>
      <c r="V2130" s="18"/>
      <c r="W2130" s="15"/>
      <c r="X2130" s="15"/>
      <c r="Y2130" s="15"/>
      <c r="Z2130" s="15"/>
      <c r="AA2130" s="15"/>
      <c r="AB2130" s="15"/>
      <c r="AC2130" s="15"/>
      <c r="AD2130" s="15"/>
      <c r="AE2130" s="15"/>
      <c r="AF2130" s="15"/>
    </row>
    <row r="2131" spans="1:32" x14ac:dyDescent="0.25">
      <c r="H2131" s="1" t="s">
        <v>27</v>
      </c>
      <c r="I2131" s="25" t="s">
        <v>100</v>
      </c>
      <c r="J2131" s="25" t="s">
        <v>507</v>
      </c>
      <c r="K2131" s="25">
        <v>12457</v>
      </c>
      <c r="L2131" s="25" t="s">
        <v>23</v>
      </c>
      <c r="O2131" s="11">
        <f t="shared" si="589"/>
        <v>0</v>
      </c>
      <c r="P2131" s="12"/>
      <c r="Q2131" s="13"/>
      <c r="R2131" s="13"/>
      <c r="S2131" s="14"/>
      <c r="T2131" s="14"/>
      <c r="U2131" s="14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F2131" s="13"/>
    </row>
    <row r="2132" spans="1:32" x14ac:dyDescent="0.25">
      <c r="I2132" s="25"/>
      <c r="J2132" s="25"/>
      <c r="K2132" s="25"/>
      <c r="L2132" s="25"/>
    </row>
    <row r="2133" spans="1:32" x14ac:dyDescent="0.25">
      <c r="I2133" s="25" t="s">
        <v>100</v>
      </c>
      <c r="J2133" s="25" t="s">
        <v>507</v>
      </c>
      <c r="K2133" s="25">
        <v>12458</v>
      </c>
      <c r="L2133" s="25" t="s">
        <v>23</v>
      </c>
      <c r="Q2133" s="27">
        <v>60</v>
      </c>
      <c r="R2133" s="27">
        <v>65</v>
      </c>
      <c r="S2133" s="27">
        <v>70</v>
      </c>
      <c r="T2133" s="27">
        <v>75</v>
      </c>
      <c r="U2133" s="27">
        <v>80</v>
      </c>
      <c r="V2133" s="27">
        <v>85</v>
      </c>
      <c r="W2133" s="27">
        <v>90</v>
      </c>
      <c r="X2133" s="27">
        <v>95</v>
      </c>
      <c r="Y2133" s="27">
        <v>100</v>
      </c>
      <c r="Z2133" s="27">
        <v>105</v>
      </c>
      <c r="AA2133" s="27">
        <v>110</v>
      </c>
      <c r="AB2133" s="27">
        <v>115</v>
      </c>
      <c r="AC2133" s="27">
        <v>120</v>
      </c>
      <c r="AD2133" s="27">
        <v>125</v>
      </c>
      <c r="AE2133" s="27">
        <v>130</v>
      </c>
      <c r="AF2133" s="27">
        <v>135</v>
      </c>
    </row>
    <row r="2134" spans="1:32" x14ac:dyDescent="0.25">
      <c r="A2134" s="32" t="s">
        <v>100</v>
      </c>
      <c r="B2134" s="32" t="s">
        <v>507</v>
      </c>
      <c r="C2134" s="32">
        <v>12458</v>
      </c>
      <c r="D2134" s="32" t="s">
        <v>23</v>
      </c>
      <c r="E2134" s="32"/>
      <c r="F2134" s="32"/>
      <c r="G2134" s="32"/>
      <c r="H2134" s="32"/>
      <c r="I2134" s="52" t="s">
        <v>100</v>
      </c>
      <c r="J2134" s="52" t="s">
        <v>507</v>
      </c>
      <c r="K2134" s="52">
        <v>12458</v>
      </c>
      <c r="L2134" s="52" t="s">
        <v>23</v>
      </c>
      <c r="M2134" s="33">
        <f>(M2135-M2135*E1)</f>
        <v>1220</v>
      </c>
      <c r="N2134" s="33">
        <v>2499</v>
      </c>
      <c r="O2134" s="34">
        <f t="shared" ref="O2134:O2144" si="593">SUM(Q2134:AF2134)</f>
        <v>0</v>
      </c>
      <c r="P2134" s="34">
        <f>O2134*M2135</f>
        <v>0</v>
      </c>
      <c r="Q2134" s="34">
        <f t="shared" ref="Q2134:AF2134" si="594">SUM(Q2135,Q2140)</f>
        <v>0</v>
      </c>
      <c r="R2134" s="34">
        <f t="shared" si="594"/>
        <v>0</v>
      </c>
      <c r="S2134" s="34">
        <f t="shared" si="594"/>
        <v>0</v>
      </c>
      <c r="T2134" s="34">
        <f t="shared" si="594"/>
        <v>0</v>
      </c>
      <c r="U2134" s="34">
        <f t="shared" si="594"/>
        <v>0</v>
      </c>
      <c r="V2134" s="34">
        <f t="shared" si="594"/>
        <v>0</v>
      </c>
      <c r="W2134" s="34">
        <f t="shared" si="594"/>
        <v>0</v>
      </c>
      <c r="X2134" s="34">
        <f t="shared" si="594"/>
        <v>0</v>
      </c>
      <c r="Y2134" s="34">
        <f t="shared" si="594"/>
        <v>0</v>
      </c>
      <c r="Z2134" s="34">
        <f t="shared" si="594"/>
        <v>0</v>
      </c>
      <c r="AA2134" s="34">
        <f t="shared" si="594"/>
        <v>0</v>
      </c>
      <c r="AB2134" s="34">
        <f t="shared" si="594"/>
        <v>0</v>
      </c>
      <c r="AC2134" s="34">
        <f t="shared" si="594"/>
        <v>0</v>
      </c>
      <c r="AD2134" s="34">
        <f t="shared" si="594"/>
        <v>0</v>
      </c>
      <c r="AE2134" s="34">
        <f t="shared" si="594"/>
        <v>0</v>
      </c>
      <c r="AF2134" s="34">
        <f t="shared" si="594"/>
        <v>0</v>
      </c>
    </row>
    <row r="2135" spans="1:32" x14ac:dyDescent="0.25">
      <c r="E2135" s="1" t="s">
        <v>66</v>
      </c>
      <c r="F2135" s="28" t="s">
        <v>513</v>
      </c>
      <c r="G2135" s="28">
        <v>0</v>
      </c>
      <c r="H2135" s="28"/>
      <c r="I2135" s="29" t="s">
        <v>100</v>
      </c>
      <c r="J2135" s="29" t="s">
        <v>507</v>
      </c>
      <c r="K2135" s="29">
        <v>12458</v>
      </c>
      <c r="L2135" s="29" t="s">
        <v>23</v>
      </c>
      <c r="M2135" s="30">
        <v>1220</v>
      </c>
      <c r="N2135" s="28"/>
      <c r="O2135" s="31">
        <f t="shared" si="593"/>
        <v>0</v>
      </c>
      <c r="P2135" s="28"/>
      <c r="Q2135" s="31">
        <f t="shared" ref="Q2135:AF2135" si="595">SUM(Q2136:Q2139)</f>
        <v>0</v>
      </c>
      <c r="R2135" s="31">
        <f t="shared" si="595"/>
        <v>0</v>
      </c>
      <c r="S2135" s="31">
        <f t="shared" si="595"/>
        <v>0</v>
      </c>
      <c r="T2135" s="31">
        <f t="shared" si="595"/>
        <v>0</v>
      </c>
      <c r="U2135" s="31">
        <f t="shared" si="595"/>
        <v>0</v>
      </c>
      <c r="V2135" s="31">
        <f t="shared" si="595"/>
        <v>0</v>
      </c>
      <c r="W2135" s="31">
        <f t="shared" si="595"/>
        <v>0</v>
      </c>
      <c r="X2135" s="31">
        <f t="shared" si="595"/>
        <v>0</v>
      </c>
      <c r="Y2135" s="31">
        <f t="shared" si="595"/>
        <v>0</v>
      </c>
      <c r="Z2135" s="31">
        <f t="shared" si="595"/>
        <v>0</v>
      </c>
      <c r="AA2135" s="31">
        <f t="shared" si="595"/>
        <v>0</v>
      </c>
      <c r="AB2135" s="31">
        <f t="shared" si="595"/>
        <v>0</v>
      </c>
      <c r="AC2135" s="31">
        <f t="shared" si="595"/>
        <v>0</v>
      </c>
      <c r="AD2135" s="31">
        <f t="shared" si="595"/>
        <v>0</v>
      </c>
      <c r="AE2135" s="31">
        <f t="shared" si="595"/>
        <v>0</v>
      </c>
      <c r="AF2135" s="31">
        <f t="shared" si="595"/>
        <v>0</v>
      </c>
    </row>
    <row r="2136" spans="1:32" x14ac:dyDescent="0.25">
      <c r="H2136" s="1" t="s">
        <v>24</v>
      </c>
      <c r="I2136" s="25" t="s">
        <v>100</v>
      </c>
      <c r="J2136" s="25" t="s">
        <v>507</v>
      </c>
      <c r="K2136" s="25">
        <v>12458</v>
      </c>
      <c r="L2136" s="25" t="s">
        <v>23</v>
      </c>
      <c r="O2136" s="19">
        <f t="shared" si="593"/>
        <v>0</v>
      </c>
      <c r="P2136" s="20"/>
      <c r="Q2136" s="21"/>
      <c r="R2136" s="21"/>
      <c r="S2136" s="22"/>
      <c r="T2136" s="22"/>
      <c r="U2136" s="22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</row>
    <row r="2137" spans="1:32" x14ac:dyDescent="0.25">
      <c r="H2137" s="1" t="s">
        <v>25</v>
      </c>
      <c r="I2137" s="25" t="s">
        <v>100</v>
      </c>
      <c r="J2137" s="25" t="s">
        <v>507</v>
      </c>
      <c r="K2137" s="25">
        <v>12458</v>
      </c>
      <c r="L2137" s="25" t="s">
        <v>23</v>
      </c>
      <c r="O2137" s="16">
        <f t="shared" si="593"/>
        <v>0</v>
      </c>
      <c r="P2137" s="17"/>
      <c r="Q2137" s="15"/>
      <c r="R2137" s="15"/>
      <c r="S2137" s="18"/>
      <c r="T2137" s="18"/>
      <c r="U2137" s="18"/>
      <c r="V2137" s="15"/>
      <c r="W2137" s="15"/>
      <c r="X2137" s="15"/>
      <c r="Y2137" s="15"/>
      <c r="Z2137" s="15"/>
      <c r="AA2137" s="15"/>
      <c r="AB2137" s="15"/>
      <c r="AC2137" s="15"/>
      <c r="AD2137" s="15"/>
      <c r="AE2137" s="15"/>
      <c r="AF2137" s="15"/>
    </row>
    <row r="2138" spans="1:32" x14ac:dyDescent="0.25">
      <c r="H2138" s="1" t="s">
        <v>26</v>
      </c>
      <c r="I2138" s="25" t="s">
        <v>100</v>
      </c>
      <c r="J2138" s="25" t="s">
        <v>507</v>
      </c>
      <c r="K2138" s="25">
        <v>12458</v>
      </c>
      <c r="L2138" s="25" t="s">
        <v>23</v>
      </c>
      <c r="O2138" s="16">
        <f t="shared" si="593"/>
        <v>0</v>
      </c>
      <c r="P2138" s="17"/>
      <c r="Q2138" s="15"/>
      <c r="R2138" s="15"/>
      <c r="S2138" s="18"/>
      <c r="T2138" s="18"/>
      <c r="U2138" s="18"/>
      <c r="V2138" s="15"/>
      <c r="W2138" s="15"/>
      <c r="X2138" s="15"/>
      <c r="Y2138" s="15"/>
      <c r="Z2138" s="15"/>
      <c r="AA2138" s="15"/>
      <c r="AB2138" s="15"/>
      <c r="AC2138" s="15"/>
      <c r="AD2138" s="15"/>
      <c r="AE2138" s="15"/>
      <c r="AF2138" s="15"/>
    </row>
    <row r="2139" spans="1:32" x14ac:dyDescent="0.25">
      <c r="H2139" s="1" t="s">
        <v>27</v>
      </c>
      <c r="I2139" s="25" t="s">
        <v>100</v>
      </c>
      <c r="J2139" s="25" t="s">
        <v>507</v>
      </c>
      <c r="K2139" s="25">
        <v>12458</v>
      </c>
      <c r="L2139" s="25" t="s">
        <v>23</v>
      </c>
      <c r="O2139" s="16">
        <f t="shared" si="593"/>
        <v>0</v>
      </c>
      <c r="P2139" s="17"/>
      <c r="Q2139" s="15"/>
      <c r="R2139" s="15"/>
      <c r="S2139" s="18"/>
      <c r="T2139" s="18"/>
      <c r="U2139" s="15"/>
      <c r="V2139" s="15"/>
      <c r="W2139" s="15"/>
      <c r="X2139" s="15"/>
      <c r="Y2139" s="15"/>
      <c r="Z2139" s="15"/>
      <c r="AA2139" s="15"/>
      <c r="AB2139" s="15"/>
      <c r="AC2139" s="15"/>
      <c r="AD2139" s="15"/>
      <c r="AE2139" s="15"/>
      <c r="AF2139" s="15"/>
    </row>
    <row r="2140" spans="1:32" x14ac:dyDescent="0.25">
      <c r="E2140" s="1" t="s">
        <v>509</v>
      </c>
      <c r="F2140" s="23" t="s">
        <v>514</v>
      </c>
      <c r="G2140" s="23">
        <v>0</v>
      </c>
      <c r="H2140" s="23"/>
      <c r="I2140" s="26" t="s">
        <v>100</v>
      </c>
      <c r="J2140" s="26" t="s">
        <v>507</v>
      </c>
      <c r="K2140" s="26">
        <v>12458</v>
      </c>
      <c r="L2140" s="26" t="s">
        <v>23</v>
      </c>
      <c r="M2140" s="23"/>
      <c r="N2140" s="23"/>
      <c r="O2140" s="24">
        <f t="shared" si="593"/>
        <v>0</v>
      </c>
      <c r="P2140" s="23"/>
      <c r="Q2140" s="24">
        <f t="shared" ref="Q2140:AF2140" si="596">SUM(Q2141:Q2144)</f>
        <v>0</v>
      </c>
      <c r="R2140" s="24">
        <f t="shared" si="596"/>
        <v>0</v>
      </c>
      <c r="S2140" s="24">
        <f t="shared" si="596"/>
        <v>0</v>
      </c>
      <c r="T2140" s="24">
        <f t="shared" si="596"/>
        <v>0</v>
      </c>
      <c r="U2140" s="24">
        <f t="shared" si="596"/>
        <v>0</v>
      </c>
      <c r="V2140" s="24">
        <f t="shared" si="596"/>
        <v>0</v>
      </c>
      <c r="W2140" s="24">
        <f t="shared" si="596"/>
        <v>0</v>
      </c>
      <c r="X2140" s="24">
        <f t="shared" si="596"/>
        <v>0</v>
      </c>
      <c r="Y2140" s="24">
        <f t="shared" si="596"/>
        <v>0</v>
      </c>
      <c r="Z2140" s="24">
        <f t="shared" si="596"/>
        <v>0</v>
      </c>
      <c r="AA2140" s="24">
        <f t="shared" si="596"/>
        <v>0</v>
      </c>
      <c r="AB2140" s="24">
        <f t="shared" si="596"/>
        <v>0</v>
      </c>
      <c r="AC2140" s="24">
        <f t="shared" si="596"/>
        <v>0</v>
      </c>
      <c r="AD2140" s="24">
        <f t="shared" si="596"/>
        <v>0</v>
      </c>
      <c r="AE2140" s="24">
        <f t="shared" si="596"/>
        <v>0</v>
      </c>
      <c r="AF2140" s="24">
        <f t="shared" si="596"/>
        <v>0</v>
      </c>
    </row>
    <row r="2141" spans="1:32" x14ac:dyDescent="0.25">
      <c r="H2141" s="1" t="s">
        <v>24</v>
      </c>
      <c r="I2141" s="25" t="s">
        <v>100</v>
      </c>
      <c r="J2141" s="25" t="s">
        <v>507</v>
      </c>
      <c r="K2141" s="25">
        <v>12458</v>
      </c>
      <c r="L2141" s="25" t="s">
        <v>23</v>
      </c>
      <c r="O2141" s="19">
        <f t="shared" si="593"/>
        <v>0</v>
      </c>
      <c r="P2141" s="20"/>
      <c r="Q2141" s="21"/>
      <c r="R2141" s="21"/>
      <c r="S2141" s="22"/>
      <c r="T2141" s="22"/>
      <c r="U2141" s="22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</row>
    <row r="2142" spans="1:32" x14ac:dyDescent="0.25">
      <c r="H2142" s="1" t="s">
        <v>25</v>
      </c>
      <c r="I2142" s="25" t="s">
        <v>100</v>
      </c>
      <c r="J2142" s="25" t="s">
        <v>507</v>
      </c>
      <c r="K2142" s="25">
        <v>12458</v>
      </c>
      <c r="L2142" s="25" t="s">
        <v>23</v>
      </c>
      <c r="O2142" s="16">
        <f t="shared" si="593"/>
        <v>0</v>
      </c>
      <c r="P2142" s="17"/>
      <c r="Q2142" s="15"/>
      <c r="R2142" s="15"/>
      <c r="S2142" s="18"/>
      <c r="T2142" s="18"/>
      <c r="U2142" s="18"/>
      <c r="V2142" s="15"/>
      <c r="W2142" s="15"/>
      <c r="X2142" s="15"/>
      <c r="Y2142" s="15"/>
      <c r="Z2142" s="15"/>
      <c r="AA2142" s="15"/>
      <c r="AB2142" s="15"/>
      <c r="AC2142" s="15"/>
      <c r="AD2142" s="15"/>
      <c r="AE2142" s="15"/>
      <c r="AF2142" s="15"/>
    </row>
    <row r="2143" spans="1:32" x14ac:dyDescent="0.25">
      <c r="H2143" s="1" t="s">
        <v>26</v>
      </c>
      <c r="I2143" s="25" t="s">
        <v>100</v>
      </c>
      <c r="J2143" s="25" t="s">
        <v>507</v>
      </c>
      <c r="K2143" s="25">
        <v>12458</v>
      </c>
      <c r="L2143" s="25" t="s">
        <v>23</v>
      </c>
      <c r="O2143" s="16">
        <f t="shared" si="593"/>
        <v>0</v>
      </c>
      <c r="P2143" s="17"/>
      <c r="Q2143" s="15"/>
      <c r="R2143" s="15"/>
      <c r="S2143" s="18"/>
      <c r="T2143" s="18"/>
      <c r="U2143" s="18"/>
      <c r="V2143" s="15"/>
      <c r="W2143" s="15"/>
      <c r="X2143" s="15"/>
      <c r="Y2143" s="15"/>
      <c r="Z2143" s="15"/>
      <c r="AA2143" s="15"/>
      <c r="AB2143" s="15"/>
      <c r="AC2143" s="15"/>
      <c r="AD2143" s="15"/>
      <c r="AE2143" s="15"/>
      <c r="AF2143" s="15"/>
    </row>
    <row r="2144" spans="1:32" x14ac:dyDescent="0.25">
      <c r="H2144" s="1" t="s">
        <v>27</v>
      </c>
      <c r="I2144" s="25" t="s">
        <v>100</v>
      </c>
      <c r="J2144" s="25" t="s">
        <v>507</v>
      </c>
      <c r="K2144" s="25">
        <v>12458</v>
      </c>
      <c r="L2144" s="25" t="s">
        <v>23</v>
      </c>
      <c r="O2144" s="11">
        <f t="shared" si="593"/>
        <v>0</v>
      </c>
      <c r="P2144" s="12"/>
      <c r="Q2144" s="13"/>
      <c r="R2144" s="13"/>
      <c r="S2144" s="14"/>
      <c r="T2144" s="14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</row>
    <row r="2145" spans="1:32" x14ac:dyDescent="0.25">
      <c r="I2145" s="25"/>
      <c r="J2145" s="25"/>
      <c r="K2145" s="25"/>
      <c r="L2145" s="25"/>
    </row>
    <row r="2146" spans="1:32" x14ac:dyDescent="0.25">
      <c r="I2146" s="25" t="s">
        <v>100</v>
      </c>
      <c r="J2146" s="25" t="s">
        <v>507</v>
      </c>
      <c r="K2146" s="25">
        <v>12459</v>
      </c>
      <c r="L2146" s="25" t="s">
        <v>23</v>
      </c>
      <c r="Q2146" s="27">
        <v>60</v>
      </c>
      <c r="R2146" s="27">
        <v>65</v>
      </c>
      <c r="S2146" s="27">
        <v>70</v>
      </c>
      <c r="T2146" s="27">
        <v>75</v>
      </c>
      <c r="U2146" s="27">
        <v>80</v>
      </c>
      <c r="V2146" s="27">
        <v>85</v>
      </c>
      <c r="W2146" s="27">
        <v>90</v>
      </c>
      <c r="X2146" s="27">
        <v>95</v>
      </c>
      <c r="Y2146" s="27">
        <v>100</v>
      </c>
      <c r="Z2146" s="27">
        <v>105</v>
      </c>
      <c r="AA2146" s="27">
        <v>110</v>
      </c>
      <c r="AB2146" s="27">
        <v>115</v>
      </c>
      <c r="AC2146" s="27">
        <v>120</v>
      </c>
      <c r="AD2146" s="27">
        <v>125</v>
      </c>
      <c r="AE2146" s="27">
        <v>130</v>
      </c>
      <c r="AF2146" s="27">
        <v>135</v>
      </c>
    </row>
    <row r="2147" spans="1:32" x14ac:dyDescent="0.25">
      <c r="A2147" s="32" t="s">
        <v>100</v>
      </c>
      <c r="B2147" s="32" t="s">
        <v>507</v>
      </c>
      <c r="C2147" s="32">
        <v>12459</v>
      </c>
      <c r="D2147" s="32" t="s">
        <v>23</v>
      </c>
      <c r="E2147" s="32"/>
      <c r="F2147" s="32"/>
      <c r="G2147" s="32"/>
      <c r="H2147" s="32"/>
      <c r="I2147" s="52" t="s">
        <v>100</v>
      </c>
      <c r="J2147" s="52" t="s">
        <v>507</v>
      </c>
      <c r="K2147" s="52">
        <v>12459</v>
      </c>
      <c r="L2147" s="52" t="s">
        <v>23</v>
      </c>
      <c r="M2147" s="33">
        <f>(M2148-M2148*E1)</f>
        <v>1280</v>
      </c>
      <c r="N2147" s="33">
        <v>2699</v>
      </c>
      <c r="O2147" s="34">
        <f t="shared" ref="O2147:O2156" si="597">SUM(Q2147:AF2147)</f>
        <v>0</v>
      </c>
      <c r="P2147" s="34">
        <f>O2147*M2148</f>
        <v>0</v>
      </c>
      <c r="Q2147" s="34">
        <f t="shared" ref="Q2147:AF2147" si="598">SUM(Q2148,Q2153)</f>
        <v>0</v>
      </c>
      <c r="R2147" s="34">
        <f t="shared" si="598"/>
        <v>0</v>
      </c>
      <c r="S2147" s="34">
        <f t="shared" si="598"/>
        <v>0</v>
      </c>
      <c r="T2147" s="34">
        <f t="shared" si="598"/>
        <v>0</v>
      </c>
      <c r="U2147" s="34">
        <f t="shared" si="598"/>
        <v>0</v>
      </c>
      <c r="V2147" s="34">
        <f t="shared" si="598"/>
        <v>0</v>
      </c>
      <c r="W2147" s="34">
        <f t="shared" si="598"/>
        <v>0</v>
      </c>
      <c r="X2147" s="34">
        <f t="shared" si="598"/>
        <v>0</v>
      </c>
      <c r="Y2147" s="34">
        <f t="shared" si="598"/>
        <v>0</v>
      </c>
      <c r="Z2147" s="34">
        <f t="shared" si="598"/>
        <v>0</v>
      </c>
      <c r="AA2147" s="34">
        <f t="shared" si="598"/>
        <v>0</v>
      </c>
      <c r="AB2147" s="34">
        <f t="shared" si="598"/>
        <v>0</v>
      </c>
      <c r="AC2147" s="34">
        <f t="shared" si="598"/>
        <v>0</v>
      </c>
      <c r="AD2147" s="34">
        <f t="shared" si="598"/>
        <v>0</v>
      </c>
      <c r="AE2147" s="34">
        <f t="shared" si="598"/>
        <v>0</v>
      </c>
      <c r="AF2147" s="34">
        <f t="shared" si="598"/>
        <v>0</v>
      </c>
    </row>
    <row r="2148" spans="1:32" x14ac:dyDescent="0.25">
      <c r="E2148" s="1" t="s">
        <v>66</v>
      </c>
      <c r="F2148" s="28" t="s">
        <v>515</v>
      </c>
      <c r="G2148" s="28">
        <v>0</v>
      </c>
      <c r="H2148" s="28"/>
      <c r="I2148" s="29" t="s">
        <v>100</v>
      </c>
      <c r="J2148" s="29" t="s">
        <v>507</v>
      </c>
      <c r="K2148" s="29">
        <v>12459</v>
      </c>
      <c r="L2148" s="29" t="s">
        <v>23</v>
      </c>
      <c r="M2148" s="30">
        <v>1280</v>
      </c>
      <c r="N2148" s="28"/>
      <c r="O2148" s="31">
        <f t="shared" si="597"/>
        <v>0</v>
      </c>
      <c r="P2148" s="28"/>
      <c r="Q2148" s="31">
        <f t="shared" ref="Q2148:AF2148" si="599">SUM(Q2149:Q2152)</f>
        <v>0</v>
      </c>
      <c r="R2148" s="31">
        <f t="shared" si="599"/>
        <v>0</v>
      </c>
      <c r="S2148" s="31">
        <f t="shared" si="599"/>
        <v>0</v>
      </c>
      <c r="T2148" s="31">
        <f t="shared" si="599"/>
        <v>0</v>
      </c>
      <c r="U2148" s="31">
        <f t="shared" si="599"/>
        <v>0</v>
      </c>
      <c r="V2148" s="31">
        <f t="shared" si="599"/>
        <v>0</v>
      </c>
      <c r="W2148" s="31">
        <f t="shared" si="599"/>
        <v>0</v>
      </c>
      <c r="X2148" s="31">
        <f t="shared" si="599"/>
        <v>0</v>
      </c>
      <c r="Y2148" s="31">
        <f t="shared" si="599"/>
        <v>0</v>
      </c>
      <c r="Z2148" s="31">
        <f t="shared" si="599"/>
        <v>0</v>
      </c>
      <c r="AA2148" s="31">
        <f t="shared" si="599"/>
        <v>0</v>
      </c>
      <c r="AB2148" s="31">
        <f t="shared" si="599"/>
        <v>0</v>
      </c>
      <c r="AC2148" s="31">
        <f t="shared" si="599"/>
        <v>0</v>
      </c>
      <c r="AD2148" s="31">
        <f t="shared" si="599"/>
        <v>0</v>
      </c>
      <c r="AE2148" s="31">
        <f t="shared" si="599"/>
        <v>0</v>
      </c>
      <c r="AF2148" s="31">
        <f t="shared" si="599"/>
        <v>0</v>
      </c>
    </row>
    <row r="2149" spans="1:32" x14ac:dyDescent="0.25">
      <c r="H2149" s="1" t="s">
        <v>24</v>
      </c>
      <c r="I2149" s="25" t="s">
        <v>100</v>
      </c>
      <c r="J2149" s="25" t="s">
        <v>507</v>
      </c>
      <c r="K2149" s="25">
        <v>12459</v>
      </c>
      <c r="L2149" s="25" t="s">
        <v>23</v>
      </c>
      <c r="O2149" s="19">
        <f t="shared" si="597"/>
        <v>0</v>
      </c>
      <c r="P2149" s="20"/>
      <c r="Q2149" s="21"/>
      <c r="R2149" s="21"/>
      <c r="S2149" s="21"/>
      <c r="T2149" s="21"/>
      <c r="U2149" s="22"/>
      <c r="V2149" s="22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</row>
    <row r="2150" spans="1:32" x14ac:dyDescent="0.25">
      <c r="H2150" s="1" t="s">
        <v>25</v>
      </c>
      <c r="I2150" s="25" t="s">
        <v>100</v>
      </c>
      <c r="J2150" s="25" t="s">
        <v>507</v>
      </c>
      <c r="K2150" s="25">
        <v>12459</v>
      </c>
      <c r="L2150" s="25" t="s">
        <v>23</v>
      </c>
      <c r="O2150" s="16">
        <f t="shared" si="597"/>
        <v>0</v>
      </c>
      <c r="P2150" s="17"/>
      <c r="Q2150" s="15"/>
      <c r="R2150" s="15"/>
      <c r="S2150" s="18"/>
      <c r="T2150" s="18"/>
      <c r="U2150" s="18"/>
      <c r="V2150" s="18"/>
      <c r="W2150" s="15"/>
      <c r="X2150" s="15"/>
      <c r="Y2150" s="15"/>
      <c r="Z2150" s="15"/>
      <c r="AA2150" s="15"/>
      <c r="AB2150" s="15"/>
      <c r="AC2150" s="15"/>
      <c r="AD2150" s="15"/>
      <c r="AE2150" s="15"/>
      <c r="AF2150" s="15"/>
    </row>
    <row r="2151" spans="1:32" x14ac:dyDescent="0.25">
      <c r="H2151" s="1" t="s">
        <v>26</v>
      </c>
      <c r="I2151" s="25" t="s">
        <v>100</v>
      </c>
      <c r="J2151" s="25" t="s">
        <v>507</v>
      </c>
      <c r="K2151" s="25">
        <v>12459</v>
      </c>
      <c r="L2151" s="25" t="s">
        <v>23</v>
      </c>
      <c r="O2151" s="16">
        <f t="shared" si="597"/>
        <v>0</v>
      </c>
      <c r="P2151" s="17"/>
      <c r="Q2151" s="15"/>
      <c r="R2151" s="15"/>
      <c r="S2151" s="18"/>
      <c r="T2151" s="18"/>
      <c r="U2151" s="18"/>
      <c r="V2151" s="18"/>
      <c r="W2151" s="15"/>
      <c r="X2151" s="15"/>
      <c r="Y2151" s="15"/>
      <c r="Z2151" s="15"/>
      <c r="AA2151" s="15"/>
      <c r="AB2151" s="15"/>
      <c r="AC2151" s="15"/>
      <c r="AD2151" s="15"/>
      <c r="AE2151" s="15"/>
      <c r="AF2151" s="15"/>
    </row>
    <row r="2152" spans="1:32" x14ac:dyDescent="0.25">
      <c r="H2152" s="1" t="s">
        <v>27</v>
      </c>
      <c r="I2152" s="25" t="s">
        <v>100</v>
      </c>
      <c r="J2152" s="25" t="s">
        <v>507</v>
      </c>
      <c r="K2152" s="25">
        <v>12459</v>
      </c>
      <c r="L2152" s="25" t="s">
        <v>23</v>
      </c>
      <c r="O2152" s="16">
        <f t="shared" si="597"/>
        <v>0</v>
      </c>
      <c r="P2152" s="17"/>
      <c r="Q2152" s="15"/>
      <c r="R2152" s="15"/>
      <c r="S2152" s="18"/>
      <c r="T2152" s="18"/>
      <c r="U2152" s="15"/>
      <c r="V2152" s="15"/>
      <c r="W2152" s="15"/>
      <c r="X2152" s="15"/>
      <c r="Y2152" s="15"/>
      <c r="Z2152" s="15"/>
      <c r="AA2152" s="15"/>
      <c r="AB2152" s="15"/>
      <c r="AC2152" s="15"/>
      <c r="AD2152" s="15"/>
      <c r="AE2152" s="15"/>
      <c r="AF2152" s="15"/>
    </row>
    <row r="2153" spans="1:32" x14ac:dyDescent="0.25">
      <c r="E2153" s="1" t="s">
        <v>509</v>
      </c>
      <c r="F2153" s="23" t="s">
        <v>516</v>
      </c>
      <c r="G2153" s="23">
        <v>0</v>
      </c>
      <c r="H2153" s="23"/>
      <c r="I2153" s="26" t="s">
        <v>100</v>
      </c>
      <c r="J2153" s="26" t="s">
        <v>507</v>
      </c>
      <c r="K2153" s="26">
        <v>12459</v>
      </c>
      <c r="L2153" s="26" t="s">
        <v>23</v>
      </c>
      <c r="M2153" s="23"/>
      <c r="N2153" s="23"/>
      <c r="O2153" s="24">
        <f t="shared" si="597"/>
        <v>0</v>
      </c>
      <c r="P2153" s="23"/>
      <c r="Q2153" s="24">
        <f t="shared" ref="Q2153:AF2153" si="600">SUM(Q2154:Q2156)</f>
        <v>0</v>
      </c>
      <c r="R2153" s="24">
        <f t="shared" si="600"/>
        <v>0</v>
      </c>
      <c r="S2153" s="24">
        <f t="shared" si="600"/>
        <v>0</v>
      </c>
      <c r="T2153" s="24">
        <f t="shared" si="600"/>
        <v>0</v>
      </c>
      <c r="U2153" s="24">
        <f t="shared" si="600"/>
        <v>0</v>
      </c>
      <c r="V2153" s="24">
        <f t="shared" si="600"/>
        <v>0</v>
      </c>
      <c r="W2153" s="24">
        <f t="shared" si="600"/>
        <v>0</v>
      </c>
      <c r="X2153" s="24">
        <f t="shared" si="600"/>
        <v>0</v>
      </c>
      <c r="Y2153" s="24">
        <f t="shared" si="600"/>
        <v>0</v>
      </c>
      <c r="Z2153" s="24">
        <f t="shared" si="600"/>
        <v>0</v>
      </c>
      <c r="AA2153" s="24">
        <f t="shared" si="600"/>
        <v>0</v>
      </c>
      <c r="AB2153" s="24">
        <f t="shared" si="600"/>
        <v>0</v>
      </c>
      <c r="AC2153" s="24">
        <f t="shared" si="600"/>
        <v>0</v>
      </c>
      <c r="AD2153" s="24">
        <f t="shared" si="600"/>
        <v>0</v>
      </c>
      <c r="AE2153" s="24">
        <f t="shared" si="600"/>
        <v>0</v>
      </c>
      <c r="AF2153" s="24">
        <f t="shared" si="600"/>
        <v>0</v>
      </c>
    </row>
    <row r="2154" spans="1:32" x14ac:dyDescent="0.25">
      <c r="H2154" s="1" t="s">
        <v>25</v>
      </c>
      <c r="I2154" s="25" t="s">
        <v>100</v>
      </c>
      <c r="J2154" s="25" t="s">
        <v>507</v>
      </c>
      <c r="K2154" s="25">
        <v>12459</v>
      </c>
      <c r="L2154" s="25" t="s">
        <v>23</v>
      </c>
      <c r="O2154" s="19">
        <f t="shared" si="597"/>
        <v>0</v>
      </c>
      <c r="P2154" s="20"/>
      <c r="Q2154" s="21"/>
      <c r="R2154" s="21"/>
      <c r="S2154" s="21"/>
      <c r="T2154" s="21"/>
      <c r="U2154" s="22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</row>
    <row r="2155" spans="1:32" x14ac:dyDescent="0.25">
      <c r="H2155" s="1" t="s">
        <v>26</v>
      </c>
      <c r="I2155" s="25" t="s">
        <v>100</v>
      </c>
      <c r="J2155" s="25" t="s">
        <v>507</v>
      </c>
      <c r="K2155" s="25">
        <v>12459</v>
      </c>
      <c r="L2155" s="25" t="s">
        <v>23</v>
      </c>
      <c r="O2155" s="16">
        <f t="shared" si="597"/>
        <v>0</v>
      </c>
      <c r="P2155" s="17"/>
      <c r="Q2155" s="15"/>
      <c r="R2155" s="15"/>
      <c r="S2155" s="18"/>
      <c r="T2155" s="18"/>
      <c r="U2155" s="18"/>
      <c r="V2155" s="15"/>
      <c r="W2155" s="15"/>
      <c r="X2155" s="15"/>
      <c r="Y2155" s="15"/>
      <c r="Z2155" s="15"/>
      <c r="AA2155" s="15"/>
      <c r="AB2155" s="15"/>
      <c r="AC2155" s="15"/>
      <c r="AD2155" s="15"/>
      <c r="AE2155" s="15"/>
      <c r="AF2155" s="15"/>
    </row>
    <row r="2156" spans="1:32" x14ac:dyDescent="0.25">
      <c r="H2156" s="1" t="s">
        <v>27</v>
      </c>
      <c r="I2156" s="25" t="s">
        <v>100</v>
      </c>
      <c r="J2156" s="25" t="s">
        <v>507</v>
      </c>
      <c r="K2156" s="25">
        <v>12459</v>
      </c>
      <c r="L2156" s="25" t="s">
        <v>23</v>
      </c>
      <c r="O2156" s="11">
        <f t="shared" si="597"/>
        <v>0</v>
      </c>
      <c r="P2156" s="12"/>
      <c r="Q2156" s="13"/>
      <c r="R2156" s="13"/>
      <c r="S2156" s="14"/>
      <c r="T2156" s="14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</row>
    <row r="2157" spans="1:32" x14ac:dyDescent="0.25">
      <c r="I2157" s="25"/>
      <c r="J2157" s="25"/>
      <c r="K2157" s="25"/>
      <c r="L2157" s="25"/>
    </row>
    <row r="2158" spans="1:32" x14ac:dyDescent="0.25">
      <c r="I2158" s="25" t="s">
        <v>100</v>
      </c>
      <c r="J2158" s="25" t="s">
        <v>507</v>
      </c>
      <c r="K2158" s="25">
        <v>12461</v>
      </c>
      <c r="L2158" s="25" t="s">
        <v>23</v>
      </c>
      <c r="Q2158" s="27">
        <v>60</v>
      </c>
      <c r="R2158" s="27">
        <v>65</v>
      </c>
      <c r="S2158" s="27">
        <v>70</v>
      </c>
      <c r="T2158" s="27">
        <v>75</v>
      </c>
      <c r="U2158" s="27">
        <v>80</v>
      </c>
      <c r="V2158" s="27">
        <v>85</v>
      </c>
      <c r="W2158" s="27">
        <v>90</v>
      </c>
      <c r="X2158" s="27">
        <v>95</v>
      </c>
      <c r="Y2158" s="27">
        <v>100</v>
      </c>
      <c r="Z2158" s="27">
        <v>105</v>
      </c>
      <c r="AA2158" s="27">
        <v>110</v>
      </c>
      <c r="AB2158" s="27">
        <v>115</v>
      </c>
      <c r="AC2158" s="27">
        <v>120</v>
      </c>
      <c r="AD2158" s="27">
        <v>125</v>
      </c>
      <c r="AE2158" s="27">
        <v>130</v>
      </c>
      <c r="AF2158" s="27">
        <v>135</v>
      </c>
    </row>
    <row r="2159" spans="1:32" x14ac:dyDescent="0.25">
      <c r="A2159" s="32" t="s">
        <v>100</v>
      </c>
      <c r="B2159" s="32" t="s">
        <v>507</v>
      </c>
      <c r="C2159" s="32">
        <v>12461</v>
      </c>
      <c r="D2159" s="32" t="s">
        <v>23</v>
      </c>
      <c r="E2159" s="32"/>
      <c r="F2159" s="32"/>
      <c r="G2159" s="32"/>
      <c r="H2159" s="32"/>
      <c r="I2159" s="52" t="s">
        <v>100</v>
      </c>
      <c r="J2159" s="52" t="s">
        <v>507</v>
      </c>
      <c r="K2159" s="52">
        <v>12461</v>
      </c>
      <c r="L2159" s="52" t="s">
        <v>23</v>
      </c>
      <c r="M2159" s="33">
        <f>(M2160-M2160*E1)</f>
        <v>1240</v>
      </c>
      <c r="N2159" s="33">
        <v>2599</v>
      </c>
      <c r="O2159" s="34">
        <f t="shared" ref="O2159:O2172" si="601">SUM(Q2159:AF2159)</f>
        <v>0</v>
      </c>
      <c r="P2159" s="34">
        <f>O2159*M2160</f>
        <v>0</v>
      </c>
      <c r="Q2159" s="34">
        <f t="shared" ref="Q2159:AF2159" si="602">SUM(Q2160,Q2167)</f>
        <v>0</v>
      </c>
      <c r="R2159" s="34">
        <f t="shared" si="602"/>
        <v>0</v>
      </c>
      <c r="S2159" s="34">
        <f t="shared" si="602"/>
        <v>0</v>
      </c>
      <c r="T2159" s="34">
        <f t="shared" si="602"/>
        <v>0</v>
      </c>
      <c r="U2159" s="34">
        <f t="shared" si="602"/>
        <v>0</v>
      </c>
      <c r="V2159" s="34">
        <f t="shared" si="602"/>
        <v>0</v>
      </c>
      <c r="W2159" s="34">
        <f t="shared" si="602"/>
        <v>0</v>
      </c>
      <c r="X2159" s="34">
        <f t="shared" si="602"/>
        <v>0</v>
      </c>
      <c r="Y2159" s="34">
        <f t="shared" si="602"/>
        <v>0</v>
      </c>
      <c r="Z2159" s="34">
        <f t="shared" si="602"/>
        <v>0</v>
      </c>
      <c r="AA2159" s="34">
        <f t="shared" si="602"/>
        <v>0</v>
      </c>
      <c r="AB2159" s="34">
        <f t="shared" si="602"/>
        <v>0</v>
      </c>
      <c r="AC2159" s="34">
        <f t="shared" si="602"/>
        <v>0</v>
      </c>
      <c r="AD2159" s="34">
        <f t="shared" si="602"/>
        <v>0</v>
      </c>
      <c r="AE2159" s="34">
        <f t="shared" si="602"/>
        <v>0</v>
      </c>
      <c r="AF2159" s="34">
        <f t="shared" si="602"/>
        <v>0</v>
      </c>
    </row>
    <row r="2160" spans="1:32" x14ac:dyDescent="0.25">
      <c r="E2160" s="1" t="s">
        <v>66</v>
      </c>
      <c r="F2160" s="28" t="s">
        <v>517</v>
      </c>
      <c r="G2160" s="28">
        <v>0</v>
      </c>
      <c r="H2160" s="28"/>
      <c r="I2160" s="29" t="s">
        <v>100</v>
      </c>
      <c r="J2160" s="29" t="s">
        <v>507</v>
      </c>
      <c r="K2160" s="29">
        <v>12461</v>
      </c>
      <c r="L2160" s="29" t="s">
        <v>23</v>
      </c>
      <c r="M2160" s="30">
        <v>1240</v>
      </c>
      <c r="N2160" s="28"/>
      <c r="O2160" s="31">
        <f t="shared" si="601"/>
        <v>0</v>
      </c>
      <c r="P2160" s="28"/>
      <c r="Q2160" s="31">
        <f t="shared" ref="Q2160:AF2160" si="603">SUM(Q2161:Q2166)</f>
        <v>0</v>
      </c>
      <c r="R2160" s="31">
        <f t="shared" si="603"/>
        <v>0</v>
      </c>
      <c r="S2160" s="31">
        <f t="shared" si="603"/>
        <v>0</v>
      </c>
      <c r="T2160" s="31">
        <f t="shared" si="603"/>
        <v>0</v>
      </c>
      <c r="U2160" s="31">
        <f t="shared" si="603"/>
        <v>0</v>
      </c>
      <c r="V2160" s="31">
        <f t="shared" si="603"/>
        <v>0</v>
      </c>
      <c r="W2160" s="31">
        <f t="shared" si="603"/>
        <v>0</v>
      </c>
      <c r="X2160" s="31">
        <f t="shared" si="603"/>
        <v>0</v>
      </c>
      <c r="Y2160" s="31">
        <f t="shared" si="603"/>
        <v>0</v>
      </c>
      <c r="Z2160" s="31">
        <f t="shared" si="603"/>
        <v>0</v>
      </c>
      <c r="AA2160" s="31">
        <f t="shared" si="603"/>
        <v>0</v>
      </c>
      <c r="AB2160" s="31">
        <f t="shared" si="603"/>
        <v>0</v>
      </c>
      <c r="AC2160" s="31">
        <f t="shared" si="603"/>
        <v>0</v>
      </c>
      <c r="AD2160" s="31">
        <f t="shared" si="603"/>
        <v>0</v>
      </c>
      <c r="AE2160" s="31">
        <f t="shared" si="603"/>
        <v>0</v>
      </c>
      <c r="AF2160" s="31">
        <f t="shared" si="603"/>
        <v>0</v>
      </c>
    </row>
    <row r="2161" spans="1:32" x14ac:dyDescent="0.25">
      <c r="H2161" s="1" t="s">
        <v>25</v>
      </c>
      <c r="I2161" s="25" t="s">
        <v>100</v>
      </c>
      <c r="J2161" s="25" t="s">
        <v>507</v>
      </c>
      <c r="K2161" s="25">
        <v>12461</v>
      </c>
      <c r="L2161" s="25" t="s">
        <v>23</v>
      </c>
      <c r="O2161" s="19">
        <f t="shared" si="601"/>
        <v>0</v>
      </c>
      <c r="P2161" s="20"/>
      <c r="Q2161" s="21"/>
      <c r="R2161" s="21"/>
      <c r="S2161" s="21"/>
      <c r="T2161" s="21"/>
      <c r="U2161" s="22"/>
      <c r="V2161" s="22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</row>
    <row r="2162" spans="1:32" x14ac:dyDescent="0.25">
      <c r="H2162" s="1" t="s">
        <v>26</v>
      </c>
      <c r="I2162" s="25" t="s">
        <v>100</v>
      </c>
      <c r="J2162" s="25" t="s">
        <v>507</v>
      </c>
      <c r="K2162" s="25">
        <v>12461</v>
      </c>
      <c r="L2162" s="25" t="s">
        <v>23</v>
      </c>
      <c r="O2162" s="16">
        <f t="shared" si="601"/>
        <v>0</v>
      </c>
      <c r="P2162" s="17"/>
      <c r="Q2162" s="15"/>
      <c r="R2162" s="15"/>
      <c r="S2162" s="15"/>
      <c r="T2162" s="18"/>
      <c r="U2162" s="18"/>
      <c r="V2162" s="18"/>
      <c r="W2162" s="15"/>
      <c r="X2162" s="15"/>
      <c r="Y2162" s="15"/>
      <c r="Z2162" s="15"/>
      <c r="AA2162" s="15"/>
      <c r="AB2162" s="15"/>
      <c r="AC2162" s="15"/>
      <c r="AD2162" s="15"/>
      <c r="AE2162" s="15"/>
      <c r="AF2162" s="15"/>
    </row>
    <row r="2163" spans="1:32" x14ac:dyDescent="0.25">
      <c r="H2163" s="1" t="s">
        <v>27</v>
      </c>
      <c r="I2163" s="25" t="s">
        <v>100</v>
      </c>
      <c r="J2163" s="25" t="s">
        <v>507</v>
      </c>
      <c r="K2163" s="25">
        <v>12461</v>
      </c>
      <c r="L2163" s="25" t="s">
        <v>23</v>
      </c>
      <c r="O2163" s="16">
        <f t="shared" si="601"/>
        <v>0</v>
      </c>
      <c r="P2163" s="17"/>
      <c r="Q2163" s="15"/>
      <c r="R2163" s="15"/>
      <c r="S2163" s="18"/>
      <c r="T2163" s="18"/>
      <c r="U2163" s="18"/>
      <c r="V2163" s="18"/>
      <c r="W2163" s="15"/>
      <c r="X2163" s="15"/>
      <c r="Y2163" s="15"/>
      <c r="Z2163" s="15"/>
      <c r="AA2163" s="15"/>
      <c r="AB2163" s="15"/>
      <c r="AC2163" s="15"/>
      <c r="AD2163" s="15"/>
      <c r="AE2163" s="15"/>
      <c r="AF2163" s="15"/>
    </row>
    <row r="2164" spans="1:32" x14ac:dyDescent="0.25">
      <c r="H2164" s="1" t="s">
        <v>29</v>
      </c>
      <c r="I2164" s="25" t="s">
        <v>100</v>
      </c>
      <c r="J2164" s="25" t="s">
        <v>507</v>
      </c>
      <c r="K2164" s="25">
        <v>12461</v>
      </c>
      <c r="L2164" s="25" t="s">
        <v>23</v>
      </c>
      <c r="O2164" s="16">
        <f t="shared" si="601"/>
        <v>0</v>
      </c>
      <c r="P2164" s="17"/>
      <c r="Q2164" s="15"/>
      <c r="R2164" s="15"/>
      <c r="S2164" s="18"/>
      <c r="T2164" s="18"/>
      <c r="U2164" s="18"/>
      <c r="V2164" s="15"/>
      <c r="W2164" s="15"/>
      <c r="X2164" s="15"/>
      <c r="Y2164" s="15"/>
      <c r="Z2164" s="15"/>
      <c r="AA2164" s="15"/>
      <c r="AB2164" s="15"/>
      <c r="AC2164" s="15"/>
      <c r="AD2164" s="15"/>
      <c r="AE2164" s="15"/>
      <c r="AF2164" s="15"/>
    </row>
    <row r="2165" spans="1:32" x14ac:dyDescent="0.25">
      <c r="H2165" s="1" t="s">
        <v>30</v>
      </c>
      <c r="I2165" s="25" t="s">
        <v>100</v>
      </c>
      <c r="J2165" s="25" t="s">
        <v>507</v>
      </c>
      <c r="K2165" s="25">
        <v>12461</v>
      </c>
      <c r="L2165" s="25" t="s">
        <v>23</v>
      </c>
      <c r="O2165" s="16">
        <f t="shared" si="601"/>
        <v>0</v>
      </c>
      <c r="P2165" s="17"/>
      <c r="Q2165" s="15"/>
      <c r="R2165" s="15"/>
      <c r="S2165" s="18"/>
      <c r="T2165" s="18"/>
      <c r="U2165" s="15"/>
      <c r="V2165" s="15"/>
      <c r="W2165" s="15"/>
      <c r="X2165" s="15"/>
      <c r="Y2165" s="15"/>
      <c r="Z2165" s="15"/>
      <c r="AA2165" s="15"/>
      <c r="AB2165" s="15"/>
      <c r="AC2165" s="15"/>
      <c r="AD2165" s="15"/>
      <c r="AE2165" s="15"/>
      <c r="AF2165" s="15"/>
    </row>
    <row r="2166" spans="1:32" x14ac:dyDescent="0.25">
      <c r="H2166" s="1" t="s">
        <v>76</v>
      </c>
      <c r="I2166" s="25" t="s">
        <v>100</v>
      </c>
      <c r="J2166" s="25" t="s">
        <v>507</v>
      </c>
      <c r="K2166" s="25">
        <v>12461</v>
      </c>
      <c r="L2166" s="25" t="s">
        <v>23</v>
      </c>
      <c r="O2166" s="16">
        <f t="shared" si="601"/>
        <v>0</v>
      </c>
      <c r="P2166" s="17"/>
      <c r="Q2166" s="15"/>
      <c r="R2166" s="15"/>
      <c r="S2166" s="18"/>
      <c r="T2166" s="15"/>
      <c r="U2166" s="15"/>
      <c r="V2166" s="15"/>
      <c r="W2166" s="15"/>
      <c r="X2166" s="15"/>
      <c r="Y2166" s="15"/>
      <c r="Z2166" s="15"/>
      <c r="AA2166" s="15"/>
      <c r="AB2166" s="15"/>
      <c r="AC2166" s="15"/>
      <c r="AD2166" s="15"/>
      <c r="AE2166" s="15"/>
      <c r="AF2166" s="15"/>
    </row>
    <row r="2167" spans="1:32" x14ac:dyDescent="0.25">
      <c r="E2167" s="1" t="s">
        <v>509</v>
      </c>
      <c r="F2167" s="23" t="s">
        <v>518</v>
      </c>
      <c r="G2167" s="23">
        <v>0</v>
      </c>
      <c r="H2167" s="23"/>
      <c r="I2167" s="26" t="s">
        <v>100</v>
      </c>
      <c r="J2167" s="26" t="s">
        <v>507</v>
      </c>
      <c r="K2167" s="26">
        <v>12461</v>
      </c>
      <c r="L2167" s="26" t="s">
        <v>23</v>
      </c>
      <c r="M2167" s="23"/>
      <c r="N2167" s="23"/>
      <c r="O2167" s="24">
        <f t="shared" si="601"/>
        <v>0</v>
      </c>
      <c r="P2167" s="23"/>
      <c r="Q2167" s="24">
        <f t="shared" ref="Q2167:AF2167" si="604">SUM(Q2168:Q2172)</f>
        <v>0</v>
      </c>
      <c r="R2167" s="24">
        <f t="shared" si="604"/>
        <v>0</v>
      </c>
      <c r="S2167" s="24">
        <f t="shared" si="604"/>
        <v>0</v>
      </c>
      <c r="T2167" s="24">
        <f t="shared" si="604"/>
        <v>0</v>
      </c>
      <c r="U2167" s="24">
        <f t="shared" si="604"/>
        <v>0</v>
      </c>
      <c r="V2167" s="24">
        <f t="shared" si="604"/>
        <v>0</v>
      </c>
      <c r="W2167" s="24">
        <f t="shared" si="604"/>
        <v>0</v>
      </c>
      <c r="X2167" s="24">
        <f t="shared" si="604"/>
        <v>0</v>
      </c>
      <c r="Y2167" s="24">
        <f t="shared" si="604"/>
        <v>0</v>
      </c>
      <c r="Z2167" s="24">
        <f t="shared" si="604"/>
        <v>0</v>
      </c>
      <c r="AA2167" s="24">
        <f t="shared" si="604"/>
        <v>0</v>
      </c>
      <c r="AB2167" s="24">
        <f t="shared" si="604"/>
        <v>0</v>
      </c>
      <c r="AC2167" s="24">
        <f t="shared" si="604"/>
        <v>0</v>
      </c>
      <c r="AD2167" s="24">
        <f t="shared" si="604"/>
        <v>0</v>
      </c>
      <c r="AE2167" s="24">
        <f t="shared" si="604"/>
        <v>0</v>
      </c>
      <c r="AF2167" s="24">
        <f t="shared" si="604"/>
        <v>0</v>
      </c>
    </row>
    <row r="2168" spans="1:32" x14ac:dyDescent="0.25">
      <c r="H2168" s="1" t="s">
        <v>26</v>
      </c>
      <c r="I2168" s="25" t="s">
        <v>100</v>
      </c>
      <c r="J2168" s="25" t="s">
        <v>507</v>
      </c>
      <c r="K2168" s="25">
        <v>12461</v>
      </c>
      <c r="L2168" s="25" t="s">
        <v>23</v>
      </c>
      <c r="O2168" s="19">
        <f t="shared" si="601"/>
        <v>0</v>
      </c>
      <c r="P2168" s="20"/>
      <c r="Q2168" s="21"/>
      <c r="R2168" s="21"/>
      <c r="S2168" s="21"/>
      <c r="T2168" s="21"/>
      <c r="U2168" s="22"/>
      <c r="V2168" s="22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</row>
    <row r="2169" spans="1:32" x14ac:dyDescent="0.25">
      <c r="H2169" s="1" t="s">
        <v>27</v>
      </c>
      <c r="I2169" s="25" t="s">
        <v>100</v>
      </c>
      <c r="J2169" s="25" t="s">
        <v>507</v>
      </c>
      <c r="K2169" s="25">
        <v>12461</v>
      </c>
      <c r="L2169" s="25" t="s">
        <v>23</v>
      </c>
      <c r="O2169" s="16">
        <f t="shared" si="601"/>
        <v>0</v>
      </c>
      <c r="P2169" s="17"/>
      <c r="Q2169" s="15"/>
      <c r="R2169" s="15"/>
      <c r="S2169" s="15"/>
      <c r="T2169" s="18"/>
      <c r="U2169" s="18"/>
      <c r="V2169" s="18"/>
      <c r="W2169" s="15"/>
      <c r="X2169" s="15"/>
      <c r="Y2169" s="15"/>
      <c r="Z2169" s="15"/>
      <c r="AA2169" s="15"/>
      <c r="AB2169" s="15"/>
      <c r="AC2169" s="15"/>
      <c r="AD2169" s="15"/>
      <c r="AE2169" s="15"/>
      <c r="AF2169" s="15"/>
    </row>
    <row r="2170" spans="1:32" x14ac:dyDescent="0.25">
      <c r="H2170" s="1" t="s">
        <v>29</v>
      </c>
      <c r="I2170" s="25" t="s">
        <v>100</v>
      </c>
      <c r="J2170" s="25" t="s">
        <v>507</v>
      </c>
      <c r="K2170" s="25">
        <v>12461</v>
      </c>
      <c r="L2170" s="25" t="s">
        <v>23</v>
      </c>
      <c r="O2170" s="16">
        <f t="shared" si="601"/>
        <v>0</v>
      </c>
      <c r="P2170" s="17"/>
      <c r="Q2170" s="15"/>
      <c r="R2170" s="15"/>
      <c r="S2170" s="18"/>
      <c r="T2170" s="18"/>
      <c r="U2170" s="18"/>
      <c r="V2170" s="15"/>
      <c r="W2170" s="15"/>
      <c r="X2170" s="15"/>
      <c r="Y2170" s="15"/>
      <c r="Z2170" s="15"/>
      <c r="AA2170" s="15"/>
      <c r="AB2170" s="15"/>
      <c r="AC2170" s="15"/>
      <c r="AD2170" s="15"/>
      <c r="AE2170" s="15"/>
      <c r="AF2170" s="15"/>
    </row>
    <row r="2171" spans="1:32" x14ac:dyDescent="0.25">
      <c r="H2171" s="1" t="s">
        <v>30</v>
      </c>
      <c r="I2171" s="25" t="s">
        <v>100</v>
      </c>
      <c r="J2171" s="25" t="s">
        <v>507</v>
      </c>
      <c r="K2171" s="25">
        <v>12461</v>
      </c>
      <c r="L2171" s="25" t="s">
        <v>23</v>
      </c>
      <c r="O2171" s="16">
        <f t="shared" si="601"/>
        <v>0</v>
      </c>
      <c r="P2171" s="17"/>
      <c r="Q2171" s="15"/>
      <c r="R2171" s="15"/>
      <c r="S2171" s="18"/>
      <c r="T2171" s="18"/>
      <c r="U2171" s="15"/>
      <c r="V2171" s="15"/>
      <c r="W2171" s="15"/>
      <c r="X2171" s="15"/>
      <c r="Y2171" s="15"/>
      <c r="Z2171" s="15"/>
      <c r="AA2171" s="15"/>
      <c r="AB2171" s="15"/>
      <c r="AC2171" s="15"/>
      <c r="AD2171" s="15"/>
      <c r="AE2171" s="15"/>
      <c r="AF2171" s="15"/>
    </row>
    <row r="2172" spans="1:32" x14ac:dyDescent="0.25">
      <c r="H2172" s="1" t="s">
        <v>76</v>
      </c>
      <c r="I2172" s="25" t="s">
        <v>100</v>
      </c>
      <c r="J2172" s="25" t="s">
        <v>507</v>
      </c>
      <c r="K2172" s="25">
        <v>12461</v>
      </c>
      <c r="L2172" s="25" t="s">
        <v>23</v>
      </c>
      <c r="O2172" s="11">
        <f t="shared" si="601"/>
        <v>0</v>
      </c>
      <c r="P2172" s="12"/>
      <c r="Q2172" s="13"/>
      <c r="R2172" s="13"/>
      <c r="S2172" s="14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</row>
    <row r="2173" spans="1:32" x14ac:dyDescent="0.25">
      <c r="I2173" s="25"/>
      <c r="J2173" s="25"/>
      <c r="K2173" s="25"/>
      <c r="L2173" s="25"/>
    </row>
    <row r="2174" spans="1:32" x14ac:dyDescent="0.25">
      <c r="I2174" s="25" t="s">
        <v>100</v>
      </c>
      <c r="J2174" s="25" t="s">
        <v>507</v>
      </c>
      <c r="K2174" s="25">
        <v>24042</v>
      </c>
      <c r="L2174" s="25" t="s">
        <v>37</v>
      </c>
      <c r="Q2174" s="27">
        <v>60</v>
      </c>
      <c r="R2174" s="27">
        <v>65</v>
      </c>
      <c r="S2174" s="27">
        <v>70</v>
      </c>
      <c r="T2174" s="27">
        <v>75</v>
      </c>
      <c r="U2174" s="27">
        <v>80</v>
      </c>
      <c r="V2174" s="27">
        <v>85</v>
      </c>
      <c r="W2174" s="27">
        <v>90</v>
      </c>
      <c r="X2174" s="27">
        <v>95</v>
      </c>
      <c r="Y2174" s="27">
        <v>100</v>
      </c>
      <c r="Z2174" s="27">
        <v>105</v>
      </c>
      <c r="AA2174" s="27">
        <v>110</v>
      </c>
      <c r="AB2174" s="27">
        <v>115</v>
      </c>
      <c r="AC2174" s="27">
        <v>120</v>
      </c>
      <c r="AD2174" s="27">
        <v>125</v>
      </c>
      <c r="AE2174" s="27">
        <v>130</v>
      </c>
      <c r="AF2174" s="27">
        <v>135</v>
      </c>
    </row>
    <row r="2175" spans="1:32" x14ac:dyDescent="0.25">
      <c r="A2175" s="32" t="s">
        <v>100</v>
      </c>
      <c r="B2175" s="32" t="s">
        <v>507</v>
      </c>
      <c r="C2175" s="32">
        <v>24042</v>
      </c>
      <c r="D2175" s="32" t="s">
        <v>37</v>
      </c>
      <c r="E2175" s="32"/>
      <c r="F2175" s="32"/>
      <c r="G2175" s="32"/>
      <c r="H2175" s="32"/>
      <c r="I2175" s="52" t="s">
        <v>100</v>
      </c>
      <c r="J2175" s="52" t="s">
        <v>507</v>
      </c>
      <c r="K2175" s="52">
        <v>24042</v>
      </c>
      <c r="L2175" s="52" t="s">
        <v>37</v>
      </c>
      <c r="M2175" s="33">
        <f>(M2176-M2176*E1)</f>
        <v>690</v>
      </c>
      <c r="N2175" s="33">
        <v>1399</v>
      </c>
      <c r="O2175" s="34">
        <f>SUM(Q2175:AF2175)</f>
        <v>0</v>
      </c>
      <c r="P2175" s="34">
        <f>O2175*M2176</f>
        <v>0</v>
      </c>
      <c r="Q2175" s="34">
        <f t="shared" ref="Q2175:AF2176" si="605">SUM(Q2176)</f>
        <v>0</v>
      </c>
      <c r="R2175" s="34">
        <f t="shared" si="605"/>
        <v>0</v>
      </c>
      <c r="S2175" s="34">
        <f t="shared" si="605"/>
        <v>0</v>
      </c>
      <c r="T2175" s="34">
        <f t="shared" si="605"/>
        <v>0</v>
      </c>
      <c r="U2175" s="34">
        <f t="shared" si="605"/>
        <v>0</v>
      </c>
      <c r="V2175" s="34">
        <f t="shared" si="605"/>
        <v>0</v>
      </c>
      <c r="W2175" s="34">
        <f t="shared" si="605"/>
        <v>0</v>
      </c>
      <c r="X2175" s="34">
        <f t="shared" si="605"/>
        <v>0</v>
      </c>
      <c r="Y2175" s="34">
        <f t="shared" si="605"/>
        <v>0</v>
      </c>
      <c r="Z2175" s="34">
        <f t="shared" si="605"/>
        <v>0</v>
      </c>
      <c r="AA2175" s="34">
        <f t="shared" si="605"/>
        <v>0</v>
      </c>
      <c r="AB2175" s="34">
        <f t="shared" si="605"/>
        <v>0</v>
      </c>
      <c r="AC2175" s="34">
        <f t="shared" si="605"/>
        <v>0</v>
      </c>
      <c r="AD2175" s="34">
        <f t="shared" si="605"/>
        <v>0</v>
      </c>
      <c r="AE2175" s="34">
        <f t="shared" si="605"/>
        <v>0</v>
      </c>
      <c r="AF2175" s="34">
        <f t="shared" si="605"/>
        <v>0</v>
      </c>
    </row>
    <row r="2176" spans="1:32" x14ac:dyDescent="0.25">
      <c r="E2176" s="1" t="s">
        <v>66</v>
      </c>
      <c r="F2176" s="28" t="s">
        <v>519</v>
      </c>
      <c r="G2176" s="28">
        <v>0</v>
      </c>
      <c r="H2176" s="28"/>
      <c r="I2176" s="29" t="s">
        <v>100</v>
      </c>
      <c r="J2176" s="29" t="s">
        <v>507</v>
      </c>
      <c r="K2176" s="29">
        <v>24042</v>
      </c>
      <c r="L2176" s="29" t="s">
        <v>37</v>
      </c>
      <c r="M2176" s="30">
        <v>690</v>
      </c>
      <c r="N2176" s="28"/>
      <c r="O2176" s="31">
        <f>SUM(Q2176:AF2176)</f>
        <v>0</v>
      </c>
      <c r="P2176" s="28"/>
      <c r="Q2176" s="31">
        <f t="shared" si="605"/>
        <v>0</v>
      </c>
      <c r="R2176" s="31">
        <f t="shared" si="605"/>
        <v>0</v>
      </c>
      <c r="S2176" s="31">
        <f t="shared" si="605"/>
        <v>0</v>
      </c>
      <c r="T2176" s="31">
        <f t="shared" si="605"/>
        <v>0</v>
      </c>
      <c r="U2176" s="31">
        <f t="shared" si="605"/>
        <v>0</v>
      </c>
      <c r="V2176" s="31">
        <f t="shared" si="605"/>
        <v>0</v>
      </c>
      <c r="W2176" s="31">
        <f t="shared" si="605"/>
        <v>0</v>
      </c>
      <c r="X2176" s="31">
        <f t="shared" si="605"/>
        <v>0</v>
      </c>
      <c r="Y2176" s="31">
        <f t="shared" si="605"/>
        <v>0</v>
      </c>
      <c r="Z2176" s="31">
        <f t="shared" si="605"/>
        <v>0</v>
      </c>
      <c r="AA2176" s="31">
        <f t="shared" si="605"/>
        <v>0</v>
      </c>
      <c r="AB2176" s="31">
        <f t="shared" si="605"/>
        <v>0</v>
      </c>
      <c r="AC2176" s="31">
        <f t="shared" si="605"/>
        <v>0</v>
      </c>
      <c r="AD2176" s="31">
        <f t="shared" si="605"/>
        <v>0</v>
      </c>
      <c r="AE2176" s="31">
        <f t="shared" si="605"/>
        <v>0</v>
      </c>
      <c r="AF2176" s="31">
        <f t="shared" si="605"/>
        <v>0</v>
      </c>
    </row>
    <row r="2177" spans="1:32" x14ac:dyDescent="0.25">
      <c r="H2177" s="1">
        <v>0</v>
      </c>
      <c r="I2177" s="25" t="s">
        <v>100</v>
      </c>
      <c r="J2177" s="25" t="s">
        <v>507</v>
      </c>
      <c r="K2177" s="25">
        <v>24042</v>
      </c>
      <c r="L2177" s="25" t="s">
        <v>37</v>
      </c>
      <c r="O2177" s="35">
        <f>SUM(Q2177:AF2177)</f>
        <v>0</v>
      </c>
      <c r="P2177" s="36"/>
      <c r="Q2177" s="37"/>
      <c r="R2177" s="38"/>
      <c r="S2177" s="38"/>
      <c r="T2177" s="38"/>
      <c r="U2177" s="38"/>
      <c r="V2177" s="37"/>
      <c r="W2177" s="37"/>
      <c r="X2177" s="37"/>
      <c r="Y2177" s="37"/>
      <c r="Z2177" s="37"/>
      <c r="AA2177" s="37"/>
      <c r="AB2177" s="37"/>
      <c r="AC2177" s="37"/>
      <c r="AD2177" s="37"/>
      <c r="AE2177" s="37"/>
      <c r="AF2177" s="37"/>
    </row>
    <row r="2178" spans="1:32" x14ac:dyDescent="0.25">
      <c r="I2178" s="25" t="s">
        <v>100</v>
      </c>
      <c r="J2178" s="25" t="s">
        <v>507</v>
      </c>
      <c r="K2178" s="25">
        <v>24042</v>
      </c>
      <c r="L2178" s="25" t="s">
        <v>37</v>
      </c>
    </row>
    <row r="2179" spans="1:32" x14ac:dyDescent="0.25">
      <c r="I2179" s="25" t="s">
        <v>100</v>
      </c>
      <c r="J2179" s="25" t="s">
        <v>507</v>
      </c>
      <c r="K2179" s="25">
        <v>24042</v>
      </c>
      <c r="L2179" s="25" t="s">
        <v>37</v>
      </c>
    </row>
    <row r="2180" spans="1:32" x14ac:dyDescent="0.25">
      <c r="I2180" s="25" t="s">
        <v>100</v>
      </c>
      <c r="J2180" s="25" t="s">
        <v>507</v>
      </c>
      <c r="K2180" s="25">
        <v>24042</v>
      </c>
      <c r="L2180" s="25" t="s">
        <v>37</v>
      </c>
    </row>
    <row r="2181" spans="1:32" x14ac:dyDescent="0.25">
      <c r="I2181" s="25" t="s">
        <v>100</v>
      </c>
      <c r="J2181" s="25" t="s">
        <v>507</v>
      </c>
      <c r="K2181" s="25">
        <v>24042</v>
      </c>
      <c r="L2181" s="25" t="s">
        <v>37</v>
      </c>
    </row>
    <row r="2182" spans="1:32" x14ac:dyDescent="0.25">
      <c r="I2182" s="25" t="s">
        <v>100</v>
      </c>
      <c r="J2182" s="25" t="s">
        <v>507</v>
      </c>
      <c r="K2182" s="25">
        <v>24042</v>
      </c>
      <c r="L2182" s="25" t="s">
        <v>37</v>
      </c>
    </row>
    <row r="2183" spans="1:32" x14ac:dyDescent="0.25">
      <c r="I2183" s="25" t="s">
        <v>100</v>
      </c>
      <c r="J2183" s="25" t="s">
        <v>507</v>
      </c>
      <c r="K2183" s="25">
        <v>24042</v>
      </c>
      <c r="L2183" s="25" t="s">
        <v>37</v>
      </c>
    </row>
    <row r="2184" spans="1:32" x14ac:dyDescent="0.25">
      <c r="I2184" s="25"/>
      <c r="J2184" s="25"/>
      <c r="K2184" s="25"/>
      <c r="L2184" s="25"/>
    </row>
    <row r="2185" spans="1:32" x14ac:dyDescent="0.25">
      <c r="I2185" s="25" t="s">
        <v>100</v>
      </c>
      <c r="J2185" s="25" t="s">
        <v>507</v>
      </c>
      <c r="K2185" s="25">
        <v>26457</v>
      </c>
      <c r="L2185" s="25" t="s">
        <v>33</v>
      </c>
      <c r="Q2185" s="27">
        <v>84</v>
      </c>
      <c r="R2185" s="27">
        <v>88</v>
      </c>
      <c r="S2185" s="27">
        <v>92</v>
      </c>
      <c r="T2185" s="27">
        <v>96</v>
      </c>
      <c r="U2185" s="27">
        <v>100</v>
      </c>
      <c r="V2185" s="27">
        <v>104</v>
      </c>
      <c r="W2185" s="27">
        <v>108</v>
      </c>
      <c r="X2185" s="27">
        <v>112</v>
      </c>
      <c r="Y2185" s="27">
        <v>116</v>
      </c>
      <c r="Z2185" s="27">
        <v>120</v>
      </c>
      <c r="AA2185" s="27">
        <v>124</v>
      </c>
      <c r="AB2185" s="27">
        <v>128</v>
      </c>
      <c r="AC2185" s="27">
        <v>132</v>
      </c>
      <c r="AD2185" s="27">
        <v>136</v>
      </c>
    </row>
    <row r="2186" spans="1:32" x14ac:dyDescent="0.25">
      <c r="A2186" s="32" t="s">
        <v>100</v>
      </c>
      <c r="B2186" s="32" t="s">
        <v>507</v>
      </c>
      <c r="C2186" s="32">
        <v>26457</v>
      </c>
      <c r="D2186" s="32" t="s">
        <v>33</v>
      </c>
      <c r="E2186" s="32"/>
      <c r="F2186" s="32"/>
      <c r="G2186" s="32"/>
      <c r="H2186" s="32"/>
      <c r="I2186" s="52" t="s">
        <v>100</v>
      </c>
      <c r="J2186" s="52" t="s">
        <v>507</v>
      </c>
      <c r="K2186" s="52">
        <v>26457</v>
      </c>
      <c r="L2186" s="52" t="s">
        <v>33</v>
      </c>
      <c r="M2186" s="33">
        <f>(M2187-M2187*E1)</f>
        <v>500</v>
      </c>
      <c r="N2186" s="33">
        <v>999</v>
      </c>
      <c r="O2186" s="34">
        <f>SUM(Q2186:AD2186)</f>
        <v>0</v>
      </c>
      <c r="P2186" s="34">
        <f>O2186*M2187</f>
        <v>0</v>
      </c>
      <c r="Q2186" s="34">
        <f t="shared" ref="Q2186:AD2186" si="606">SUM(Q2187,Q2189)</f>
        <v>0</v>
      </c>
      <c r="R2186" s="34">
        <f t="shared" si="606"/>
        <v>0</v>
      </c>
      <c r="S2186" s="34">
        <f t="shared" si="606"/>
        <v>0</v>
      </c>
      <c r="T2186" s="34">
        <f t="shared" si="606"/>
        <v>0</v>
      </c>
      <c r="U2186" s="34">
        <f t="shared" si="606"/>
        <v>0</v>
      </c>
      <c r="V2186" s="34">
        <f t="shared" si="606"/>
        <v>0</v>
      </c>
      <c r="W2186" s="34">
        <f t="shared" si="606"/>
        <v>0</v>
      </c>
      <c r="X2186" s="34">
        <f t="shared" si="606"/>
        <v>0</v>
      </c>
      <c r="Y2186" s="34">
        <f t="shared" si="606"/>
        <v>0</v>
      </c>
      <c r="Z2186" s="34">
        <f t="shared" si="606"/>
        <v>0</v>
      </c>
      <c r="AA2186" s="34">
        <f t="shared" si="606"/>
        <v>0</v>
      </c>
      <c r="AB2186" s="34">
        <f t="shared" si="606"/>
        <v>0</v>
      </c>
      <c r="AC2186" s="34">
        <f t="shared" si="606"/>
        <v>0</v>
      </c>
      <c r="AD2186" s="34">
        <f t="shared" si="606"/>
        <v>0</v>
      </c>
    </row>
    <row r="2187" spans="1:32" x14ac:dyDescent="0.25">
      <c r="E2187" s="1" t="s">
        <v>66</v>
      </c>
      <c r="F2187" s="28" t="s">
        <v>520</v>
      </c>
      <c r="G2187" s="28">
        <v>0</v>
      </c>
      <c r="H2187" s="28"/>
      <c r="I2187" s="29" t="s">
        <v>100</v>
      </c>
      <c r="J2187" s="29" t="s">
        <v>507</v>
      </c>
      <c r="K2187" s="29">
        <v>26457</v>
      </c>
      <c r="L2187" s="29" t="s">
        <v>33</v>
      </c>
      <c r="M2187" s="30">
        <v>500</v>
      </c>
      <c r="N2187" s="28"/>
      <c r="O2187" s="31">
        <f>SUM(Q2187:AD2187)</f>
        <v>0</v>
      </c>
      <c r="P2187" s="28"/>
      <c r="Q2187" s="31">
        <f t="shared" ref="Q2187:AD2187" si="607">SUM(Q2188)</f>
        <v>0</v>
      </c>
      <c r="R2187" s="31">
        <f t="shared" si="607"/>
        <v>0</v>
      </c>
      <c r="S2187" s="31">
        <f t="shared" si="607"/>
        <v>0</v>
      </c>
      <c r="T2187" s="31">
        <f t="shared" si="607"/>
        <v>0</v>
      </c>
      <c r="U2187" s="31">
        <f t="shared" si="607"/>
        <v>0</v>
      </c>
      <c r="V2187" s="31">
        <f t="shared" si="607"/>
        <v>0</v>
      </c>
      <c r="W2187" s="31">
        <f t="shared" si="607"/>
        <v>0</v>
      </c>
      <c r="X2187" s="31">
        <f t="shared" si="607"/>
        <v>0</v>
      </c>
      <c r="Y2187" s="31">
        <f t="shared" si="607"/>
        <v>0</v>
      </c>
      <c r="Z2187" s="31">
        <f t="shared" si="607"/>
        <v>0</v>
      </c>
      <c r="AA2187" s="31">
        <f t="shared" si="607"/>
        <v>0</v>
      </c>
      <c r="AB2187" s="31">
        <f t="shared" si="607"/>
        <v>0</v>
      </c>
      <c r="AC2187" s="31">
        <f t="shared" si="607"/>
        <v>0</v>
      </c>
      <c r="AD2187" s="31">
        <f t="shared" si="607"/>
        <v>0</v>
      </c>
    </row>
    <row r="2188" spans="1:32" x14ac:dyDescent="0.25">
      <c r="H2188" s="1">
        <v>0</v>
      </c>
      <c r="I2188" s="25" t="s">
        <v>100</v>
      </c>
      <c r="J2188" s="25" t="s">
        <v>507</v>
      </c>
      <c r="K2188" s="25">
        <v>26457</v>
      </c>
      <c r="L2188" s="25" t="s">
        <v>33</v>
      </c>
      <c r="O2188" s="19">
        <f>SUM(Q2188:AD2188)</f>
        <v>0</v>
      </c>
      <c r="P2188" s="20"/>
      <c r="Q2188" s="22"/>
      <c r="R2188" s="22"/>
      <c r="S2188" s="22"/>
      <c r="T2188" s="22"/>
      <c r="U2188" s="22"/>
      <c r="V2188" s="22"/>
      <c r="W2188" s="21"/>
      <c r="X2188" s="21"/>
      <c r="Y2188" s="21"/>
      <c r="Z2188" s="21"/>
      <c r="AA2188" s="21"/>
      <c r="AB2188" s="21"/>
      <c r="AC2188" s="21"/>
      <c r="AD2188" s="21"/>
    </row>
    <row r="2189" spans="1:32" x14ac:dyDescent="0.25">
      <c r="E2189" s="1" t="s">
        <v>509</v>
      </c>
      <c r="F2189" s="23" t="s">
        <v>521</v>
      </c>
      <c r="G2189" s="23">
        <v>0</v>
      </c>
      <c r="H2189" s="23"/>
      <c r="I2189" s="26" t="s">
        <v>100</v>
      </c>
      <c r="J2189" s="26" t="s">
        <v>507</v>
      </c>
      <c r="K2189" s="26">
        <v>26457</v>
      </c>
      <c r="L2189" s="26" t="s">
        <v>33</v>
      </c>
      <c r="M2189" s="23"/>
      <c r="N2189" s="23"/>
      <c r="O2189" s="24">
        <f>SUM(Q2189:AD2189)</f>
        <v>0</v>
      </c>
      <c r="P2189" s="23"/>
      <c r="Q2189" s="24">
        <f t="shared" ref="Q2189:AD2189" si="608">SUM(Q2190)</f>
        <v>0</v>
      </c>
      <c r="R2189" s="24">
        <f t="shared" si="608"/>
        <v>0</v>
      </c>
      <c r="S2189" s="24">
        <f t="shared" si="608"/>
        <v>0</v>
      </c>
      <c r="T2189" s="24">
        <f t="shared" si="608"/>
        <v>0</v>
      </c>
      <c r="U2189" s="24">
        <f t="shared" si="608"/>
        <v>0</v>
      </c>
      <c r="V2189" s="24">
        <f t="shared" si="608"/>
        <v>0</v>
      </c>
      <c r="W2189" s="24">
        <f t="shared" si="608"/>
        <v>0</v>
      </c>
      <c r="X2189" s="24">
        <f t="shared" si="608"/>
        <v>0</v>
      </c>
      <c r="Y2189" s="24">
        <f t="shared" si="608"/>
        <v>0</v>
      </c>
      <c r="Z2189" s="24">
        <f t="shared" si="608"/>
        <v>0</v>
      </c>
      <c r="AA2189" s="24">
        <f t="shared" si="608"/>
        <v>0</v>
      </c>
      <c r="AB2189" s="24">
        <f t="shared" si="608"/>
        <v>0</v>
      </c>
      <c r="AC2189" s="24">
        <f t="shared" si="608"/>
        <v>0</v>
      </c>
      <c r="AD2189" s="24">
        <f t="shared" si="608"/>
        <v>0</v>
      </c>
    </row>
    <row r="2190" spans="1:32" x14ac:dyDescent="0.25">
      <c r="H2190" s="1">
        <v>0</v>
      </c>
      <c r="I2190" s="25" t="s">
        <v>100</v>
      </c>
      <c r="J2190" s="25" t="s">
        <v>507</v>
      </c>
      <c r="K2190" s="25">
        <v>26457</v>
      </c>
      <c r="L2190" s="25" t="s">
        <v>33</v>
      </c>
      <c r="O2190" s="35">
        <f>SUM(Q2190:AD2190)</f>
        <v>0</v>
      </c>
      <c r="P2190" s="36"/>
      <c r="Q2190" s="38"/>
      <c r="R2190" s="38"/>
      <c r="S2190" s="38"/>
      <c r="T2190" s="38"/>
      <c r="U2190" s="38"/>
      <c r="V2190" s="37"/>
      <c r="W2190" s="37"/>
      <c r="X2190" s="37"/>
      <c r="Y2190" s="37"/>
      <c r="Z2190" s="37"/>
      <c r="AA2190" s="37"/>
      <c r="AB2190" s="37"/>
      <c r="AC2190" s="37"/>
      <c r="AD2190" s="37"/>
    </row>
    <row r="2191" spans="1:32" x14ac:dyDescent="0.25">
      <c r="I2191" s="25" t="s">
        <v>100</v>
      </c>
      <c r="J2191" s="25" t="s">
        <v>507</v>
      </c>
      <c r="K2191" s="25">
        <v>26457</v>
      </c>
      <c r="L2191" s="25" t="s">
        <v>33</v>
      </c>
    </row>
    <row r="2192" spans="1:32" x14ac:dyDescent="0.25">
      <c r="I2192" s="25" t="s">
        <v>100</v>
      </c>
      <c r="J2192" s="25" t="s">
        <v>507</v>
      </c>
      <c r="K2192" s="25">
        <v>26457</v>
      </c>
      <c r="L2192" s="25" t="s">
        <v>33</v>
      </c>
    </row>
    <row r="2193" spans="1:30" x14ac:dyDescent="0.25">
      <c r="I2193" s="25" t="s">
        <v>100</v>
      </c>
      <c r="J2193" s="25" t="s">
        <v>507</v>
      </c>
      <c r="K2193" s="25">
        <v>26457</v>
      </c>
      <c r="L2193" s="25" t="s">
        <v>33</v>
      </c>
    </row>
    <row r="2194" spans="1:30" x14ac:dyDescent="0.25">
      <c r="I2194" s="25" t="s">
        <v>100</v>
      </c>
      <c r="J2194" s="25" t="s">
        <v>507</v>
      </c>
      <c r="K2194" s="25">
        <v>26457</v>
      </c>
      <c r="L2194" s="25" t="s">
        <v>33</v>
      </c>
    </row>
    <row r="2195" spans="1:30" x14ac:dyDescent="0.25">
      <c r="I2195" s="25"/>
      <c r="J2195" s="25"/>
      <c r="K2195" s="25"/>
      <c r="L2195" s="25"/>
    </row>
    <row r="2196" spans="1:30" x14ac:dyDescent="0.25">
      <c r="I2196" s="25" t="s">
        <v>100</v>
      </c>
      <c r="J2196" s="25" t="s">
        <v>507</v>
      </c>
      <c r="K2196" s="25">
        <v>26458</v>
      </c>
      <c r="L2196" s="25" t="s">
        <v>31</v>
      </c>
      <c r="Q2196" s="27">
        <v>84</v>
      </c>
      <c r="R2196" s="27">
        <v>88</v>
      </c>
      <c r="S2196" s="27">
        <v>92</v>
      </c>
      <c r="T2196" s="27">
        <v>96</v>
      </c>
      <c r="U2196" s="27">
        <v>100</v>
      </c>
      <c r="V2196" s="27">
        <v>104</v>
      </c>
      <c r="W2196" s="27">
        <v>108</v>
      </c>
      <c r="X2196" s="27">
        <v>112</v>
      </c>
      <c r="Y2196" s="27">
        <v>116</v>
      </c>
      <c r="Z2196" s="27">
        <v>120</v>
      </c>
      <c r="AA2196" s="27">
        <v>124</v>
      </c>
      <c r="AB2196" s="27">
        <v>128</v>
      </c>
      <c r="AC2196" s="27">
        <v>132</v>
      </c>
      <c r="AD2196" s="27">
        <v>136</v>
      </c>
    </row>
    <row r="2197" spans="1:30" x14ac:dyDescent="0.25">
      <c r="A2197" s="32" t="s">
        <v>100</v>
      </c>
      <c r="B2197" s="32" t="s">
        <v>507</v>
      </c>
      <c r="C2197" s="32">
        <v>26458</v>
      </c>
      <c r="D2197" s="32" t="s">
        <v>31</v>
      </c>
      <c r="E2197" s="32"/>
      <c r="F2197" s="32"/>
      <c r="G2197" s="32"/>
      <c r="H2197" s="32"/>
      <c r="I2197" s="52" t="s">
        <v>100</v>
      </c>
      <c r="J2197" s="52" t="s">
        <v>507</v>
      </c>
      <c r="K2197" s="52">
        <v>26458</v>
      </c>
      <c r="L2197" s="52" t="s">
        <v>31</v>
      </c>
      <c r="M2197" s="33">
        <f>(M2198-M2198*E1)</f>
        <v>740</v>
      </c>
      <c r="N2197" s="33">
        <v>1499</v>
      </c>
      <c r="O2197" s="34">
        <f>SUM(Q2197:AD2197)</f>
        <v>0</v>
      </c>
      <c r="P2197" s="34">
        <f>O2197*M2198</f>
        <v>0</v>
      </c>
      <c r="Q2197" s="34">
        <f t="shared" ref="Q2197:AD2197" si="609">SUM(Q2198,Q2200)</f>
        <v>0</v>
      </c>
      <c r="R2197" s="34">
        <f t="shared" si="609"/>
        <v>0</v>
      </c>
      <c r="S2197" s="34">
        <f t="shared" si="609"/>
        <v>0</v>
      </c>
      <c r="T2197" s="34">
        <f t="shared" si="609"/>
        <v>0</v>
      </c>
      <c r="U2197" s="34">
        <f t="shared" si="609"/>
        <v>0</v>
      </c>
      <c r="V2197" s="34">
        <f t="shared" si="609"/>
        <v>0</v>
      </c>
      <c r="W2197" s="34">
        <f t="shared" si="609"/>
        <v>0</v>
      </c>
      <c r="X2197" s="34">
        <f t="shared" si="609"/>
        <v>0</v>
      </c>
      <c r="Y2197" s="34">
        <f t="shared" si="609"/>
        <v>0</v>
      </c>
      <c r="Z2197" s="34">
        <f t="shared" si="609"/>
        <v>0</v>
      </c>
      <c r="AA2197" s="34">
        <f t="shared" si="609"/>
        <v>0</v>
      </c>
      <c r="AB2197" s="34">
        <f t="shared" si="609"/>
        <v>0</v>
      </c>
      <c r="AC2197" s="34">
        <f t="shared" si="609"/>
        <v>0</v>
      </c>
      <c r="AD2197" s="34">
        <f t="shared" si="609"/>
        <v>0</v>
      </c>
    </row>
    <row r="2198" spans="1:30" x14ac:dyDescent="0.25">
      <c r="E2198" s="1" t="s">
        <v>66</v>
      </c>
      <c r="F2198" s="28" t="s">
        <v>522</v>
      </c>
      <c r="G2198" s="28">
        <v>0</v>
      </c>
      <c r="H2198" s="28"/>
      <c r="I2198" s="29" t="s">
        <v>100</v>
      </c>
      <c r="J2198" s="29" t="s">
        <v>507</v>
      </c>
      <c r="K2198" s="29">
        <v>26458</v>
      </c>
      <c r="L2198" s="29" t="s">
        <v>31</v>
      </c>
      <c r="M2198" s="30">
        <v>740</v>
      </c>
      <c r="N2198" s="28"/>
      <c r="O2198" s="31">
        <f>SUM(Q2198:AD2198)</f>
        <v>0</v>
      </c>
      <c r="P2198" s="28"/>
      <c r="Q2198" s="31">
        <f t="shared" ref="Q2198:AD2198" si="610">SUM(Q2199)</f>
        <v>0</v>
      </c>
      <c r="R2198" s="31">
        <f t="shared" si="610"/>
        <v>0</v>
      </c>
      <c r="S2198" s="31">
        <f t="shared" si="610"/>
        <v>0</v>
      </c>
      <c r="T2198" s="31">
        <f t="shared" si="610"/>
        <v>0</v>
      </c>
      <c r="U2198" s="31">
        <f t="shared" si="610"/>
        <v>0</v>
      </c>
      <c r="V2198" s="31">
        <f t="shared" si="610"/>
        <v>0</v>
      </c>
      <c r="W2198" s="31">
        <f t="shared" si="610"/>
        <v>0</v>
      </c>
      <c r="X2198" s="31">
        <f t="shared" si="610"/>
        <v>0</v>
      </c>
      <c r="Y2198" s="31">
        <f t="shared" si="610"/>
        <v>0</v>
      </c>
      <c r="Z2198" s="31">
        <f t="shared" si="610"/>
        <v>0</v>
      </c>
      <c r="AA2198" s="31">
        <f t="shared" si="610"/>
        <v>0</v>
      </c>
      <c r="AB2198" s="31">
        <f t="shared" si="610"/>
        <v>0</v>
      </c>
      <c r="AC2198" s="31">
        <f t="shared" si="610"/>
        <v>0</v>
      </c>
      <c r="AD2198" s="31">
        <f t="shared" si="610"/>
        <v>0</v>
      </c>
    </row>
    <row r="2199" spans="1:30" x14ac:dyDescent="0.25">
      <c r="H2199" s="1">
        <v>0</v>
      </c>
      <c r="I2199" s="25" t="s">
        <v>100</v>
      </c>
      <c r="J2199" s="25" t="s">
        <v>507</v>
      </c>
      <c r="K2199" s="25">
        <v>26458</v>
      </c>
      <c r="L2199" s="25" t="s">
        <v>31</v>
      </c>
      <c r="O2199" s="19">
        <f>SUM(Q2199:AD2199)</f>
        <v>0</v>
      </c>
      <c r="P2199" s="20"/>
      <c r="Q2199" s="22"/>
      <c r="R2199" s="22"/>
      <c r="S2199" s="22"/>
      <c r="T2199" s="22"/>
      <c r="U2199" s="22"/>
      <c r="V2199" s="22"/>
      <c r="W2199" s="22"/>
      <c r="X2199" s="21"/>
      <c r="Y2199" s="21"/>
      <c r="Z2199" s="21"/>
      <c r="AA2199" s="21"/>
      <c r="AB2199" s="21"/>
      <c r="AC2199" s="21"/>
      <c r="AD2199" s="21"/>
    </row>
    <row r="2200" spans="1:30" x14ac:dyDescent="0.25">
      <c r="E2200" s="1" t="s">
        <v>509</v>
      </c>
      <c r="F2200" s="23" t="s">
        <v>523</v>
      </c>
      <c r="G2200" s="23">
        <v>0</v>
      </c>
      <c r="H2200" s="23"/>
      <c r="I2200" s="26" t="s">
        <v>100</v>
      </c>
      <c r="J2200" s="26" t="s">
        <v>507</v>
      </c>
      <c r="K2200" s="26">
        <v>26458</v>
      </c>
      <c r="L2200" s="26" t="s">
        <v>31</v>
      </c>
      <c r="M2200" s="23"/>
      <c r="N2200" s="23"/>
      <c r="O2200" s="24">
        <f>SUM(Q2200:AD2200)</f>
        <v>0</v>
      </c>
      <c r="P2200" s="23"/>
      <c r="Q2200" s="24">
        <f t="shared" ref="Q2200:AD2200" si="611">SUM(Q2201)</f>
        <v>0</v>
      </c>
      <c r="R2200" s="24">
        <f t="shared" si="611"/>
        <v>0</v>
      </c>
      <c r="S2200" s="24">
        <f t="shared" si="611"/>
        <v>0</v>
      </c>
      <c r="T2200" s="24">
        <f t="shared" si="611"/>
        <v>0</v>
      </c>
      <c r="U2200" s="24">
        <f t="shared" si="611"/>
        <v>0</v>
      </c>
      <c r="V2200" s="24">
        <f t="shared" si="611"/>
        <v>0</v>
      </c>
      <c r="W2200" s="24">
        <f t="shared" si="611"/>
        <v>0</v>
      </c>
      <c r="X2200" s="24">
        <f t="shared" si="611"/>
        <v>0</v>
      </c>
      <c r="Y2200" s="24">
        <f t="shared" si="611"/>
        <v>0</v>
      </c>
      <c r="Z2200" s="24">
        <f t="shared" si="611"/>
        <v>0</v>
      </c>
      <c r="AA2200" s="24">
        <f t="shared" si="611"/>
        <v>0</v>
      </c>
      <c r="AB2200" s="24">
        <f t="shared" si="611"/>
        <v>0</v>
      </c>
      <c r="AC2200" s="24">
        <f t="shared" si="611"/>
        <v>0</v>
      </c>
      <c r="AD2200" s="24">
        <f t="shared" si="611"/>
        <v>0</v>
      </c>
    </row>
    <row r="2201" spans="1:30" x14ac:dyDescent="0.25">
      <c r="H2201" s="1">
        <v>0</v>
      </c>
      <c r="I2201" s="25" t="s">
        <v>100</v>
      </c>
      <c r="J2201" s="25" t="s">
        <v>507</v>
      </c>
      <c r="K2201" s="25">
        <v>26458</v>
      </c>
      <c r="L2201" s="25" t="s">
        <v>31</v>
      </c>
      <c r="O2201" s="35">
        <f>SUM(Q2201:AD2201)</f>
        <v>0</v>
      </c>
      <c r="P2201" s="36"/>
      <c r="Q2201" s="37"/>
      <c r="R2201" s="37"/>
      <c r="S2201" s="38"/>
      <c r="T2201" s="38"/>
      <c r="U2201" s="38"/>
      <c r="V2201" s="38"/>
      <c r="W2201" s="37"/>
      <c r="X2201" s="37"/>
      <c r="Y2201" s="37"/>
      <c r="Z2201" s="37"/>
      <c r="AA2201" s="37"/>
      <c r="AB2201" s="37"/>
      <c r="AC2201" s="37"/>
      <c r="AD2201" s="37"/>
    </row>
    <row r="2202" spans="1:30" x14ac:dyDescent="0.25">
      <c r="I2202" s="25" t="s">
        <v>100</v>
      </c>
      <c r="J2202" s="25" t="s">
        <v>507</v>
      </c>
      <c r="K2202" s="25">
        <v>26458</v>
      </c>
      <c r="L2202" s="25" t="s">
        <v>31</v>
      </c>
    </row>
    <row r="2203" spans="1:30" x14ac:dyDescent="0.25">
      <c r="I2203" s="25" t="s">
        <v>100</v>
      </c>
      <c r="J2203" s="25" t="s">
        <v>507</v>
      </c>
      <c r="K2203" s="25">
        <v>26458</v>
      </c>
      <c r="L2203" s="25" t="s">
        <v>31</v>
      </c>
    </row>
    <row r="2204" spans="1:30" x14ac:dyDescent="0.25">
      <c r="I2204" s="25" t="s">
        <v>100</v>
      </c>
      <c r="J2204" s="25" t="s">
        <v>507</v>
      </c>
      <c r="K2204" s="25">
        <v>26458</v>
      </c>
      <c r="L2204" s="25" t="s">
        <v>31</v>
      </c>
    </row>
    <row r="2205" spans="1:30" x14ac:dyDescent="0.25">
      <c r="I2205" s="25" t="s">
        <v>100</v>
      </c>
      <c r="J2205" s="25" t="s">
        <v>507</v>
      </c>
      <c r="K2205" s="25">
        <v>26458</v>
      </c>
      <c r="L2205" s="25" t="s">
        <v>31</v>
      </c>
    </row>
    <row r="2206" spans="1:30" x14ac:dyDescent="0.25">
      <c r="I2206" s="25"/>
      <c r="J2206" s="25"/>
      <c r="K2206" s="25"/>
      <c r="L2206" s="25"/>
    </row>
    <row r="2207" spans="1:30" x14ac:dyDescent="0.25">
      <c r="I2207" s="25" t="s">
        <v>100</v>
      </c>
      <c r="J2207" s="25" t="s">
        <v>507</v>
      </c>
      <c r="K2207" s="25">
        <v>26459</v>
      </c>
      <c r="L2207" s="25" t="s">
        <v>31</v>
      </c>
      <c r="Q2207" s="27">
        <v>84</v>
      </c>
      <c r="R2207" s="27">
        <v>88</v>
      </c>
      <c r="S2207" s="27">
        <v>92</v>
      </c>
      <c r="T2207" s="27">
        <v>96</v>
      </c>
      <c r="U2207" s="27">
        <v>100</v>
      </c>
      <c r="V2207" s="27">
        <v>104</v>
      </c>
      <c r="W2207" s="27">
        <v>108</v>
      </c>
      <c r="X2207" s="27">
        <v>112</v>
      </c>
      <c r="Y2207" s="27">
        <v>116</v>
      </c>
      <c r="Z2207" s="27">
        <v>120</v>
      </c>
      <c r="AA2207" s="27">
        <v>124</v>
      </c>
      <c r="AB2207" s="27">
        <v>128</v>
      </c>
      <c r="AC2207" s="27">
        <v>132</v>
      </c>
      <c r="AD2207" s="27">
        <v>136</v>
      </c>
    </row>
    <row r="2208" spans="1:30" x14ac:dyDescent="0.25">
      <c r="A2208" s="32" t="s">
        <v>100</v>
      </c>
      <c r="B2208" s="32" t="s">
        <v>507</v>
      </c>
      <c r="C2208" s="32">
        <v>26459</v>
      </c>
      <c r="D2208" s="32" t="s">
        <v>31</v>
      </c>
      <c r="E2208" s="32"/>
      <c r="F2208" s="32"/>
      <c r="G2208" s="32"/>
      <c r="H2208" s="32"/>
      <c r="I2208" s="52" t="s">
        <v>100</v>
      </c>
      <c r="J2208" s="52" t="s">
        <v>507</v>
      </c>
      <c r="K2208" s="52">
        <v>26459</v>
      </c>
      <c r="L2208" s="52" t="s">
        <v>31</v>
      </c>
      <c r="M2208" s="33">
        <f>(M2209-M2209*E1)</f>
        <v>700</v>
      </c>
      <c r="N2208" s="33">
        <v>1499</v>
      </c>
      <c r="O2208" s="34">
        <f>SUM(Q2208:AD2208)</f>
        <v>0</v>
      </c>
      <c r="P2208" s="34">
        <f>O2208*M2209</f>
        <v>0</v>
      </c>
      <c r="Q2208" s="34">
        <f t="shared" ref="Q2208:AD2208" si="612">SUM(Q2209,Q2211)</f>
        <v>0</v>
      </c>
      <c r="R2208" s="34">
        <f t="shared" si="612"/>
        <v>0</v>
      </c>
      <c r="S2208" s="34">
        <f t="shared" si="612"/>
        <v>0</v>
      </c>
      <c r="T2208" s="34">
        <f t="shared" si="612"/>
        <v>0</v>
      </c>
      <c r="U2208" s="34">
        <f t="shared" si="612"/>
        <v>0</v>
      </c>
      <c r="V2208" s="34">
        <f t="shared" si="612"/>
        <v>0</v>
      </c>
      <c r="W2208" s="34">
        <f t="shared" si="612"/>
        <v>0</v>
      </c>
      <c r="X2208" s="34">
        <f t="shared" si="612"/>
        <v>0</v>
      </c>
      <c r="Y2208" s="34">
        <f t="shared" si="612"/>
        <v>0</v>
      </c>
      <c r="Z2208" s="34">
        <f t="shared" si="612"/>
        <v>0</v>
      </c>
      <c r="AA2208" s="34">
        <f t="shared" si="612"/>
        <v>0</v>
      </c>
      <c r="AB2208" s="34">
        <f t="shared" si="612"/>
        <v>0</v>
      </c>
      <c r="AC2208" s="34">
        <f t="shared" si="612"/>
        <v>0</v>
      </c>
      <c r="AD2208" s="34">
        <f t="shared" si="612"/>
        <v>0</v>
      </c>
    </row>
    <row r="2209" spans="1:32" x14ac:dyDescent="0.25">
      <c r="E2209" s="1" t="s">
        <v>66</v>
      </c>
      <c r="F2209" s="28" t="s">
        <v>524</v>
      </c>
      <c r="G2209" s="28">
        <v>0</v>
      </c>
      <c r="H2209" s="28"/>
      <c r="I2209" s="29" t="s">
        <v>100</v>
      </c>
      <c r="J2209" s="29" t="s">
        <v>507</v>
      </c>
      <c r="K2209" s="29">
        <v>26459</v>
      </c>
      <c r="L2209" s="29" t="s">
        <v>31</v>
      </c>
      <c r="M2209" s="30">
        <v>700</v>
      </c>
      <c r="N2209" s="28"/>
      <c r="O2209" s="31">
        <f>SUM(Q2209:AD2209)</f>
        <v>0</v>
      </c>
      <c r="P2209" s="28"/>
      <c r="Q2209" s="31">
        <f t="shared" ref="Q2209:AD2209" si="613">SUM(Q2210)</f>
        <v>0</v>
      </c>
      <c r="R2209" s="31">
        <f t="shared" si="613"/>
        <v>0</v>
      </c>
      <c r="S2209" s="31">
        <f t="shared" si="613"/>
        <v>0</v>
      </c>
      <c r="T2209" s="31">
        <f t="shared" si="613"/>
        <v>0</v>
      </c>
      <c r="U2209" s="31">
        <f t="shared" si="613"/>
        <v>0</v>
      </c>
      <c r="V2209" s="31">
        <f t="shared" si="613"/>
        <v>0</v>
      </c>
      <c r="W2209" s="31">
        <f t="shared" si="613"/>
        <v>0</v>
      </c>
      <c r="X2209" s="31">
        <f t="shared" si="613"/>
        <v>0</v>
      </c>
      <c r="Y2209" s="31">
        <f t="shared" si="613"/>
        <v>0</v>
      </c>
      <c r="Z2209" s="31">
        <f t="shared" si="613"/>
        <v>0</v>
      </c>
      <c r="AA2209" s="31">
        <f t="shared" si="613"/>
        <v>0</v>
      </c>
      <c r="AB2209" s="31">
        <f t="shared" si="613"/>
        <v>0</v>
      </c>
      <c r="AC2209" s="31">
        <f t="shared" si="613"/>
        <v>0</v>
      </c>
      <c r="AD2209" s="31">
        <f t="shared" si="613"/>
        <v>0</v>
      </c>
    </row>
    <row r="2210" spans="1:32" x14ac:dyDescent="0.25">
      <c r="H2210" s="1">
        <v>0</v>
      </c>
      <c r="I2210" s="25" t="s">
        <v>100</v>
      </c>
      <c r="J2210" s="25" t="s">
        <v>507</v>
      </c>
      <c r="K2210" s="25">
        <v>26459</v>
      </c>
      <c r="L2210" s="25" t="s">
        <v>31</v>
      </c>
      <c r="O2210" s="19">
        <f>SUM(Q2210:AD2210)</f>
        <v>0</v>
      </c>
      <c r="P2210" s="20"/>
      <c r="Q2210" s="22"/>
      <c r="R2210" s="22"/>
      <c r="S2210" s="22"/>
      <c r="T2210" s="22"/>
      <c r="U2210" s="22"/>
      <c r="V2210" s="22"/>
      <c r="W2210" s="21"/>
      <c r="X2210" s="21"/>
      <c r="Y2210" s="21"/>
      <c r="Z2210" s="21"/>
      <c r="AA2210" s="21"/>
      <c r="AB2210" s="21"/>
      <c r="AC2210" s="21"/>
      <c r="AD2210" s="21"/>
    </row>
    <row r="2211" spans="1:32" x14ac:dyDescent="0.25">
      <c r="E2211" s="1" t="s">
        <v>509</v>
      </c>
      <c r="F2211" s="23" t="s">
        <v>525</v>
      </c>
      <c r="G2211" s="23">
        <v>0</v>
      </c>
      <c r="H2211" s="23"/>
      <c r="I2211" s="26" t="s">
        <v>100</v>
      </c>
      <c r="J2211" s="26" t="s">
        <v>507</v>
      </c>
      <c r="K2211" s="26">
        <v>26459</v>
      </c>
      <c r="L2211" s="26" t="s">
        <v>31</v>
      </c>
      <c r="M2211" s="23"/>
      <c r="N2211" s="23"/>
      <c r="O2211" s="24">
        <f>SUM(Q2211:AD2211)</f>
        <v>0</v>
      </c>
      <c r="P2211" s="23"/>
      <c r="Q2211" s="24">
        <f t="shared" ref="Q2211:AD2211" si="614">SUM(Q2212)</f>
        <v>0</v>
      </c>
      <c r="R2211" s="24">
        <f t="shared" si="614"/>
        <v>0</v>
      </c>
      <c r="S2211" s="24">
        <f t="shared" si="614"/>
        <v>0</v>
      </c>
      <c r="T2211" s="24">
        <f t="shared" si="614"/>
        <v>0</v>
      </c>
      <c r="U2211" s="24">
        <f t="shared" si="614"/>
        <v>0</v>
      </c>
      <c r="V2211" s="24">
        <f t="shared" si="614"/>
        <v>0</v>
      </c>
      <c r="W2211" s="24">
        <f t="shared" si="614"/>
        <v>0</v>
      </c>
      <c r="X2211" s="24">
        <f t="shared" si="614"/>
        <v>0</v>
      </c>
      <c r="Y2211" s="24">
        <f t="shared" si="614"/>
        <v>0</v>
      </c>
      <c r="Z2211" s="24">
        <f t="shared" si="614"/>
        <v>0</v>
      </c>
      <c r="AA2211" s="24">
        <f t="shared" si="614"/>
        <v>0</v>
      </c>
      <c r="AB2211" s="24">
        <f t="shared" si="614"/>
        <v>0</v>
      </c>
      <c r="AC2211" s="24">
        <f t="shared" si="614"/>
        <v>0</v>
      </c>
      <c r="AD2211" s="24">
        <f t="shared" si="614"/>
        <v>0</v>
      </c>
    </row>
    <row r="2212" spans="1:32" x14ac:dyDescent="0.25">
      <c r="H2212" s="1">
        <v>0</v>
      </c>
      <c r="I2212" s="25" t="s">
        <v>100</v>
      </c>
      <c r="J2212" s="25" t="s">
        <v>507</v>
      </c>
      <c r="K2212" s="25">
        <v>26459</v>
      </c>
      <c r="L2212" s="25" t="s">
        <v>31</v>
      </c>
      <c r="O2212" s="35">
        <f>SUM(Q2212:AD2212)</f>
        <v>0</v>
      </c>
      <c r="P2212" s="36"/>
      <c r="Q2212" s="37"/>
      <c r="R2212" s="38"/>
      <c r="S2212" s="38"/>
      <c r="T2212" s="38"/>
      <c r="U2212" s="38"/>
      <c r="V2212" s="38"/>
      <c r="W2212" s="37"/>
      <c r="X2212" s="37"/>
      <c r="Y2212" s="37"/>
      <c r="Z2212" s="37"/>
      <c r="AA2212" s="37"/>
      <c r="AB2212" s="37"/>
      <c r="AC2212" s="37"/>
      <c r="AD2212" s="37"/>
    </row>
    <row r="2213" spans="1:32" x14ac:dyDescent="0.25">
      <c r="I2213" s="25" t="s">
        <v>100</v>
      </c>
      <c r="J2213" s="25" t="s">
        <v>507</v>
      </c>
      <c r="K2213" s="25">
        <v>26459</v>
      </c>
      <c r="L2213" s="25" t="s">
        <v>31</v>
      </c>
    </row>
    <row r="2214" spans="1:32" x14ac:dyDescent="0.25">
      <c r="I2214" s="25" t="s">
        <v>100</v>
      </c>
      <c r="J2214" s="25" t="s">
        <v>507</v>
      </c>
      <c r="K2214" s="25">
        <v>26459</v>
      </c>
      <c r="L2214" s="25" t="s">
        <v>31</v>
      </c>
    </row>
    <row r="2215" spans="1:32" x14ac:dyDescent="0.25">
      <c r="I2215" s="25" t="s">
        <v>100</v>
      </c>
      <c r="J2215" s="25" t="s">
        <v>507</v>
      </c>
      <c r="K2215" s="25">
        <v>26459</v>
      </c>
      <c r="L2215" s="25" t="s">
        <v>31</v>
      </c>
    </row>
    <row r="2216" spans="1:32" x14ac:dyDescent="0.25">
      <c r="I2216" s="25" t="s">
        <v>100</v>
      </c>
      <c r="J2216" s="25" t="s">
        <v>507</v>
      </c>
      <c r="K2216" s="25">
        <v>26459</v>
      </c>
      <c r="L2216" s="25" t="s">
        <v>31</v>
      </c>
    </row>
    <row r="2217" spans="1:32" x14ac:dyDescent="0.25">
      <c r="I2217" s="25"/>
      <c r="J2217" s="25"/>
      <c r="K2217" s="25"/>
      <c r="L2217" s="25"/>
    </row>
    <row r="2218" spans="1:32" x14ac:dyDescent="0.25">
      <c r="I2218" s="25" t="s">
        <v>100</v>
      </c>
      <c r="J2218" s="25" t="s">
        <v>507</v>
      </c>
      <c r="K2218" s="25">
        <v>30099</v>
      </c>
      <c r="L2218" s="25" t="s">
        <v>231</v>
      </c>
      <c r="Q2218" s="27">
        <v>60</v>
      </c>
      <c r="R2218" s="27">
        <v>65</v>
      </c>
      <c r="S2218" s="27">
        <v>70</v>
      </c>
      <c r="T2218" s="27">
        <v>75</v>
      </c>
      <c r="U2218" s="27">
        <v>80</v>
      </c>
      <c r="V2218" s="27">
        <v>85</v>
      </c>
      <c r="W2218" s="27">
        <v>90</v>
      </c>
      <c r="X2218" s="27">
        <v>95</v>
      </c>
      <c r="Y2218" s="27">
        <v>100</v>
      </c>
      <c r="Z2218" s="27">
        <v>105</v>
      </c>
      <c r="AA2218" s="27">
        <v>110</v>
      </c>
      <c r="AB2218" s="27">
        <v>115</v>
      </c>
      <c r="AC2218" s="27">
        <v>120</v>
      </c>
      <c r="AD2218" s="27">
        <v>125</v>
      </c>
      <c r="AE2218" s="27">
        <v>130</v>
      </c>
      <c r="AF2218" s="27">
        <v>135</v>
      </c>
    </row>
    <row r="2219" spans="1:32" x14ac:dyDescent="0.25">
      <c r="A2219" s="32" t="s">
        <v>100</v>
      </c>
      <c r="B2219" s="32" t="s">
        <v>507</v>
      </c>
      <c r="C2219" s="32">
        <v>30099</v>
      </c>
      <c r="D2219" s="32" t="s">
        <v>231</v>
      </c>
      <c r="E2219" s="32"/>
      <c r="F2219" s="32"/>
      <c r="G2219" s="32"/>
      <c r="H2219" s="32"/>
      <c r="I2219" s="52" t="s">
        <v>100</v>
      </c>
      <c r="J2219" s="52" t="s">
        <v>507</v>
      </c>
      <c r="K2219" s="52">
        <v>30099</v>
      </c>
      <c r="L2219" s="52" t="s">
        <v>231</v>
      </c>
      <c r="M2219" s="33">
        <f>(M2220-M2220*E1)</f>
        <v>2300</v>
      </c>
      <c r="N2219" s="33">
        <v>4799</v>
      </c>
      <c r="O2219" s="34">
        <f t="shared" ref="O2219:O2224" si="615">SUM(Q2219:AF2219)</f>
        <v>0</v>
      </c>
      <c r="P2219" s="34">
        <f>O2219*M2220</f>
        <v>0</v>
      </c>
      <c r="Q2219" s="34">
        <f t="shared" ref="Q2219:AF2219" si="616">SUM(Q2220)</f>
        <v>0</v>
      </c>
      <c r="R2219" s="34">
        <f t="shared" si="616"/>
        <v>0</v>
      </c>
      <c r="S2219" s="34">
        <f t="shared" si="616"/>
        <v>0</v>
      </c>
      <c r="T2219" s="34">
        <f t="shared" si="616"/>
        <v>0</v>
      </c>
      <c r="U2219" s="34">
        <f t="shared" si="616"/>
        <v>0</v>
      </c>
      <c r="V2219" s="34">
        <f t="shared" si="616"/>
        <v>0</v>
      </c>
      <c r="W2219" s="34">
        <f t="shared" si="616"/>
        <v>0</v>
      </c>
      <c r="X2219" s="34">
        <f t="shared" si="616"/>
        <v>0</v>
      </c>
      <c r="Y2219" s="34">
        <f t="shared" si="616"/>
        <v>0</v>
      </c>
      <c r="Z2219" s="34">
        <f t="shared" si="616"/>
        <v>0</v>
      </c>
      <c r="AA2219" s="34">
        <f t="shared" si="616"/>
        <v>0</v>
      </c>
      <c r="AB2219" s="34">
        <f t="shared" si="616"/>
        <v>0</v>
      </c>
      <c r="AC2219" s="34">
        <f t="shared" si="616"/>
        <v>0</v>
      </c>
      <c r="AD2219" s="34">
        <f t="shared" si="616"/>
        <v>0</v>
      </c>
      <c r="AE2219" s="34">
        <f t="shared" si="616"/>
        <v>0</v>
      </c>
      <c r="AF2219" s="34">
        <f t="shared" si="616"/>
        <v>0</v>
      </c>
    </row>
    <row r="2220" spans="1:32" x14ac:dyDescent="0.25">
      <c r="E2220" s="1" t="s">
        <v>66</v>
      </c>
      <c r="F2220" s="28" t="s">
        <v>526</v>
      </c>
      <c r="G2220" s="28" t="s">
        <v>36</v>
      </c>
      <c r="H2220" s="28"/>
      <c r="I2220" s="29" t="s">
        <v>100</v>
      </c>
      <c r="J2220" s="29" t="s">
        <v>507</v>
      </c>
      <c r="K2220" s="29">
        <v>30099</v>
      </c>
      <c r="L2220" s="29" t="s">
        <v>231</v>
      </c>
      <c r="M2220" s="30">
        <v>2300</v>
      </c>
      <c r="N2220" s="28"/>
      <c r="O2220" s="31">
        <f t="shared" si="615"/>
        <v>0</v>
      </c>
      <c r="P2220" s="28"/>
      <c r="Q2220" s="31">
        <f t="shared" ref="Q2220:AF2220" si="617">SUM(Q2221:Q2224)</f>
        <v>0</v>
      </c>
      <c r="R2220" s="31">
        <f t="shared" si="617"/>
        <v>0</v>
      </c>
      <c r="S2220" s="31">
        <f t="shared" si="617"/>
        <v>0</v>
      </c>
      <c r="T2220" s="31">
        <f t="shared" si="617"/>
        <v>0</v>
      </c>
      <c r="U2220" s="31">
        <f t="shared" si="617"/>
        <v>0</v>
      </c>
      <c r="V2220" s="31">
        <f t="shared" si="617"/>
        <v>0</v>
      </c>
      <c r="W2220" s="31">
        <f t="shared" si="617"/>
        <v>0</v>
      </c>
      <c r="X2220" s="31">
        <f t="shared" si="617"/>
        <v>0</v>
      </c>
      <c r="Y2220" s="31">
        <f t="shared" si="617"/>
        <v>0</v>
      </c>
      <c r="Z2220" s="31">
        <f t="shared" si="617"/>
        <v>0</v>
      </c>
      <c r="AA2220" s="31">
        <f t="shared" si="617"/>
        <v>0</v>
      </c>
      <c r="AB2220" s="31">
        <f t="shared" si="617"/>
        <v>0</v>
      </c>
      <c r="AC2220" s="31">
        <f t="shared" si="617"/>
        <v>0</v>
      </c>
      <c r="AD2220" s="31">
        <f t="shared" si="617"/>
        <v>0</v>
      </c>
      <c r="AE2220" s="31">
        <f t="shared" si="617"/>
        <v>0</v>
      </c>
      <c r="AF2220" s="31">
        <f t="shared" si="617"/>
        <v>0</v>
      </c>
    </row>
    <row r="2221" spans="1:32" x14ac:dyDescent="0.25">
      <c r="H2221" s="1" t="s">
        <v>24</v>
      </c>
      <c r="I2221" s="25" t="s">
        <v>100</v>
      </c>
      <c r="J2221" s="25" t="s">
        <v>507</v>
      </c>
      <c r="K2221" s="25">
        <v>30099</v>
      </c>
      <c r="L2221" s="25" t="s">
        <v>231</v>
      </c>
      <c r="O2221" s="19">
        <f t="shared" si="615"/>
        <v>0</v>
      </c>
      <c r="P2221" s="20"/>
      <c r="Q2221" s="21"/>
      <c r="R2221" s="21"/>
      <c r="S2221" s="22"/>
      <c r="T2221" s="22"/>
      <c r="U2221" s="22"/>
      <c r="V2221" s="22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</row>
    <row r="2222" spans="1:32" x14ac:dyDescent="0.25">
      <c r="H2222" s="1" t="s">
        <v>25</v>
      </c>
      <c r="I2222" s="25" t="s">
        <v>100</v>
      </c>
      <c r="J2222" s="25" t="s">
        <v>507</v>
      </c>
      <c r="K2222" s="25">
        <v>30099</v>
      </c>
      <c r="L2222" s="25" t="s">
        <v>231</v>
      </c>
      <c r="O2222" s="16">
        <f t="shared" si="615"/>
        <v>0</v>
      </c>
      <c r="P2222" s="17"/>
      <c r="Q2222" s="15"/>
      <c r="R2222" s="15"/>
      <c r="S2222" s="18"/>
      <c r="T2222" s="18"/>
      <c r="U2222" s="18"/>
      <c r="V2222" s="18"/>
      <c r="W2222" s="15"/>
      <c r="X2222" s="15"/>
      <c r="Y2222" s="15"/>
      <c r="Z2222" s="15"/>
      <c r="AA2222" s="15"/>
      <c r="AB2222" s="15"/>
      <c r="AC2222" s="15"/>
      <c r="AD2222" s="15"/>
      <c r="AE2222" s="15"/>
      <c r="AF2222" s="15"/>
    </row>
    <row r="2223" spans="1:32" x14ac:dyDescent="0.25">
      <c r="H2223" s="1" t="s">
        <v>26</v>
      </c>
      <c r="I2223" s="25" t="s">
        <v>100</v>
      </c>
      <c r="J2223" s="25" t="s">
        <v>507</v>
      </c>
      <c r="K2223" s="25">
        <v>30099</v>
      </c>
      <c r="L2223" s="25" t="s">
        <v>231</v>
      </c>
      <c r="O2223" s="16">
        <f t="shared" si="615"/>
        <v>0</v>
      </c>
      <c r="P2223" s="17"/>
      <c r="Q2223" s="15"/>
      <c r="R2223" s="15"/>
      <c r="S2223" s="18"/>
      <c r="T2223" s="18"/>
      <c r="U2223" s="18"/>
      <c r="V2223" s="18"/>
      <c r="W2223" s="15"/>
      <c r="X2223" s="15"/>
      <c r="Y2223" s="15"/>
      <c r="Z2223" s="15"/>
      <c r="AA2223" s="15"/>
      <c r="AB2223" s="15"/>
      <c r="AC2223" s="15"/>
      <c r="AD2223" s="15"/>
      <c r="AE2223" s="15"/>
      <c r="AF2223" s="15"/>
    </row>
    <row r="2224" spans="1:32" x14ac:dyDescent="0.25">
      <c r="H2224" s="1" t="s">
        <v>27</v>
      </c>
      <c r="I2224" s="25" t="s">
        <v>100</v>
      </c>
      <c r="J2224" s="25" t="s">
        <v>507</v>
      </c>
      <c r="K2224" s="25">
        <v>30099</v>
      </c>
      <c r="L2224" s="25" t="s">
        <v>231</v>
      </c>
      <c r="O2224" s="11">
        <f t="shared" si="615"/>
        <v>0</v>
      </c>
      <c r="P2224" s="12"/>
      <c r="Q2224" s="13"/>
      <c r="R2224" s="13"/>
      <c r="S2224" s="14"/>
      <c r="T2224" s="14"/>
      <c r="U2224" s="14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</row>
    <row r="2225" spans="1:32" x14ac:dyDescent="0.25">
      <c r="I2225" s="25" t="s">
        <v>100</v>
      </c>
      <c r="J2225" s="25" t="s">
        <v>507</v>
      </c>
      <c r="K2225" s="25">
        <v>30099</v>
      </c>
      <c r="L2225" s="25" t="s">
        <v>231</v>
      </c>
    </row>
    <row r="2226" spans="1:32" x14ac:dyDescent="0.25">
      <c r="I2226" s="25" t="s">
        <v>100</v>
      </c>
      <c r="J2226" s="25" t="s">
        <v>507</v>
      </c>
      <c r="K2226" s="25">
        <v>30099</v>
      </c>
      <c r="L2226" s="25" t="s">
        <v>231</v>
      </c>
    </row>
    <row r="2227" spans="1:32" x14ac:dyDescent="0.25">
      <c r="I2227" s="25" t="s">
        <v>100</v>
      </c>
      <c r="J2227" s="25" t="s">
        <v>507</v>
      </c>
      <c r="K2227" s="25">
        <v>30099</v>
      </c>
      <c r="L2227" s="25" t="s">
        <v>231</v>
      </c>
    </row>
    <row r="2228" spans="1:32" x14ac:dyDescent="0.25">
      <c r="I2228" s="25"/>
      <c r="J2228" s="25"/>
      <c r="K2228" s="25"/>
      <c r="L2228" s="25"/>
    </row>
    <row r="2229" spans="1:32" x14ac:dyDescent="0.25">
      <c r="I2229" s="25" t="s">
        <v>100</v>
      </c>
      <c r="J2229" s="25" t="s">
        <v>527</v>
      </c>
      <c r="K2229" s="25">
        <v>12334</v>
      </c>
      <c r="L2229" s="25" t="s">
        <v>23</v>
      </c>
      <c r="Q2229" s="27">
        <v>60</v>
      </c>
      <c r="R2229" s="27">
        <v>65</v>
      </c>
      <c r="S2229" s="27">
        <v>70</v>
      </c>
      <c r="T2229" s="27">
        <v>75</v>
      </c>
      <c r="U2229" s="27">
        <v>80</v>
      </c>
      <c r="V2229" s="27">
        <v>85</v>
      </c>
      <c r="W2229" s="27">
        <v>90</v>
      </c>
      <c r="X2229" s="27">
        <v>95</v>
      </c>
      <c r="Y2229" s="27">
        <v>100</v>
      </c>
      <c r="Z2229" s="27">
        <v>105</v>
      </c>
      <c r="AA2229" s="27">
        <v>110</v>
      </c>
      <c r="AB2229" s="27">
        <v>115</v>
      </c>
      <c r="AC2229" s="27">
        <v>120</v>
      </c>
      <c r="AD2229" s="27">
        <v>125</v>
      </c>
      <c r="AE2229" s="27">
        <v>130</v>
      </c>
      <c r="AF2229" s="27">
        <v>135</v>
      </c>
    </row>
    <row r="2230" spans="1:32" x14ac:dyDescent="0.25">
      <c r="A2230" s="32" t="s">
        <v>100</v>
      </c>
      <c r="B2230" s="32" t="s">
        <v>527</v>
      </c>
      <c r="C2230" s="32">
        <v>12334</v>
      </c>
      <c r="D2230" s="32" t="s">
        <v>23</v>
      </c>
      <c r="E2230" s="32"/>
      <c r="F2230" s="32"/>
      <c r="G2230" s="32"/>
      <c r="H2230" s="32"/>
      <c r="I2230" s="52" t="s">
        <v>100</v>
      </c>
      <c r="J2230" s="52" t="s">
        <v>527</v>
      </c>
      <c r="K2230" s="52">
        <v>12334</v>
      </c>
      <c r="L2230" s="52" t="s">
        <v>23</v>
      </c>
      <c r="M2230" s="33">
        <f>(M2231-M2231*E1)</f>
        <v>1290</v>
      </c>
      <c r="N2230" s="33">
        <v>2699</v>
      </c>
      <c r="O2230" s="34">
        <f t="shared" ref="O2230:O2242" si="618">SUM(Q2230:AF2230)</f>
        <v>0</v>
      </c>
      <c r="P2230" s="34">
        <f>O2230*M2231</f>
        <v>0</v>
      </c>
      <c r="Q2230" s="34">
        <f t="shared" ref="Q2230:AF2230" si="619">SUM(Q2231,Q2235,Q2239)</f>
        <v>0</v>
      </c>
      <c r="R2230" s="34">
        <f t="shared" si="619"/>
        <v>0</v>
      </c>
      <c r="S2230" s="34">
        <f t="shared" si="619"/>
        <v>0</v>
      </c>
      <c r="T2230" s="34">
        <f t="shared" si="619"/>
        <v>0</v>
      </c>
      <c r="U2230" s="34">
        <f t="shared" si="619"/>
        <v>0</v>
      </c>
      <c r="V2230" s="34">
        <f t="shared" si="619"/>
        <v>0</v>
      </c>
      <c r="W2230" s="34">
        <f t="shared" si="619"/>
        <v>0</v>
      </c>
      <c r="X2230" s="34">
        <f t="shared" si="619"/>
        <v>0</v>
      </c>
      <c r="Y2230" s="34">
        <f t="shared" si="619"/>
        <v>0</v>
      </c>
      <c r="Z2230" s="34">
        <f t="shared" si="619"/>
        <v>0</v>
      </c>
      <c r="AA2230" s="34">
        <f t="shared" si="619"/>
        <v>0</v>
      </c>
      <c r="AB2230" s="34">
        <f t="shared" si="619"/>
        <v>0</v>
      </c>
      <c r="AC2230" s="34">
        <f t="shared" si="619"/>
        <v>0</v>
      </c>
      <c r="AD2230" s="34">
        <f t="shared" si="619"/>
        <v>0</v>
      </c>
      <c r="AE2230" s="34">
        <f t="shared" si="619"/>
        <v>0</v>
      </c>
      <c r="AF2230" s="34">
        <f t="shared" si="619"/>
        <v>0</v>
      </c>
    </row>
    <row r="2231" spans="1:32" x14ac:dyDescent="0.25">
      <c r="E2231" s="1" t="s">
        <v>96</v>
      </c>
      <c r="F2231" s="28" t="s">
        <v>528</v>
      </c>
      <c r="G2231" s="28">
        <v>0</v>
      </c>
      <c r="H2231" s="28"/>
      <c r="I2231" s="29" t="s">
        <v>100</v>
      </c>
      <c r="J2231" s="29" t="s">
        <v>527</v>
      </c>
      <c r="K2231" s="29">
        <v>12334</v>
      </c>
      <c r="L2231" s="29" t="s">
        <v>23</v>
      </c>
      <c r="M2231" s="30">
        <v>1290</v>
      </c>
      <c r="N2231" s="28"/>
      <c r="O2231" s="31">
        <f t="shared" si="618"/>
        <v>0</v>
      </c>
      <c r="P2231" s="28"/>
      <c r="Q2231" s="31">
        <f t="shared" ref="Q2231:AF2231" si="620">SUM(Q2232:Q2234)</f>
        <v>0</v>
      </c>
      <c r="R2231" s="31">
        <f t="shared" si="620"/>
        <v>0</v>
      </c>
      <c r="S2231" s="31">
        <f t="shared" si="620"/>
        <v>0</v>
      </c>
      <c r="T2231" s="31">
        <f t="shared" si="620"/>
        <v>0</v>
      </c>
      <c r="U2231" s="31">
        <f t="shared" si="620"/>
        <v>0</v>
      </c>
      <c r="V2231" s="31">
        <f t="shared" si="620"/>
        <v>0</v>
      </c>
      <c r="W2231" s="31">
        <f t="shared" si="620"/>
        <v>0</v>
      </c>
      <c r="X2231" s="31">
        <f t="shared" si="620"/>
        <v>0</v>
      </c>
      <c r="Y2231" s="31">
        <f t="shared" si="620"/>
        <v>0</v>
      </c>
      <c r="Z2231" s="31">
        <f t="shared" si="620"/>
        <v>0</v>
      </c>
      <c r="AA2231" s="31">
        <f t="shared" si="620"/>
        <v>0</v>
      </c>
      <c r="AB2231" s="31">
        <f t="shared" si="620"/>
        <v>0</v>
      </c>
      <c r="AC2231" s="31">
        <f t="shared" si="620"/>
        <v>0</v>
      </c>
      <c r="AD2231" s="31">
        <f t="shared" si="620"/>
        <v>0</v>
      </c>
      <c r="AE2231" s="31">
        <f t="shared" si="620"/>
        <v>0</v>
      </c>
      <c r="AF2231" s="31">
        <f t="shared" si="620"/>
        <v>0</v>
      </c>
    </row>
    <row r="2232" spans="1:32" x14ac:dyDescent="0.25">
      <c r="H2232" s="1" t="s">
        <v>24</v>
      </c>
      <c r="I2232" s="25" t="s">
        <v>100</v>
      </c>
      <c r="J2232" s="25" t="s">
        <v>527</v>
      </c>
      <c r="K2232" s="25">
        <v>12334</v>
      </c>
      <c r="L2232" s="25" t="s">
        <v>23</v>
      </c>
      <c r="O2232" s="19">
        <f t="shared" si="618"/>
        <v>0</v>
      </c>
      <c r="P2232" s="20"/>
      <c r="Q2232" s="21"/>
      <c r="R2232" s="21"/>
      <c r="S2232" s="22"/>
      <c r="T2232" s="22"/>
      <c r="U2232" s="22"/>
      <c r="V2232" s="22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</row>
    <row r="2233" spans="1:32" x14ac:dyDescent="0.25">
      <c r="H2233" s="1" t="s">
        <v>25</v>
      </c>
      <c r="I2233" s="25" t="s">
        <v>100</v>
      </c>
      <c r="J2233" s="25" t="s">
        <v>527</v>
      </c>
      <c r="K2233" s="25">
        <v>12334</v>
      </c>
      <c r="L2233" s="25" t="s">
        <v>23</v>
      </c>
      <c r="O2233" s="16">
        <f t="shared" si="618"/>
        <v>0</v>
      </c>
      <c r="P2233" s="17"/>
      <c r="Q2233" s="15"/>
      <c r="R2233" s="15"/>
      <c r="S2233" s="18"/>
      <c r="T2233" s="18"/>
      <c r="U2233" s="18"/>
      <c r="V2233" s="18"/>
      <c r="W2233" s="15"/>
      <c r="X2233" s="15"/>
      <c r="Y2233" s="15"/>
      <c r="Z2233" s="15"/>
      <c r="AA2233" s="15"/>
      <c r="AB2233" s="15"/>
      <c r="AC2233" s="15"/>
      <c r="AD2233" s="15"/>
      <c r="AE2233" s="15"/>
      <c r="AF2233" s="15"/>
    </row>
    <row r="2234" spans="1:32" x14ac:dyDescent="0.25">
      <c r="H2234" s="1" t="s">
        <v>26</v>
      </c>
      <c r="I2234" s="25" t="s">
        <v>100</v>
      </c>
      <c r="J2234" s="25" t="s">
        <v>527</v>
      </c>
      <c r="K2234" s="25">
        <v>12334</v>
      </c>
      <c r="L2234" s="25" t="s">
        <v>23</v>
      </c>
      <c r="O2234" s="16">
        <f t="shared" si="618"/>
        <v>0</v>
      </c>
      <c r="P2234" s="17"/>
      <c r="Q2234" s="15"/>
      <c r="R2234" s="15"/>
      <c r="S2234" s="18"/>
      <c r="T2234" s="18"/>
      <c r="U2234" s="18"/>
      <c r="V2234" s="15"/>
      <c r="W2234" s="15"/>
      <c r="X2234" s="15"/>
      <c r="Y2234" s="15"/>
      <c r="Z2234" s="15"/>
      <c r="AA2234" s="15"/>
      <c r="AB2234" s="15"/>
      <c r="AC2234" s="15"/>
      <c r="AD2234" s="15"/>
      <c r="AE2234" s="15"/>
      <c r="AF2234" s="15"/>
    </row>
    <row r="2235" spans="1:32" x14ac:dyDescent="0.25">
      <c r="E2235" s="1" t="s">
        <v>529</v>
      </c>
      <c r="F2235" s="23" t="s">
        <v>530</v>
      </c>
      <c r="G2235" s="23">
        <v>0</v>
      </c>
      <c r="H2235" s="23"/>
      <c r="I2235" s="26" t="s">
        <v>100</v>
      </c>
      <c r="J2235" s="26" t="s">
        <v>527</v>
      </c>
      <c r="K2235" s="26">
        <v>12334</v>
      </c>
      <c r="L2235" s="26" t="s">
        <v>23</v>
      </c>
      <c r="M2235" s="23"/>
      <c r="N2235" s="23"/>
      <c r="O2235" s="24">
        <f t="shared" si="618"/>
        <v>0</v>
      </c>
      <c r="P2235" s="23"/>
      <c r="Q2235" s="24">
        <f t="shared" ref="Q2235:AF2235" si="621">SUM(Q2236:Q2238)</f>
        <v>0</v>
      </c>
      <c r="R2235" s="24">
        <f t="shared" si="621"/>
        <v>0</v>
      </c>
      <c r="S2235" s="24">
        <f t="shared" si="621"/>
        <v>0</v>
      </c>
      <c r="T2235" s="24">
        <f t="shared" si="621"/>
        <v>0</v>
      </c>
      <c r="U2235" s="24">
        <f t="shared" si="621"/>
        <v>0</v>
      </c>
      <c r="V2235" s="24">
        <f t="shared" si="621"/>
        <v>0</v>
      </c>
      <c r="W2235" s="24">
        <f t="shared" si="621"/>
        <v>0</v>
      </c>
      <c r="X2235" s="24">
        <f t="shared" si="621"/>
        <v>0</v>
      </c>
      <c r="Y2235" s="24">
        <f t="shared" si="621"/>
        <v>0</v>
      </c>
      <c r="Z2235" s="24">
        <f t="shared" si="621"/>
        <v>0</v>
      </c>
      <c r="AA2235" s="24">
        <f t="shared" si="621"/>
        <v>0</v>
      </c>
      <c r="AB2235" s="24">
        <f t="shared" si="621"/>
        <v>0</v>
      </c>
      <c r="AC2235" s="24">
        <f t="shared" si="621"/>
        <v>0</v>
      </c>
      <c r="AD2235" s="24">
        <f t="shared" si="621"/>
        <v>0</v>
      </c>
      <c r="AE2235" s="24">
        <f t="shared" si="621"/>
        <v>0</v>
      </c>
      <c r="AF2235" s="24">
        <f t="shared" si="621"/>
        <v>0</v>
      </c>
    </row>
    <row r="2236" spans="1:32" x14ac:dyDescent="0.25">
      <c r="H2236" s="1" t="s">
        <v>24</v>
      </c>
      <c r="I2236" s="25" t="s">
        <v>100</v>
      </c>
      <c r="J2236" s="25" t="s">
        <v>527</v>
      </c>
      <c r="K2236" s="25">
        <v>12334</v>
      </c>
      <c r="L2236" s="25" t="s">
        <v>23</v>
      </c>
      <c r="O2236" s="19">
        <f t="shared" si="618"/>
        <v>0</v>
      </c>
      <c r="P2236" s="20"/>
      <c r="Q2236" s="21"/>
      <c r="R2236" s="21"/>
      <c r="S2236" s="22"/>
      <c r="T2236" s="21"/>
      <c r="U2236" s="22"/>
      <c r="V2236" s="22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</row>
    <row r="2237" spans="1:32" x14ac:dyDescent="0.25">
      <c r="H2237" s="1" t="s">
        <v>25</v>
      </c>
      <c r="I2237" s="25" t="s">
        <v>100</v>
      </c>
      <c r="J2237" s="25" t="s">
        <v>527</v>
      </c>
      <c r="K2237" s="25">
        <v>12334</v>
      </c>
      <c r="L2237" s="25" t="s">
        <v>23</v>
      </c>
      <c r="O2237" s="16">
        <f t="shared" si="618"/>
        <v>0</v>
      </c>
      <c r="P2237" s="17"/>
      <c r="Q2237" s="15"/>
      <c r="R2237" s="15"/>
      <c r="S2237" s="15"/>
      <c r="T2237" s="15"/>
      <c r="U2237" s="15"/>
      <c r="V2237" s="18"/>
      <c r="W2237" s="15"/>
      <c r="X2237" s="15"/>
      <c r="Y2237" s="15"/>
      <c r="Z2237" s="15"/>
      <c r="AA2237" s="15"/>
      <c r="AB2237" s="15"/>
      <c r="AC2237" s="15"/>
      <c r="AD2237" s="15"/>
      <c r="AE2237" s="15"/>
      <c r="AF2237" s="15"/>
    </row>
    <row r="2238" spans="1:32" x14ac:dyDescent="0.25">
      <c r="H2238" s="1" t="s">
        <v>26</v>
      </c>
      <c r="I2238" s="25" t="s">
        <v>100</v>
      </c>
      <c r="J2238" s="25" t="s">
        <v>527</v>
      </c>
      <c r="K2238" s="25">
        <v>12334</v>
      </c>
      <c r="L2238" s="25" t="s">
        <v>23</v>
      </c>
      <c r="O2238" s="16">
        <f t="shared" si="618"/>
        <v>0</v>
      </c>
      <c r="P2238" s="17"/>
      <c r="Q2238" s="15"/>
      <c r="R2238" s="15"/>
      <c r="S2238" s="18"/>
      <c r="T2238" s="18"/>
      <c r="U2238" s="18"/>
      <c r="V2238" s="15"/>
      <c r="W2238" s="15"/>
      <c r="X2238" s="15"/>
      <c r="Y2238" s="15"/>
      <c r="Z2238" s="15"/>
      <c r="AA2238" s="15"/>
      <c r="AB2238" s="15"/>
      <c r="AC2238" s="15"/>
      <c r="AD2238" s="15"/>
      <c r="AE2238" s="15"/>
      <c r="AF2238" s="15"/>
    </row>
    <row r="2239" spans="1:32" x14ac:dyDescent="0.25">
      <c r="E2239" s="1" t="s">
        <v>52</v>
      </c>
      <c r="F2239" s="23" t="s">
        <v>531</v>
      </c>
      <c r="G2239" s="23">
        <v>0</v>
      </c>
      <c r="H2239" s="23"/>
      <c r="I2239" s="26" t="s">
        <v>100</v>
      </c>
      <c r="J2239" s="26" t="s">
        <v>527</v>
      </c>
      <c r="K2239" s="26">
        <v>12334</v>
      </c>
      <c r="L2239" s="26" t="s">
        <v>23</v>
      </c>
      <c r="M2239" s="23"/>
      <c r="N2239" s="23"/>
      <c r="O2239" s="24">
        <f t="shared" si="618"/>
        <v>0</v>
      </c>
      <c r="P2239" s="23"/>
      <c r="Q2239" s="24">
        <f t="shared" ref="Q2239:AF2239" si="622">SUM(Q2240:Q2242)</f>
        <v>0</v>
      </c>
      <c r="R2239" s="24">
        <f t="shared" si="622"/>
        <v>0</v>
      </c>
      <c r="S2239" s="24">
        <f t="shared" si="622"/>
        <v>0</v>
      </c>
      <c r="T2239" s="24">
        <f t="shared" si="622"/>
        <v>0</v>
      </c>
      <c r="U2239" s="24">
        <f t="shared" si="622"/>
        <v>0</v>
      </c>
      <c r="V2239" s="24">
        <f t="shared" si="622"/>
        <v>0</v>
      </c>
      <c r="W2239" s="24">
        <f t="shared" si="622"/>
        <v>0</v>
      </c>
      <c r="X2239" s="24">
        <f t="shared" si="622"/>
        <v>0</v>
      </c>
      <c r="Y2239" s="24">
        <f t="shared" si="622"/>
        <v>0</v>
      </c>
      <c r="Z2239" s="24">
        <f t="shared" si="622"/>
        <v>0</v>
      </c>
      <c r="AA2239" s="24">
        <f t="shared" si="622"/>
        <v>0</v>
      </c>
      <c r="AB2239" s="24">
        <f t="shared" si="622"/>
        <v>0</v>
      </c>
      <c r="AC2239" s="24">
        <f t="shared" si="622"/>
        <v>0</v>
      </c>
      <c r="AD2239" s="24">
        <f t="shared" si="622"/>
        <v>0</v>
      </c>
      <c r="AE2239" s="24">
        <f t="shared" si="622"/>
        <v>0</v>
      </c>
      <c r="AF2239" s="24">
        <f t="shared" si="622"/>
        <v>0</v>
      </c>
    </row>
    <row r="2240" spans="1:32" x14ac:dyDescent="0.25">
      <c r="H2240" s="1" t="s">
        <v>24</v>
      </c>
      <c r="I2240" s="25" t="s">
        <v>100</v>
      </c>
      <c r="J2240" s="25" t="s">
        <v>527</v>
      </c>
      <c r="K2240" s="25">
        <v>12334</v>
      </c>
      <c r="L2240" s="25" t="s">
        <v>23</v>
      </c>
      <c r="O2240" s="19">
        <f t="shared" si="618"/>
        <v>0</v>
      </c>
      <c r="P2240" s="20"/>
      <c r="Q2240" s="21"/>
      <c r="R2240" s="21"/>
      <c r="S2240" s="22"/>
      <c r="T2240" s="22"/>
      <c r="U2240" s="22"/>
      <c r="V2240" s="22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</row>
    <row r="2241" spans="1:32" x14ac:dyDescent="0.25">
      <c r="H2241" s="1" t="s">
        <v>25</v>
      </c>
      <c r="I2241" s="25" t="s">
        <v>100</v>
      </c>
      <c r="J2241" s="25" t="s">
        <v>527</v>
      </c>
      <c r="K2241" s="25">
        <v>12334</v>
      </c>
      <c r="L2241" s="25" t="s">
        <v>23</v>
      </c>
      <c r="O2241" s="16">
        <f t="shared" si="618"/>
        <v>0</v>
      </c>
      <c r="P2241" s="17"/>
      <c r="Q2241" s="15"/>
      <c r="R2241" s="15"/>
      <c r="S2241" s="18"/>
      <c r="T2241" s="18"/>
      <c r="U2241" s="18"/>
      <c r="V2241" s="18"/>
      <c r="W2241" s="15"/>
      <c r="X2241" s="15"/>
      <c r="Y2241" s="15"/>
      <c r="Z2241" s="15"/>
      <c r="AA2241" s="15"/>
      <c r="AB2241" s="15"/>
      <c r="AC2241" s="15"/>
      <c r="AD2241" s="15"/>
      <c r="AE2241" s="15"/>
      <c r="AF2241" s="15"/>
    </row>
    <row r="2242" spans="1:32" x14ac:dyDescent="0.25">
      <c r="H2242" s="1" t="s">
        <v>26</v>
      </c>
      <c r="I2242" s="25" t="s">
        <v>100</v>
      </c>
      <c r="J2242" s="25" t="s">
        <v>527</v>
      </c>
      <c r="K2242" s="25">
        <v>12334</v>
      </c>
      <c r="L2242" s="25" t="s">
        <v>23</v>
      </c>
      <c r="O2242" s="11">
        <f t="shared" si="618"/>
        <v>0</v>
      </c>
      <c r="P2242" s="12"/>
      <c r="Q2242" s="13"/>
      <c r="R2242" s="13"/>
      <c r="S2242" s="14"/>
      <c r="T2242" s="14"/>
      <c r="U2242" s="14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</row>
    <row r="2243" spans="1:32" x14ac:dyDescent="0.25">
      <c r="I2243" s="25"/>
      <c r="J2243" s="25"/>
      <c r="K2243" s="25"/>
      <c r="L2243" s="25"/>
    </row>
    <row r="2244" spans="1:32" x14ac:dyDescent="0.25">
      <c r="I2244" s="25" t="s">
        <v>100</v>
      </c>
      <c r="J2244" s="25" t="s">
        <v>527</v>
      </c>
      <c r="K2244" s="25">
        <v>12335</v>
      </c>
      <c r="L2244" s="25" t="s">
        <v>23</v>
      </c>
      <c r="Q2244" s="27">
        <v>60</v>
      </c>
      <c r="R2244" s="27">
        <v>65</v>
      </c>
      <c r="S2244" s="27">
        <v>70</v>
      </c>
      <c r="T2244" s="27">
        <v>75</v>
      </c>
      <c r="U2244" s="27">
        <v>80</v>
      </c>
      <c r="V2244" s="27">
        <v>85</v>
      </c>
      <c r="W2244" s="27">
        <v>90</v>
      </c>
      <c r="X2244" s="27">
        <v>95</v>
      </c>
      <c r="Y2244" s="27">
        <v>100</v>
      </c>
      <c r="Z2244" s="27">
        <v>105</v>
      </c>
      <c r="AA2244" s="27">
        <v>110</v>
      </c>
      <c r="AB2244" s="27">
        <v>115</v>
      </c>
      <c r="AC2244" s="27">
        <v>120</v>
      </c>
      <c r="AD2244" s="27">
        <v>125</v>
      </c>
      <c r="AE2244" s="27">
        <v>130</v>
      </c>
      <c r="AF2244" s="27">
        <v>135</v>
      </c>
    </row>
    <row r="2245" spans="1:32" x14ac:dyDescent="0.25">
      <c r="A2245" s="32" t="s">
        <v>100</v>
      </c>
      <c r="B2245" s="32" t="s">
        <v>527</v>
      </c>
      <c r="C2245" s="32">
        <v>12335</v>
      </c>
      <c r="D2245" s="32" t="s">
        <v>23</v>
      </c>
      <c r="E2245" s="32"/>
      <c r="F2245" s="32"/>
      <c r="G2245" s="32"/>
      <c r="H2245" s="32"/>
      <c r="I2245" s="52" t="s">
        <v>100</v>
      </c>
      <c r="J2245" s="52" t="s">
        <v>527</v>
      </c>
      <c r="K2245" s="52">
        <v>12335</v>
      </c>
      <c r="L2245" s="52" t="s">
        <v>23</v>
      </c>
      <c r="M2245" s="33">
        <f>(M2246-M2246*E1)</f>
        <v>1350</v>
      </c>
      <c r="N2245" s="33">
        <v>2799</v>
      </c>
      <c r="O2245" s="34">
        <f t="shared" ref="O2245:O2263" si="623">SUM(Q2245:AF2245)</f>
        <v>0</v>
      </c>
      <c r="P2245" s="34">
        <f>O2245*M2246</f>
        <v>0</v>
      </c>
      <c r="Q2245" s="34">
        <f t="shared" ref="Q2245:AF2245" si="624">SUM(Q2246,Q2252,Q2258)</f>
        <v>0</v>
      </c>
      <c r="R2245" s="34">
        <f t="shared" si="624"/>
        <v>0</v>
      </c>
      <c r="S2245" s="34">
        <f t="shared" si="624"/>
        <v>0</v>
      </c>
      <c r="T2245" s="34">
        <f t="shared" si="624"/>
        <v>0</v>
      </c>
      <c r="U2245" s="34">
        <f t="shared" si="624"/>
        <v>0</v>
      </c>
      <c r="V2245" s="34">
        <f t="shared" si="624"/>
        <v>0</v>
      </c>
      <c r="W2245" s="34">
        <f t="shared" si="624"/>
        <v>0</v>
      </c>
      <c r="X2245" s="34">
        <f t="shared" si="624"/>
        <v>0</v>
      </c>
      <c r="Y2245" s="34">
        <f t="shared" si="624"/>
        <v>0</v>
      </c>
      <c r="Z2245" s="34">
        <f t="shared" si="624"/>
        <v>0</v>
      </c>
      <c r="AA2245" s="34">
        <f t="shared" si="624"/>
        <v>0</v>
      </c>
      <c r="AB2245" s="34">
        <f t="shared" si="624"/>
        <v>0</v>
      </c>
      <c r="AC2245" s="34">
        <f t="shared" si="624"/>
        <v>0</v>
      </c>
      <c r="AD2245" s="34">
        <f t="shared" si="624"/>
        <v>0</v>
      </c>
      <c r="AE2245" s="34">
        <f t="shared" si="624"/>
        <v>0</v>
      </c>
      <c r="AF2245" s="34">
        <f t="shared" si="624"/>
        <v>0</v>
      </c>
    </row>
    <row r="2246" spans="1:32" x14ac:dyDescent="0.25">
      <c r="E2246" s="1" t="s">
        <v>96</v>
      </c>
      <c r="F2246" s="28" t="s">
        <v>532</v>
      </c>
      <c r="G2246" s="28">
        <v>0</v>
      </c>
      <c r="H2246" s="28"/>
      <c r="I2246" s="29" t="s">
        <v>100</v>
      </c>
      <c r="J2246" s="29" t="s">
        <v>527</v>
      </c>
      <c r="K2246" s="29">
        <v>12335</v>
      </c>
      <c r="L2246" s="29" t="s">
        <v>23</v>
      </c>
      <c r="M2246" s="30">
        <v>1350</v>
      </c>
      <c r="N2246" s="28"/>
      <c r="O2246" s="31">
        <f t="shared" si="623"/>
        <v>0</v>
      </c>
      <c r="P2246" s="28"/>
      <c r="Q2246" s="31">
        <f t="shared" ref="Q2246:AF2246" si="625">SUM(Q2247:Q2251)</f>
        <v>0</v>
      </c>
      <c r="R2246" s="31">
        <f t="shared" si="625"/>
        <v>0</v>
      </c>
      <c r="S2246" s="31">
        <f t="shared" si="625"/>
        <v>0</v>
      </c>
      <c r="T2246" s="31">
        <f t="shared" si="625"/>
        <v>0</v>
      </c>
      <c r="U2246" s="31">
        <f t="shared" si="625"/>
        <v>0</v>
      </c>
      <c r="V2246" s="31">
        <f t="shared" si="625"/>
        <v>0</v>
      </c>
      <c r="W2246" s="31">
        <f t="shared" si="625"/>
        <v>0</v>
      </c>
      <c r="X2246" s="31">
        <f t="shared" si="625"/>
        <v>0</v>
      </c>
      <c r="Y2246" s="31">
        <f t="shared" si="625"/>
        <v>0</v>
      </c>
      <c r="Z2246" s="31">
        <f t="shared" si="625"/>
        <v>0</v>
      </c>
      <c r="AA2246" s="31">
        <f t="shared" si="625"/>
        <v>0</v>
      </c>
      <c r="AB2246" s="31">
        <f t="shared" si="625"/>
        <v>0</v>
      </c>
      <c r="AC2246" s="31">
        <f t="shared" si="625"/>
        <v>0</v>
      </c>
      <c r="AD2246" s="31">
        <f t="shared" si="625"/>
        <v>0</v>
      </c>
      <c r="AE2246" s="31">
        <f t="shared" si="625"/>
        <v>0</v>
      </c>
      <c r="AF2246" s="31">
        <f t="shared" si="625"/>
        <v>0</v>
      </c>
    </row>
    <row r="2247" spans="1:32" x14ac:dyDescent="0.25">
      <c r="H2247" s="1" t="s">
        <v>25</v>
      </c>
      <c r="I2247" s="25" t="s">
        <v>100</v>
      </c>
      <c r="J2247" s="25" t="s">
        <v>527</v>
      </c>
      <c r="K2247" s="25">
        <v>12335</v>
      </c>
      <c r="L2247" s="25" t="s">
        <v>23</v>
      </c>
      <c r="O2247" s="19">
        <f t="shared" si="623"/>
        <v>0</v>
      </c>
      <c r="P2247" s="20"/>
      <c r="Q2247" s="21"/>
      <c r="R2247" s="21"/>
      <c r="S2247" s="21"/>
      <c r="T2247" s="22"/>
      <c r="U2247" s="22"/>
      <c r="V2247" s="22"/>
      <c r="W2247" s="22"/>
      <c r="X2247" s="21"/>
      <c r="Y2247" s="21"/>
      <c r="Z2247" s="21"/>
      <c r="AA2247" s="21"/>
      <c r="AB2247" s="21"/>
      <c r="AC2247" s="21"/>
      <c r="AD2247" s="21"/>
      <c r="AE2247" s="21"/>
      <c r="AF2247" s="21"/>
    </row>
    <row r="2248" spans="1:32" x14ac:dyDescent="0.25">
      <c r="H2248" s="1" t="s">
        <v>26</v>
      </c>
      <c r="I2248" s="25" t="s">
        <v>100</v>
      </c>
      <c r="J2248" s="25" t="s">
        <v>527</v>
      </c>
      <c r="K2248" s="25">
        <v>12335</v>
      </c>
      <c r="L2248" s="25" t="s">
        <v>23</v>
      </c>
      <c r="O2248" s="16">
        <f t="shared" si="623"/>
        <v>0</v>
      </c>
      <c r="P2248" s="17"/>
      <c r="Q2248" s="15"/>
      <c r="R2248" s="15"/>
      <c r="S2248" s="18"/>
      <c r="T2248" s="18"/>
      <c r="U2248" s="18"/>
      <c r="V2248" s="18"/>
      <c r="W2248" s="18"/>
      <c r="X2248" s="15"/>
      <c r="Y2248" s="15"/>
      <c r="Z2248" s="15"/>
      <c r="AA2248" s="15"/>
      <c r="AB2248" s="15"/>
      <c r="AC2248" s="15"/>
      <c r="AD2248" s="15"/>
      <c r="AE2248" s="15"/>
      <c r="AF2248" s="15"/>
    </row>
    <row r="2249" spans="1:32" x14ac:dyDescent="0.25">
      <c r="H2249" s="1" t="s">
        <v>27</v>
      </c>
      <c r="I2249" s="25" t="s">
        <v>100</v>
      </c>
      <c r="J2249" s="25" t="s">
        <v>527</v>
      </c>
      <c r="K2249" s="25">
        <v>12335</v>
      </c>
      <c r="L2249" s="25" t="s">
        <v>23</v>
      </c>
      <c r="O2249" s="16">
        <f t="shared" si="623"/>
        <v>0</v>
      </c>
      <c r="P2249" s="17"/>
      <c r="Q2249" s="15"/>
      <c r="R2249" s="15"/>
      <c r="S2249" s="18"/>
      <c r="T2249" s="18"/>
      <c r="U2249" s="18"/>
      <c r="V2249" s="18"/>
      <c r="W2249" s="18"/>
      <c r="X2249" s="15"/>
      <c r="Y2249" s="15"/>
      <c r="Z2249" s="15"/>
      <c r="AA2249" s="15"/>
      <c r="AB2249" s="15"/>
      <c r="AC2249" s="15"/>
      <c r="AD2249" s="15"/>
      <c r="AE2249" s="15"/>
      <c r="AF2249" s="15"/>
    </row>
    <row r="2250" spans="1:32" x14ac:dyDescent="0.25">
      <c r="H2250" s="1" t="s">
        <v>29</v>
      </c>
      <c r="I2250" s="25" t="s">
        <v>100</v>
      </c>
      <c r="J2250" s="25" t="s">
        <v>527</v>
      </c>
      <c r="K2250" s="25">
        <v>12335</v>
      </c>
      <c r="L2250" s="25" t="s">
        <v>23</v>
      </c>
      <c r="O2250" s="16">
        <f t="shared" si="623"/>
        <v>0</v>
      </c>
      <c r="P2250" s="17"/>
      <c r="Q2250" s="15"/>
      <c r="R2250" s="15"/>
      <c r="S2250" s="18"/>
      <c r="T2250" s="18"/>
      <c r="U2250" s="18"/>
      <c r="V2250" s="18"/>
      <c r="W2250" s="15"/>
      <c r="X2250" s="15"/>
      <c r="Y2250" s="15"/>
      <c r="Z2250" s="15"/>
      <c r="AA2250" s="15"/>
      <c r="AB2250" s="15"/>
      <c r="AC2250" s="15"/>
      <c r="AD2250" s="15"/>
      <c r="AE2250" s="15"/>
      <c r="AF2250" s="15"/>
    </row>
    <row r="2251" spans="1:32" x14ac:dyDescent="0.25">
      <c r="H2251" s="1" t="s">
        <v>30</v>
      </c>
      <c r="I2251" s="25" t="s">
        <v>100</v>
      </c>
      <c r="J2251" s="25" t="s">
        <v>527</v>
      </c>
      <c r="K2251" s="25">
        <v>12335</v>
      </c>
      <c r="L2251" s="25" t="s">
        <v>23</v>
      </c>
      <c r="O2251" s="16">
        <f t="shared" si="623"/>
        <v>0</v>
      </c>
      <c r="P2251" s="17"/>
      <c r="Q2251" s="15"/>
      <c r="R2251" s="15"/>
      <c r="S2251" s="18"/>
      <c r="T2251" s="18"/>
      <c r="U2251" s="18"/>
      <c r="V2251" s="15"/>
      <c r="W2251" s="15"/>
      <c r="X2251" s="15"/>
      <c r="Y2251" s="15"/>
      <c r="Z2251" s="15"/>
      <c r="AA2251" s="15"/>
      <c r="AB2251" s="15"/>
      <c r="AC2251" s="15"/>
      <c r="AD2251" s="15"/>
      <c r="AE2251" s="15"/>
      <c r="AF2251" s="15"/>
    </row>
    <row r="2252" spans="1:32" x14ac:dyDescent="0.25">
      <c r="E2252" s="1" t="s">
        <v>529</v>
      </c>
      <c r="F2252" s="23" t="s">
        <v>533</v>
      </c>
      <c r="G2252" s="23">
        <v>0</v>
      </c>
      <c r="H2252" s="23"/>
      <c r="I2252" s="26" t="s">
        <v>100</v>
      </c>
      <c r="J2252" s="26" t="s">
        <v>527</v>
      </c>
      <c r="K2252" s="26">
        <v>12335</v>
      </c>
      <c r="L2252" s="26" t="s">
        <v>23</v>
      </c>
      <c r="M2252" s="23"/>
      <c r="N2252" s="23"/>
      <c r="O2252" s="24">
        <f t="shared" si="623"/>
        <v>0</v>
      </c>
      <c r="P2252" s="23"/>
      <c r="Q2252" s="24">
        <f t="shared" ref="Q2252:AF2252" si="626">SUM(Q2253:Q2257)</f>
        <v>0</v>
      </c>
      <c r="R2252" s="24">
        <f t="shared" si="626"/>
        <v>0</v>
      </c>
      <c r="S2252" s="24">
        <f t="shared" si="626"/>
        <v>0</v>
      </c>
      <c r="T2252" s="24">
        <f t="shared" si="626"/>
        <v>0</v>
      </c>
      <c r="U2252" s="24">
        <f t="shared" si="626"/>
        <v>0</v>
      </c>
      <c r="V2252" s="24">
        <f t="shared" si="626"/>
        <v>0</v>
      </c>
      <c r="W2252" s="24">
        <f t="shared" si="626"/>
        <v>0</v>
      </c>
      <c r="X2252" s="24">
        <f t="shared" si="626"/>
        <v>0</v>
      </c>
      <c r="Y2252" s="24">
        <f t="shared" si="626"/>
        <v>0</v>
      </c>
      <c r="Z2252" s="24">
        <f t="shared" si="626"/>
        <v>0</v>
      </c>
      <c r="AA2252" s="24">
        <f t="shared" si="626"/>
        <v>0</v>
      </c>
      <c r="AB2252" s="24">
        <f t="shared" si="626"/>
        <v>0</v>
      </c>
      <c r="AC2252" s="24">
        <f t="shared" si="626"/>
        <v>0</v>
      </c>
      <c r="AD2252" s="24">
        <f t="shared" si="626"/>
        <v>0</v>
      </c>
      <c r="AE2252" s="24">
        <f t="shared" si="626"/>
        <v>0</v>
      </c>
      <c r="AF2252" s="24">
        <f t="shared" si="626"/>
        <v>0</v>
      </c>
    </row>
    <row r="2253" spans="1:32" x14ac:dyDescent="0.25">
      <c r="H2253" s="1" t="s">
        <v>25</v>
      </c>
      <c r="I2253" s="25" t="s">
        <v>100</v>
      </c>
      <c r="J2253" s="25" t="s">
        <v>527</v>
      </c>
      <c r="K2253" s="25">
        <v>12335</v>
      </c>
      <c r="L2253" s="25" t="s">
        <v>23</v>
      </c>
      <c r="O2253" s="19">
        <f t="shared" si="623"/>
        <v>0</v>
      </c>
      <c r="P2253" s="20"/>
      <c r="Q2253" s="21"/>
      <c r="R2253" s="21"/>
      <c r="S2253" s="21"/>
      <c r="T2253" s="21"/>
      <c r="U2253" s="21"/>
      <c r="V2253" s="21"/>
      <c r="W2253" s="22"/>
      <c r="X2253" s="21"/>
      <c r="Y2253" s="21"/>
      <c r="Z2253" s="21"/>
      <c r="AA2253" s="21"/>
      <c r="AB2253" s="21"/>
      <c r="AC2253" s="21"/>
      <c r="AD2253" s="21"/>
      <c r="AE2253" s="21"/>
      <c r="AF2253" s="21"/>
    </row>
    <row r="2254" spans="1:32" x14ac:dyDescent="0.25">
      <c r="H2254" s="1" t="s">
        <v>26</v>
      </c>
      <c r="I2254" s="25" t="s">
        <v>100</v>
      </c>
      <c r="J2254" s="25" t="s">
        <v>527</v>
      </c>
      <c r="K2254" s="25">
        <v>12335</v>
      </c>
      <c r="L2254" s="25" t="s">
        <v>23</v>
      </c>
      <c r="O2254" s="16">
        <f t="shared" si="623"/>
        <v>0</v>
      </c>
      <c r="P2254" s="17"/>
      <c r="Q2254" s="15"/>
      <c r="R2254" s="15"/>
      <c r="S2254" s="15"/>
      <c r="T2254" s="18"/>
      <c r="U2254" s="18"/>
      <c r="V2254" s="18"/>
      <c r="W2254" s="18"/>
      <c r="X2254" s="15"/>
      <c r="Y2254" s="15"/>
      <c r="Z2254" s="15"/>
      <c r="AA2254" s="15"/>
      <c r="AB2254" s="15"/>
      <c r="AC2254" s="15"/>
      <c r="AD2254" s="15"/>
      <c r="AE2254" s="15"/>
      <c r="AF2254" s="15"/>
    </row>
    <row r="2255" spans="1:32" x14ac:dyDescent="0.25">
      <c r="H2255" s="1" t="s">
        <v>27</v>
      </c>
      <c r="I2255" s="25" t="s">
        <v>100</v>
      </c>
      <c r="J2255" s="25" t="s">
        <v>527</v>
      </c>
      <c r="K2255" s="25">
        <v>12335</v>
      </c>
      <c r="L2255" s="25" t="s">
        <v>23</v>
      </c>
      <c r="O2255" s="16">
        <f t="shared" si="623"/>
        <v>0</v>
      </c>
      <c r="P2255" s="17"/>
      <c r="Q2255" s="15"/>
      <c r="R2255" s="15"/>
      <c r="S2255" s="18"/>
      <c r="T2255" s="18"/>
      <c r="U2255" s="18"/>
      <c r="V2255" s="18"/>
      <c r="W2255" s="18"/>
      <c r="X2255" s="15"/>
      <c r="Y2255" s="15"/>
      <c r="Z2255" s="15"/>
      <c r="AA2255" s="15"/>
      <c r="AB2255" s="15"/>
      <c r="AC2255" s="15"/>
      <c r="AD2255" s="15"/>
      <c r="AE2255" s="15"/>
      <c r="AF2255" s="15"/>
    </row>
    <row r="2256" spans="1:32" x14ac:dyDescent="0.25">
      <c r="H2256" s="1" t="s">
        <v>29</v>
      </c>
      <c r="I2256" s="25" t="s">
        <v>100</v>
      </c>
      <c r="J2256" s="25" t="s">
        <v>527</v>
      </c>
      <c r="K2256" s="25">
        <v>12335</v>
      </c>
      <c r="L2256" s="25" t="s">
        <v>23</v>
      </c>
      <c r="O2256" s="16">
        <f t="shared" si="623"/>
        <v>0</v>
      </c>
      <c r="P2256" s="17"/>
      <c r="Q2256" s="15"/>
      <c r="R2256" s="15"/>
      <c r="S2256" s="18"/>
      <c r="T2256" s="18"/>
      <c r="U2256" s="18"/>
      <c r="V2256" s="18"/>
      <c r="W2256" s="15"/>
      <c r="X2256" s="15"/>
      <c r="Y2256" s="15"/>
      <c r="Z2256" s="15"/>
      <c r="AA2256" s="15"/>
      <c r="AB2256" s="15"/>
      <c r="AC2256" s="15"/>
      <c r="AD2256" s="15"/>
      <c r="AE2256" s="15"/>
      <c r="AF2256" s="15"/>
    </row>
    <row r="2257" spans="1:32" x14ac:dyDescent="0.25">
      <c r="H2257" s="1" t="s">
        <v>30</v>
      </c>
      <c r="I2257" s="25" t="s">
        <v>100</v>
      </c>
      <c r="J2257" s="25" t="s">
        <v>527</v>
      </c>
      <c r="K2257" s="25">
        <v>12335</v>
      </c>
      <c r="L2257" s="25" t="s">
        <v>23</v>
      </c>
      <c r="O2257" s="16">
        <f t="shared" si="623"/>
        <v>0</v>
      </c>
      <c r="P2257" s="17"/>
      <c r="Q2257" s="15"/>
      <c r="R2257" s="15"/>
      <c r="S2257" s="18"/>
      <c r="T2257" s="18"/>
      <c r="U2257" s="18"/>
      <c r="V2257" s="15"/>
      <c r="W2257" s="15"/>
      <c r="X2257" s="15"/>
      <c r="Y2257" s="15"/>
      <c r="Z2257" s="15"/>
      <c r="AA2257" s="15"/>
      <c r="AB2257" s="15"/>
      <c r="AC2257" s="15"/>
      <c r="AD2257" s="15"/>
      <c r="AE2257" s="15"/>
      <c r="AF2257" s="15"/>
    </row>
    <row r="2258" spans="1:32" x14ac:dyDescent="0.25">
      <c r="E2258" s="1" t="s">
        <v>52</v>
      </c>
      <c r="F2258" s="23" t="s">
        <v>534</v>
      </c>
      <c r="G2258" s="23">
        <v>0</v>
      </c>
      <c r="H2258" s="23"/>
      <c r="I2258" s="26" t="s">
        <v>100</v>
      </c>
      <c r="J2258" s="26" t="s">
        <v>527</v>
      </c>
      <c r="K2258" s="26">
        <v>12335</v>
      </c>
      <c r="L2258" s="26" t="s">
        <v>23</v>
      </c>
      <c r="M2258" s="23"/>
      <c r="N2258" s="23"/>
      <c r="O2258" s="24">
        <f t="shared" si="623"/>
        <v>0</v>
      </c>
      <c r="P2258" s="23"/>
      <c r="Q2258" s="24">
        <f t="shared" ref="Q2258:AF2258" si="627">SUM(Q2259:Q2263)</f>
        <v>0</v>
      </c>
      <c r="R2258" s="24">
        <f t="shared" si="627"/>
        <v>0</v>
      </c>
      <c r="S2258" s="24">
        <f t="shared" si="627"/>
        <v>0</v>
      </c>
      <c r="T2258" s="24">
        <f t="shared" si="627"/>
        <v>0</v>
      </c>
      <c r="U2258" s="24">
        <f t="shared" si="627"/>
        <v>0</v>
      </c>
      <c r="V2258" s="24">
        <f t="shared" si="627"/>
        <v>0</v>
      </c>
      <c r="W2258" s="24">
        <f t="shared" si="627"/>
        <v>0</v>
      </c>
      <c r="X2258" s="24">
        <f t="shared" si="627"/>
        <v>0</v>
      </c>
      <c r="Y2258" s="24">
        <f t="shared" si="627"/>
        <v>0</v>
      </c>
      <c r="Z2258" s="24">
        <f t="shared" si="627"/>
        <v>0</v>
      </c>
      <c r="AA2258" s="24">
        <f t="shared" si="627"/>
        <v>0</v>
      </c>
      <c r="AB2258" s="24">
        <f t="shared" si="627"/>
        <v>0</v>
      </c>
      <c r="AC2258" s="24">
        <f t="shared" si="627"/>
        <v>0</v>
      </c>
      <c r="AD2258" s="24">
        <f t="shared" si="627"/>
        <v>0</v>
      </c>
      <c r="AE2258" s="24">
        <f t="shared" si="627"/>
        <v>0</v>
      </c>
      <c r="AF2258" s="24">
        <f t="shared" si="627"/>
        <v>0</v>
      </c>
    </row>
    <row r="2259" spans="1:32" x14ac:dyDescent="0.25">
      <c r="H2259" s="1" t="s">
        <v>25</v>
      </c>
      <c r="I2259" s="25" t="s">
        <v>100</v>
      </c>
      <c r="J2259" s="25" t="s">
        <v>527</v>
      </c>
      <c r="K2259" s="25">
        <v>12335</v>
      </c>
      <c r="L2259" s="25" t="s">
        <v>23</v>
      </c>
      <c r="O2259" s="19">
        <f t="shared" si="623"/>
        <v>0</v>
      </c>
      <c r="P2259" s="20"/>
      <c r="Q2259" s="21"/>
      <c r="R2259" s="21"/>
      <c r="S2259" s="21"/>
      <c r="T2259" s="22"/>
      <c r="U2259" s="22"/>
      <c r="V2259" s="22"/>
      <c r="W2259" s="22"/>
      <c r="X2259" s="21"/>
      <c r="Y2259" s="21"/>
      <c r="Z2259" s="21"/>
      <c r="AA2259" s="21"/>
      <c r="AB2259" s="21"/>
      <c r="AC2259" s="21"/>
      <c r="AD2259" s="21"/>
      <c r="AE2259" s="21"/>
      <c r="AF2259" s="21"/>
    </row>
    <row r="2260" spans="1:32" x14ac:dyDescent="0.25">
      <c r="H2260" s="1" t="s">
        <v>26</v>
      </c>
      <c r="I2260" s="25" t="s">
        <v>100</v>
      </c>
      <c r="J2260" s="25" t="s">
        <v>527</v>
      </c>
      <c r="K2260" s="25">
        <v>12335</v>
      </c>
      <c r="L2260" s="25" t="s">
        <v>23</v>
      </c>
      <c r="O2260" s="16">
        <f t="shared" si="623"/>
        <v>0</v>
      </c>
      <c r="P2260" s="17"/>
      <c r="Q2260" s="15"/>
      <c r="R2260" s="15"/>
      <c r="S2260" s="18"/>
      <c r="T2260" s="18"/>
      <c r="U2260" s="18"/>
      <c r="V2260" s="18"/>
      <c r="W2260" s="18"/>
      <c r="X2260" s="15"/>
      <c r="Y2260" s="15"/>
      <c r="Z2260" s="15"/>
      <c r="AA2260" s="15"/>
      <c r="AB2260" s="15"/>
      <c r="AC2260" s="15"/>
      <c r="AD2260" s="15"/>
      <c r="AE2260" s="15"/>
      <c r="AF2260" s="15"/>
    </row>
    <row r="2261" spans="1:32" x14ac:dyDescent="0.25">
      <c r="H2261" s="1" t="s">
        <v>27</v>
      </c>
      <c r="I2261" s="25" t="s">
        <v>100</v>
      </c>
      <c r="J2261" s="25" t="s">
        <v>527</v>
      </c>
      <c r="K2261" s="25">
        <v>12335</v>
      </c>
      <c r="L2261" s="25" t="s">
        <v>23</v>
      </c>
      <c r="O2261" s="16">
        <f t="shared" si="623"/>
        <v>0</v>
      </c>
      <c r="P2261" s="17"/>
      <c r="Q2261" s="15"/>
      <c r="R2261" s="15"/>
      <c r="S2261" s="18"/>
      <c r="T2261" s="18"/>
      <c r="U2261" s="18"/>
      <c r="V2261" s="18"/>
      <c r="W2261" s="18"/>
      <c r="X2261" s="15"/>
      <c r="Y2261" s="15"/>
      <c r="Z2261" s="15"/>
      <c r="AA2261" s="15"/>
      <c r="AB2261" s="15"/>
      <c r="AC2261" s="15"/>
      <c r="AD2261" s="15"/>
      <c r="AE2261" s="15"/>
      <c r="AF2261" s="15"/>
    </row>
    <row r="2262" spans="1:32" x14ac:dyDescent="0.25">
      <c r="H2262" s="1" t="s">
        <v>29</v>
      </c>
      <c r="I2262" s="25" t="s">
        <v>100</v>
      </c>
      <c r="J2262" s="25" t="s">
        <v>527</v>
      </c>
      <c r="K2262" s="25">
        <v>12335</v>
      </c>
      <c r="L2262" s="25" t="s">
        <v>23</v>
      </c>
      <c r="O2262" s="16">
        <f t="shared" si="623"/>
        <v>0</v>
      </c>
      <c r="P2262" s="17"/>
      <c r="Q2262" s="15"/>
      <c r="R2262" s="15"/>
      <c r="S2262" s="18"/>
      <c r="T2262" s="18"/>
      <c r="U2262" s="18"/>
      <c r="V2262" s="18"/>
      <c r="W2262" s="15"/>
      <c r="X2262" s="15"/>
      <c r="Y2262" s="15"/>
      <c r="Z2262" s="15"/>
      <c r="AA2262" s="15"/>
      <c r="AB2262" s="15"/>
      <c r="AC2262" s="15"/>
      <c r="AD2262" s="15"/>
      <c r="AE2262" s="15"/>
      <c r="AF2262" s="15"/>
    </row>
    <row r="2263" spans="1:32" x14ac:dyDescent="0.25">
      <c r="H2263" s="1" t="s">
        <v>30</v>
      </c>
      <c r="I2263" s="25" t="s">
        <v>100</v>
      </c>
      <c r="J2263" s="25" t="s">
        <v>527</v>
      </c>
      <c r="K2263" s="25">
        <v>12335</v>
      </c>
      <c r="L2263" s="25" t="s">
        <v>23</v>
      </c>
      <c r="O2263" s="11">
        <f t="shared" si="623"/>
        <v>0</v>
      </c>
      <c r="P2263" s="12"/>
      <c r="Q2263" s="13"/>
      <c r="R2263" s="13"/>
      <c r="S2263" s="14"/>
      <c r="T2263" s="14"/>
      <c r="U2263" s="14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F2263" s="13"/>
    </row>
    <row r="2264" spans="1:32" x14ac:dyDescent="0.25">
      <c r="I2264" s="25"/>
      <c r="J2264" s="25"/>
      <c r="K2264" s="25"/>
      <c r="L2264" s="25"/>
    </row>
    <row r="2265" spans="1:32" x14ac:dyDescent="0.25">
      <c r="I2265" s="25" t="s">
        <v>100</v>
      </c>
      <c r="J2265" s="25" t="s">
        <v>527</v>
      </c>
      <c r="K2265" s="25">
        <v>12336</v>
      </c>
      <c r="L2265" s="25" t="s">
        <v>23</v>
      </c>
      <c r="Q2265" s="27">
        <v>60</v>
      </c>
      <c r="R2265" s="27">
        <v>65</v>
      </c>
      <c r="S2265" s="27">
        <v>70</v>
      </c>
      <c r="T2265" s="27">
        <v>75</v>
      </c>
      <c r="U2265" s="27">
        <v>80</v>
      </c>
      <c r="V2265" s="27">
        <v>85</v>
      </c>
      <c r="W2265" s="27">
        <v>90</v>
      </c>
      <c r="X2265" s="27">
        <v>95</v>
      </c>
      <c r="Y2265" s="27">
        <v>100</v>
      </c>
      <c r="Z2265" s="27">
        <v>105</v>
      </c>
      <c r="AA2265" s="27">
        <v>110</v>
      </c>
      <c r="AB2265" s="27">
        <v>115</v>
      </c>
      <c r="AC2265" s="27">
        <v>120</v>
      </c>
      <c r="AD2265" s="27">
        <v>125</v>
      </c>
      <c r="AE2265" s="27">
        <v>130</v>
      </c>
      <c r="AF2265" s="27">
        <v>135</v>
      </c>
    </row>
    <row r="2266" spans="1:32" x14ac:dyDescent="0.25">
      <c r="A2266" s="32" t="s">
        <v>100</v>
      </c>
      <c r="B2266" s="32" t="s">
        <v>527</v>
      </c>
      <c r="C2266" s="32">
        <v>12336</v>
      </c>
      <c r="D2266" s="32" t="s">
        <v>23</v>
      </c>
      <c r="E2266" s="32"/>
      <c r="F2266" s="32"/>
      <c r="G2266" s="32"/>
      <c r="H2266" s="32"/>
      <c r="I2266" s="52" t="s">
        <v>100</v>
      </c>
      <c r="J2266" s="52" t="s">
        <v>527</v>
      </c>
      <c r="K2266" s="52">
        <v>12336</v>
      </c>
      <c r="L2266" s="52" t="s">
        <v>23</v>
      </c>
      <c r="M2266" s="33">
        <f>(M2267-M2267*E1)</f>
        <v>1290</v>
      </c>
      <c r="N2266" s="33">
        <v>2699</v>
      </c>
      <c r="O2266" s="34">
        <f t="shared" ref="O2266:O2280" si="628">SUM(Q2266:AF2266)</f>
        <v>0</v>
      </c>
      <c r="P2266" s="34">
        <f>O2266*M2267</f>
        <v>0</v>
      </c>
      <c r="Q2266" s="34">
        <f t="shared" ref="Q2266:AF2266" si="629">SUM(Q2267,Q2273,Q2275)</f>
        <v>0</v>
      </c>
      <c r="R2266" s="34">
        <f t="shared" si="629"/>
        <v>0</v>
      </c>
      <c r="S2266" s="34">
        <f t="shared" si="629"/>
        <v>0</v>
      </c>
      <c r="T2266" s="34">
        <f t="shared" si="629"/>
        <v>0</v>
      </c>
      <c r="U2266" s="34">
        <f t="shared" si="629"/>
        <v>0</v>
      </c>
      <c r="V2266" s="34">
        <f t="shared" si="629"/>
        <v>0</v>
      </c>
      <c r="W2266" s="34">
        <f t="shared" si="629"/>
        <v>0</v>
      </c>
      <c r="X2266" s="34">
        <f t="shared" si="629"/>
        <v>0</v>
      </c>
      <c r="Y2266" s="34">
        <f t="shared" si="629"/>
        <v>0</v>
      </c>
      <c r="Z2266" s="34">
        <f t="shared" si="629"/>
        <v>0</v>
      </c>
      <c r="AA2266" s="34">
        <f t="shared" si="629"/>
        <v>0</v>
      </c>
      <c r="AB2266" s="34">
        <f t="shared" si="629"/>
        <v>0</v>
      </c>
      <c r="AC2266" s="34">
        <f t="shared" si="629"/>
        <v>0</v>
      </c>
      <c r="AD2266" s="34">
        <f t="shared" si="629"/>
        <v>0</v>
      </c>
      <c r="AE2266" s="34">
        <f t="shared" si="629"/>
        <v>0</v>
      </c>
      <c r="AF2266" s="34">
        <f t="shared" si="629"/>
        <v>0</v>
      </c>
    </row>
    <row r="2267" spans="1:32" x14ac:dyDescent="0.25">
      <c r="E2267" s="1" t="s">
        <v>96</v>
      </c>
      <c r="F2267" s="28" t="s">
        <v>535</v>
      </c>
      <c r="G2267" s="28">
        <v>0</v>
      </c>
      <c r="H2267" s="28"/>
      <c r="I2267" s="29" t="s">
        <v>100</v>
      </c>
      <c r="J2267" s="29" t="s">
        <v>527</v>
      </c>
      <c r="K2267" s="29">
        <v>12336</v>
      </c>
      <c r="L2267" s="29" t="s">
        <v>23</v>
      </c>
      <c r="M2267" s="30">
        <v>1290</v>
      </c>
      <c r="N2267" s="28"/>
      <c r="O2267" s="31">
        <f t="shared" si="628"/>
        <v>0</v>
      </c>
      <c r="P2267" s="28"/>
      <c r="Q2267" s="31">
        <f t="shared" ref="Q2267:AF2267" si="630">SUM(Q2268:Q2272)</f>
        <v>0</v>
      </c>
      <c r="R2267" s="31">
        <f t="shared" si="630"/>
        <v>0</v>
      </c>
      <c r="S2267" s="31">
        <f t="shared" si="630"/>
        <v>0</v>
      </c>
      <c r="T2267" s="31">
        <f t="shared" si="630"/>
        <v>0</v>
      </c>
      <c r="U2267" s="31">
        <f t="shared" si="630"/>
        <v>0</v>
      </c>
      <c r="V2267" s="31">
        <f t="shared" si="630"/>
        <v>0</v>
      </c>
      <c r="W2267" s="31">
        <f t="shared" si="630"/>
        <v>0</v>
      </c>
      <c r="X2267" s="31">
        <f t="shared" si="630"/>
        <v>0</v>
      </c>
      <c r="Y2267" s="31">
        <f t="shared" si="630"/>
        <v>0</v>
      </c>
      <c r="Z2267" s="31">
        <f t="shared" si="630"/>
        <v>0</v>
      </c>
      <c r="AA2267" s="31">
        <f t="shared" si="630"/>
        <v>0</v>
      </c>
      <c r="AB2267" s="31">
        <f t="shared" si="630"/>
        <v>0</v>
      </c>
      <c r="AC2267" s="31">
        <f t="shared" si="630"/>
        <v>0</v>
      </c>
      <c r="AD2267" s="31">
        <f t="shared" si="630"/>
        <v>0</v>
      </c>
      <c r="AE2267" s="31">
        <f t="shared" si="630"/>
        <v>0</v>
      </c>
      <c r="AF2267" s="31">
        <f t="shared" si="630"/>
        <v>0</v>
      </c>
    </row>
    <row r="2268" spans="1:32" x14ac:dyDescent="0.25">
      <c r="H2268" s="1" t="s">
        <v>25</v>
      </c>
      <c r="I2268" s="25" t="s">
        <v>100</v>
      </c>
      <c r="J2268" s="25" t="s">
        <v>527</v>
      </c>
      <c r="K2268" s="25">
        <v>12336</v>
      </c>
      <c r="L2268" s="25" t="s">
        <v>23</v>
      </c>
      <c r="O2268" s="19">
        <f t="shared" si="628"/>
        <v>0</v>
      </c>
      <c r="P2268" s="20"/>
      <c r="Q2268" s="21"/>
      <c r="R2268" s="21"/>
      <c r="S2268" s="21"/>
      <c r="T2268" s="21"/>
      <c r="U2268" s="22"/>
      <c r="V2268" s="22"/>
      <c r="W2268" s="22"/>
      <c r="X2268" s="21"/>
      <c r="Y2268" s="21"/>
      <c r="Z2268" s="21"/>
      <c r="AA2268" s="21"/>
      <c r="AB2268" s="21"/>
      <c r="AC2268" s="21"/>
      <c r="AD2268" s="21"/>
      <c r="AE2268" s="21"/>
      <c r="AF2268" s="21"/>
    </row>
    <row r="2269" spans="1:32" x14ac:dyDescent="0.25">
      <c r="H2269" s="1" t="s">
        <v>26</v>
      </c>
      <c r="I2269" s="25" t="s">
        <v>100</v>
      </c>
      <c r="J2269" s="25" t="s">
        <v>527</v>
      </c>
      <c r="K2269" s="25">
        <v>12336</v>
      </c>
      <c r="L2269" s="25" t="s">
        <v>23</v>
      </c>
      <c r="O2269" s="16">
        <f t="shared" si="628"/>
        <v>0</v>
      </c>
      <c r="P2269" s="17"/>
      <c r="Q2269" s="15"/>
      <c r="R2269" s="15"/>
      <c r="S2269" s="15"/>
      <c r="T2269" s="18"/>
      <c r="U2269" s="18"/>
      <c r="V2269" s="18"/>
      <c r="W2269" s="18"/>
      <c r="X2269" s="15"/>
      <c r="Y2269" s="15"/>
      <c r="Z2269" s="15"/>
      <c r="AA2269" s="15"/>
      <c r="AB2269" s="15"/>
      <c r="AC2269" s="15"/>
      <c r="AD2269" s="15"/>
      <c r="AE2269" s="15"/>
      <c r="AF2269" s="15"/>
    </row>
    <row r="2270" spans="1:32" x14ac:dyDescent="0.25">
      <c r="H2270" s="1" t="s">
        <v>27</v>
      </c>
      <c r="I2270" s="25" t="s">
        <v>100</v>
      </c>
      <c r="J2270" s="25" t="s">
        <v>527</v>
      </c>
      <c r="K2270" s="25">
        <v>12336</v>
      </c>
      <c r="L2270" s="25" t="s">
        <v>23</v>
      </c>
      <c r="O2270" s="16">
        <f t="shared" si="628"/>
        <v>0</v>
      </c>
      <c r="P2270" s="17"/>
      <c r="Q2270" s="15"/>
      <c r="R2270" s="15"/>
      <c r="S2270" s="18"/>
      <c r="T2270" s="18"/>
      <c r="U2270" s="18"/>
      <c r="V2270" s="18"/>
      <c r="W2270" s="18"/>
      <c r="X2270" s="15"/>
      <c r="Y2270" s="15"/>
      <c r="Z2270" s="15"/>
      <c r="AA2270" s="15"/>
      <c r="AB2270" s="15"/>
      <c r="AC2270" s="15"/>
      <c r="AD2270" s="15"/>
      <c r="AE2270" s="15"/>
      <c r="AF2270" s="15"/>
    </row>
    <row r="2271" spans="1:32" x14ac:dyDescent="0.25">
      <c r="H2271" s="1" t="s">
        <v>29</v>
      </c>
      <c r="I2271" s="25" t="s">
        <v>100</v>
      </c>
      <c r="J2271" s="25" t="s">
        <v>527</v>
      </c>
      <c r="K2271" s="25">
        <v>12336</v>
      </c>
      <c r="L2271" s="25" t="s">
        <v>23</v>
      </c>
      <c r="O2271" s="16">
        <f t="shared" si="628"/>
        <v>0</v>
      </c>
      <c r="P2271" s="17"/>
      <c r="Q2271" s="15"/>
      <c r="R2271" s="15"/>
      <c r="S2271" s="18"/>
      <c r="T2271" s="18"/>
      <c r="U2271" s="18"/>
      <c r="V2271" s="18"/>
      <c r="W2271" s="18"/>
      <c r="X2271" s="15"/>
      <c r="Y2271" s="15"/>
      <c r="Z2271" s="15"/>
      <c r="AA2271" s="15"/>
      <c r="AB2271" s="15"/>
      <c r="AC2271" s="15"/>
      <c r="AD2271" s="15"/>
      <c r="AE2271" s="15"/>
      <c r="AF2271" s="15"/>
    </row>
    <row r="2272" spans="1:32" x14ac:dyDescent="0.25">
      <c r="H2272" s="1" t="s">
        <v>30</v>
      </c>
      <c r="I2272" s="25" t="s">
        <v>100</v>
      </c>
      <c r="J2272" s="25" t="s">
        <v>527</v>
      </c>
      <c r="K2272" s="25">
        <v>12336</v>
      </c>
      <c r="L2272" s="25" t="s">
        <v>23</v>
      </c>
      <c r="O2272" s="16">
        <f t="shared" si="628"/>
        <v>0</v>
      </c>
      <c r="P2272" s="17"/>
      <c r="Q2272" s="15"/>
      <c r="R2272" s="15"/>
      <c r="S2272" s="15"/>
      <c r="T2272" s="18"/>
      <c r="U2272" s="18"/>
      <c r="V2272" s="15"/>
      <c r="W2272" s="15"/>
      <c r="X2272" s="15"/>
      <c r="Y2272" s="15"/>
      <c r="Z2272" s="15"/>
      <c r="AA2272" s="15"/>
      <c r="AB2272" s="15"/>
      <c r="AC2272" s="15"/>
      <c r="AD2272" s="15"/>
      <c r="AE2272" s="15"/>
      <c r="AF2272" s="15"/>
    </row>
    <row r="2273" spans="1:32" x14ac:dyDescent="0.25">
      <c r="E2273" s="1" t="s">
        <v>529</v>
      </c>
      <c r="F2273" s="23" t="s">
        <v>536</v>
      </c>
      <c r="G2273" s="23">
        <v>0</v>
      </c>
      <c r="H2273" s="23"/>
      <c r="I2273" s="26" t="s">
        <v>100</v>
      </c>
      <c r="J2273" s="26" t="s">
        <v>527</v>
      </c>
      <c r="K2273" s="26">
        <v>12336</v>
      </c>
      <c r="L2273" s="26" t="s">
        <v>23</v>
      </c>
      <c r="M2273" s="23"/>
      <c r="N2273" s="23"/>
      <c r="O2273" s="24">
        <f t="shared" si="628"/>
        <v>0</v>
      </c>
      <c r="P2273" s="23"/>
      <c r="Q2273" s="24">
        <f t="shared" ref="Q2273:AF2273" si="631">SUM(Q2274)</f>
        <v>0</v>
      </c>
      <c r="R2273" s="24">
        <f t="shared" si="631"/>
        <v>0</v>
      </c>
      <c r="S2273" s="24">
        <f t="shared" si="631"/>
        <v>0</v>
      </c>
      <c r="T2273" s="24">
        <f t="shared" si="631"/>
        <v>0</v>
      </c>
      <c r="U2273" s="24">
        <f t="shared" si="631"/>
        <v>0</v>
      </c>
      <c r="V2273" s="24">
        <f t="shared" si="631"/>
        <v>0</v>
      </c>
      <c r="W2273" s="24">
        <f t="shared" si="631"/>
        <v>0</v>
      </c>
      <c r="X2273" s="24">
        <f t="shared" si="631"/>
        <v>0</v>
      </c>
      <c r="Y2273" s="24">
        <f t="shared" si="631"/>
        <v>0</v>
      </c>
      <c r="Z2273" s="24">
        <f t="shared" si="631"/>
        <v>0</v>
      </c>
      <c r="AA2273" s="24">
        <f t="shared" si="631"/>
        <v>0</v>
      </c>
      <c r="AB2273" s="24">
        <f t="shared" si="631"/>
        <v>0</v>
      </c>
      <c r="AC2273" s="24">
        <f t="shared" si="631"/>
        <v>0</v>
      </c>
      <c r="AD2273" s="24">
        <f t="shared" si="631"/>
        <v>0</v>
      </c>
      <c r="AE2273" s="24">
        <f t="shared" si="631"/>
        <v>0</v>
      </c>
      <c r="AF2273" s="24">
        <f t="shared" si="631"/>
        <v>0</v>
      </c>
    </row>
    <row r="2274" spans="1:32" x14ac:dyDescent="0.25">
      <c r="H2274" s="1" t="s">
        <v>25</v>
      </c>
      <c r="I2274" s="25" t="s">
        <v>100</v>
      </c>
      <c r="J2274" s="25" t="s">
        <v>527</v>
      </c>
      <c r="K2274" s="25">
        <v>12336</v>
      </c>
      <c r="L2274" s="25" t="s">
        <v>23</v>
      </c>
      <c r="O2274" s="19">
        <f t="shared" si="628"/>
        <v>0</v>
      </c>
      <c r="P2274" s="20"/>
      <c r="Q2274" s="21"/>
      <c r="R2274" s="21"/>
      <c r="S2274" s="21"/>
      <c r="T2274" s="21"/>
      <c r="U2274" s="21"/>
      <c r="V2274" s="21"/>
      <c r="W2274" s="22"/>
      <c r="X2274" s="21"/>
      <c r="Y2274" s="21"/>
      <c r="Z2274" s="21"/>
      <c r="AA2274" s="21"/>
      <c r="AB2274" s="21"/>
      <c r="AC2274" s="21"/>
      <c r="AD2274" s="21"/>
      <c r="AE2274" s="21"/>
      <c r="AF2274" s="21"/>
    </row>
    <row r="2275" spans="1:32" x14ac:dyDescent="0.25">
      <c r="E2275" s="1" t="s">
        <v>52</v>
      </c>
      <c r="F2275" s="23" t="s">
        <v>537</v>
      </c>
      <c r="G2275" s="23">
        <v>0</v>
      </c>
      <c r="H2275" s="23"/>
      <c r="I2275" s="26" t="s">
        <v>100</v>
      </c>
      <c r="J2275" s="26" t="s">
        <v>527</v>
      </c>
      <c r="K2275" s="26">
        <v>12336</v>
      </c>
      <c r="L2275" s="26" t="s">
        <v>23</v>
      </c>
      <c r="M2275" s="23"/>
      <c r="N2275" s="23"/>
      <c r="O2275" s="24">
        <f t="shared" si="628"/>
        <v>0</v>
      </c>
      <c r="P2275" s="23"/>
      <c r="Q2275" s="24">
        <f t="shared" ref="Q2275:AF2275" si="632">SUM(Q2276:Q2280)</f>
        <v>0</v>
      </c>
      <c r="R2275" s="24">
        <f t="shared" si="632"/>
        <v>0</v>
      </c>
      <c r="S2275" s="24">
        <f t="shared" si="632"/>
        <v>0</v>
      </c>
      <c r="T2275" s="24">
        <f t="shared" si="632"/>
        <v>0</v>
      </c>
      <c r="U2275" s="24">
        <f t="shared" si="632"/>
        <v>0</v>
      </c>
      <c r="V2275" s="24">
        <f t="shared" si="632"/>
        <v>0</v>
      </c>
      <c r="W2275" s="24">
        <f t="shared" si="632"/>
        <v>0</v>
      </c>
      <c r="X2275" s="24">
        <f t="shared" si="632"/>
        <v>0</v>
      </c>
      <c r="Y2275" s="24">
        <f t="shared" si="632"/>
        <v>0</v>
      </c>
      <c r="Z2275" s="24">
        <f t="shared" si="632"/>
        <v>0</v>
      </c>
      <c r="AA2275" s="24">
        <f t="shared" si="632"/>
        <v>0</v>
      </c>
      <c r="AB2275" s="24">
        <f t="shared" si="632"/>
        <v>0</v>
      </c>
      <c r="AC2275" s="24">
        <f t="shared" si="632"/>
        <v>0</v>
      </c>
      <c r="AD2275" s="24">
        <f t="shared" si="632"/>
        <v>0</v>
      </c>
      <c r="AE2275" s="24">
        <f t="shared" si="632"/>
        <v>0</v>
      </c>
      <c r="AF2275" s="24">
        <f t="shared" si="632"/>
        <v>0</v>
      </c>
    </row>
    <row r="2276" spans="1:32" x14ac:dyDescent="0.25">
      <c r="H2276" s="1" t="s">
        <v>25</v>
      </c>
      <c r="I2276" s="25" t="s">
        <v>100</v>
      </c>
      <c r="J2276" s="25" t="s">
        <v>527</v>
      </c>
      <c r="K2276" s="25">
        <v>12336</v>
      </c>
      <c r="L2276" s="25" t="s">
        <v>23</v>
      </c>
      <c r="O2276" s="19">
        <f t="shared" si="628"/>
        <v>0</v>
      </c>
      <c r="P2276" s="20"/>
      <c r="Q2276" s="21"/>
      <c r="R2276" s="21"/>
      <c r="S2276" s="21"/>
      <c r="T2276" s="21"/>
      <c r="U2276" s="21"/>
      <c r="V2276" s="22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</row>
    <row r="2277" spans="1:32" x14ac:dyDescent="0.25">
      <c r="H2277" s="1" t="s">
        <v>26</v>
      </c>
      <c r="I2277" s="25" t="s">
        <v>100</v>
      </c>
      <c r="J2277" s="25" t="s">
        <v>527</v>
      </c>
      <c r="K2277" s="25">
        <v>12336</v>
      </c>
      <c r="L2277" s="25" t="s">
        <v>23</v>
      </c>
      <c r="O2277" s="16">
        <f t="shared" si="628"/>
        <v>0</v>
      </c>
      <c r="P2277" s="17"/>
      <c r="Q2277" s="15"/>
      <c r="R2277" s="15"/>
      <c r="S2277" s="15"/>
      <c r="T2277" s="18"/>
      <c r="U2277" s="18"/>
      <c r="V2277" s="18"/>
      <c r="W2277" s="18"/>
      <c r="X2277" s="15"/>
      <c r="Y2277" s="15"/>
      <c r="Z2277" s="15"/>
      <c r="AA2277" s="15"/>
      <c r="AB2277" s="15"/>
      <c r="AC2277" s="15"/>
      <c r="AD2277" s="15"/>
      <c r="AE2277" s="15"/>
      <c r="AF2277" s="15"/>
    </row>
    <row r="2278" spans="1:32" x14ac:dyDescent="0.25">
      <c r="H2278" s="1" t="s">
        <v>27</v>
      </c>
      <c r="I2278" s="25" t="s">
        <v>100</v>
      </c>
      <c r="J2278" s="25" t="s">
        <v>527</v>
      </c>
      <c r="K2278" s="25">
        <v>12336</v>
      </c>
      <c r="L2278" s="25" t="s">
        <v>23</v>
      </c>
      <c r="O2278" s="16">
        <f t="shared" si="628"/>
        <v>0</v>
      </c>
      <c r="P2278" s="17"/>
      <c r="Q2278" s="15"/>
      <c r="R2278" s="15"/>
      <c r="S2278" s="18"/>
      <c r="T2278" s="18"/>
      <c r="U2278" s="18"/>
      <c r="V2278" s="18"/>
      <c r="W2278" s="18"/>
      <c r="X2278" s="15"/>
      <c r="Y2278" s="15"/>
      <c r="Z2278" s="15"/>
      <c r="AA2278" s="15"/>
      <c r="AB2278" s="15"/>
      <c r="AC2278" s="15"/>
      <c r="AD2278" s="15"/>
      <c r="AE2278" s="15"/>
      <c r="AF2278" s="15"/>
    </row>
    <row r="2279" spans="1:32" x14ac:dyDescent="0.25">
      <c r="H2279" s="1" t="s">
        <v>29</v>
      </c>
      <c r="I2279" s="25" t="s">
        <v>100</v>
      </c>
      <c r="J2279" s="25" t="s">
        <v>527</v>
      </c>
      <c r="K2279" s="25">
        <v>12336</v>
      </c>
      <c r="L2279" s="25" t="s">
        <v>23</v>
      </c>
      <c r="O2279" s="16">
        <f t="shared" si="628"/>
        <v>0</v>
      </c>
      <c r="P2279" s="17"/>
      <c r="Q2279" s="15"/>
      <c r="R2279" s="15"/>
      <c r="S2279" s="18"/>
      <c r="T2279" s="18"/>
      <c r="U2279" s="18"/>
      <c r="V2279" s="18"/>
      <c r="W2279" s="15"/>
      <c r="X2279" s="15"/>
      <c r="Y2279" s="15"/>
      <c r="Z2279" s="15"/>
      <c r="AA2279" s="15"/>
      <c r="AB2279" s="15"/>
      <c r="AC2279" s="15"/>
      <c r="AD2279" s="15"/>
      <c r="AE2279" s="15"/>
      <c r="AF2279" s="15"/>
    </row>
    <row r="2280" spans="1:32" x14ac:dyDescent="0.25">
      <c r="H2280" s="1" t="s">
        <v>30</v>
      </c>
      <c r="I2280" s="25" t="s">
        <v>100</v>
      </c>
      <c r="J2280" s="25" t="s">
        <v>527</v>
      </c>
      <c r="K2280" s="25">
        <v>12336</v>
      </c>
      <c r="L2280" s="25" t="s">
        <v>23</v>
      </c>
      <c r="O2280" s="11">
        <f t="shared" si="628"/>
        <v>0</v>
      </c>
      <c r="P2280" s="12"/>
      <c r="Q2280" s="13"/>
      <c r="R2280" s="13"/>
      <c r="S2280" s="14"/>
      <c r="T2280" s="14"/>
      <c r="U2280" s="14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F2280" s="13"/>
    </row>
    <row r="2281" spans="1:32" x14ac:dyDescent="0.25">
      <c r="I2281" s="25"/>
      <c r="J2281" s="25"/>
      <c r="K2281" s="25"/>
      <c r="L2281" s="25"/>
    </row>
    <row r="2282" spans="1:32" x14ac:dyDescent="0.25">
      <c r="I2282" s="25" t="s">
        <v>100</v>
      </c>
      <c r="J2282" s="25" t="s">
        <v>527</v>
      </c>
      <c r="K2282" s="25">
        <v>12337</v>
      </c>
      <c r="L2282" s="25" t="s">
        <v>23</v>
      </c>
      <c r="Q2282" s="27">
        <v>60</v>
      </c>
      <c r="R2282" s="27">
        <v>65</v>
      </c>
      <c r="S2282" s="27">
        <v>70</v>
      </c>
      <c r="T2282" s="27">
        <v>75</v>
      </c>
      <c r="U2282" s="27">
        <v>80</v>
      </c>
      <c r="V2282" s="27">
        <v>85</v>
      </c>
      <c r="W2282" s="27">
        <v>90</v>
      </c>
      <c r="X2282" s="27">
        <v>95</v>
      </c>
      <c r="Y2282" s="27">
        <v>100</v>
      </c>
      <c r="Z2282" s="27">
        <v>105</v>
      </c>
      <c r="AA2282" s="27">
        <v>110</v>
      </c>
      <c r="AB2282" s="27">
        <v>115</v>
      </c>
      <c r="AC2282" s="27">
        <v>120</v>
      </c>
      <c r="AD2282" s="27">
        <v>125</v>
      </c>
      <c r="AE2282" s="27">
        <v>130</v>
      </c>
      <c r="AF2282" s="27">
        <v>135</v>
      </c>
    </row>
    <row r="2283" spans="1:32" x14ac:dyDescent="0.25">
      <c r="A2283" s="32" t="s">
        <v>100</v>
      </c>
      <c r="B2283" s="32" t="s">
        <v>527</v>
      </c>
      <c r="C2283" s="32">
        <v>12337</v>
      </c>
      <c r="D2283" s="32" t="s">
        <v>23</v>
      </c>
      <c r="E2283" s="32"/>
      <c r="F2283" s="32"/>
      <c r="G2283" s="32"/>
      <c r="H2283" s="32"/>
      <c r="I2283" s="52" t="s">
        <v>100</v>
      </c>
      <c r="J2283" s="52" t="s">
        <v>527</v>
      </c>
      <c r="K2283" s="52">
        <v>12337</v>
      </c>
      <c r="L2283" s="52" t="s">
        <v>23</v>
      </c>
      <c r="M2283" s="33">
        <f>(M2284-M2284*E1)</f>
        <v>1290</v>
      </c>
      <c r="N2283" s="33">
        <v>2699</v>
      </c>
      <c r="O2283" s="34">
        <f t="shared" ref="O2283:O2301" si="633">SUM(Q2283:AF2283)</f>
        <v>0</v>
      </c>
      <c r="P2283" s="34">
        <f>O2283*M2284</f>
        <v>0</v>
      </c>
      <c r="Q2283" s="34">
        <f t="shared" ref="Q2283:AF2283" si="634">SUM(Q2284,Q2290,Q2296)</f>
        <v>0</v>
      </c>
      <c r="R2283" s="34">
        <f t="shared" si="634"/>
        <v>0</v>
      </c>
      <c r="S2283" s="34">
        <f t="shared" si="634"/>
        <v>0</v>
      </c>
      <c r="T2283" s="34">
        <f t="shared" si="634"/>
        <v>0</v>
      </c>
      <c r="U2283" s="34">
        <f t="shared" si="634"/>
        <v>0</v>
      </c>
      <c r="V2283" s="34">
        <f t="shared" si="634"/>
        <v>0</v>
      </c>
      <c r="W2283" s="34">
        <f t="shared" si="634"/>
        <v>0</v>
      </c>
      <c r="X2283" s="34">
        <f t="shared" si="634"/>
        <v>0</v>
      </c>
      <c r="Y2283" s="34">
        <f t="shared" si="634"/>
        <v>0</v>
      </c>
      <c r="Z2283" s="34">
        <f t="shared" si="634"/>
        <v>0</v>
      </c>
      <c r="AA2283" s="34">
        <f t="shared" si="634"/>
        <v>0</v>
      </c>
      <c r="AB2283" s="34">
        <f t="shared" si="634"/>
        <v>0</v>
      </c>
      <c r="AC2283" s="34">
        <f t="shared" si="634"/>
        <v>0</v>
      </c>
      <c r="AD2283" s="34">
        <f t="shared" si="634"/>
        <v>0</v>
      </c>
      <c r="AE2283" s="34">
        <f t="shared" si="634"/>
        <v>0</v>
      </c>
      <c r="AF2283" s="34">
        <f t="shared" si="634"/>
        <v>0</v>
      </c>
    </row>
    <row r="2284" spans="1:32" x14ac:dyDescent="0.25">
      <c r="E2284" s="1" t="s">
        <v>96</v>
      </c>
      <c r="F2284" s="28" t="s">
        <v>538</v>
      </c>
      <c r="G2284" s="28">
        <v>0</v>
      </c>
      <c r="H2284" s="28"/>
      <c r="I2284" s="29" t="s">
        <v>100</v>
      </c>
      <c r="J2284" s="29" t="s">
        <v>527</v>
      </c>
      <c r="K2284" s="29">
        <v>12337</v>
      </c>
      <c r="L2284" s="29" t="s">
        <v>23</v>
      </c>
      <c r="M2284" s="30">
        <v>1290</v>
      </c>
      <c r="N2284" s="28"/>
      <c r="O2284" s="31">
        <f t="shared" si="633"/>
        <v>0</v>
      </c>
      <c r="P2284" s="28"/>
      <c r="Q2284" s="31">
        <f t="shared" ref="Q2284:AF2284" si="635">SUM(Q2285:Q2289)</f>
        <v>0</v>
      </c>
      <c r="R2284" s="31">
        <f t="shared" si="635"/>
        <v>0</v>
      </c>
      <c r="S2284" s="31">
        <f t="shared" si="635"/>
        <v>0</v>
      </c>
      <c r="T2284" s="31">
        <f t="shared" si="635"/>
        <v>0</v>
      </c>
      <c r="U2284" s="31">
        <f t="shared" si="635"/>
        <v>0</v>
      </c>
      <c r="V2284" s="31">
        <f t="shared" si="635"/>
        <v>0</v>
      </c>
      <c r="W2284" s="31">
        <f t="shared" si="635"/>
        <v>0</v>
      </c>
      <c r="X2284" s="31">
        <f t="shared" si="635"/>
        <v>0</v>
      </c>
      <c r="Y2284" s="31">
        <f t="shared" si="635"/>
        <v>0</v>
      </c>
      <c r="Z2284" s="31">
        <f t="shared" si="635"/>
        <v>0</v>
      </c>
      <c r="AA2284" s="31">
        <f t="shared" si="635"/>
        <v>0</v>
      </c>
      <c r="AB2284" s="31">
        <f t="shared" si="635"/>
        <v>0</v>
      </c>
      <c r="AC2284" s="31">
        <f t="shared" si="635"/>
        <v>0</v>
      </c>
      <c r="AD2284" s="31">
        <f t="shared" si="635"/>
        <v>0</v>
      </c>
      <c r="AE2284" s="31">
        <f t="shared" si="635"/>
        <v>0</v>
      </c>
      <c r="AF2284" s="31">
        <f t="shared" si="635"/>
        <v>0</v>
      </c>
    </row>
    <row r="2285" spans="1:32" x14ac:dyDescent="0.25">
      <c r="H2285" s="1" t="s">
        <v>25</v>
      </c>
      <c r="I2285" s="25" t="s">
        <v>100</v>
      </c>
      <c r="J2285" s="25" t="s">
        <v>527</v>
      </c>
      <c r="K2285" s="25">
        <v>12337</v>
      </c>
      <c r="L2285" s="25" t="s">
        <v>23</v>
      </c>
      <c r="O2285" s="19">
        <f t="shared" si="633"/>
        <v>0</v>
      </c>
      <c r="P2285" s="20"/>
      <c r="Q2285" s="21"/>
      <c r="R2285" s="21"/>
      <c r="S2285" s="21"/>
      <c r="T2285" s="21"/>
      <c r="U2285" s="22"/>
      <c r="V2285" s="22"/>
      <c r="W2285" s="22"/>
      <c r="X2285" s="22"/>
      <c r="Y2285" s="21"/>
      <c r="Z2285" s="21"/>
      <c r="AA2285" s="21"/>
      <c r="AB2285" s="21"/>
      <c r="AC2285" s="21"/>
      <c r="AD2285" s="21"/>
      <c r="AE2285" s="21"/>
      <c r="AF2285" s="21"/>
    </row>
    <row r="2286" spans="1:32" x14ac:dyDescent="0.25">
      <c r="H2286" s="1" t="s">
        <v>26</v>
      </c>
      <c r="I2286" s="25" t="s">
        <v>100</v>
      </c>
      <c r="J2286" s="25" t="s">
        <v>527</v>
      </c>
      <c r="K2286" s="25">
        <v>12337</v>
      </c>
      <c r="L2286" s="25" t="s">
        <v>23</v>
      </c>
      <c r="O2286" s="16">
        <f t="shared" si="633"/>
        <v>0</v>
      </c>
      <c r="P2286" s="17"/>
      <c r="Q2286" s="15"/>
      <c r="R2286" s="15"/>
      <c r="S2286" s="15"/>
      <c r="T2286" s="18"/>
      <c r="U2286" s="18"/>
      <c r="V2286" s="18"/>
      <c r="W2286" s="18"/>
      <c r="X2286" s="18"/>
      <c r="Y2286" s="15"/>
      <c r="Z2286" s="15"/>
      <c r="AA2286" s="15"/>
      <c r="AB2286" s="15"/>
      <c r="AC2286" s="15"/>
      <c r="AD2286" s="15"/>
      <c r="AE2286" s="15"/>
      <c r="AF2286" s="15"/>
    </row>
    <row r="2287" spans="1:32" x14ac:dyDescent="0.25">
      <c r="H2287" s="1" t="s">
        <v>27</v>
      </c>
      <c r="I2287" s="25" t="s">
        <v>100</v>
      </c>
      <c r="J2287" s="25" t="s">
        <v>527</v>
      </c>
      <c r="K2287" s="25">
        <v>12337</v>
      </c>
      <c r="L2287" s="25" t="s">
        <v>23</v>
      </c>
      <c r="O2287" s="16">
        <f t="shared" si="633"/>
        <v>0</v>
      </c>
      <c r="P2287" s="17"/>
      <c r="Q2287" s="15"/>
      <c r="R2287" s="15"/>
      <c r="S2287" s="18"/>
      <c r="T2287" s="18"/>
      <c r="U2287" s="18"/>
      <c r="V2287" s="18"/>
      <c r="W2287" s="18"/>
      <c r="X2287" s="18"/>
      <c r="Y2287" s="15"/>
      <c r="Z2287" s="15"/>
      <c r="AA2287" s="15"/>
      <c r="AB2287" s="15"/>
      <c r="AC2287" s="15"/>
      <c r="AD2287" s="15"/>
      <c r="AE2287" s="15"/>
      <c r="AF2287" s="15"/>
    </row>
    <row r="2288" spans="1:32" x14ac:dyDescent="0.25">
      <c r="H2288" s="1" t="s">
        <v>29</v>
      </c>
      <c r="I2288" s="25" t="s">
        <v>100</v>
      </c>
      <c r="J2288" s="25" t="s">
        <v>527</v>
      </c>
      <c r="K2288" s="25">
        <v>12337</v>
      </c>
      <c r="L2288" s="25" t="s">
        <v>23</v>
      </c>
      <c r="O2288" s="16">
        <f t="shared" si="633"/>
        <v>0</v>
      </c>
      <c r="P2288" s="17"/>
      <c r="Q2288" s="15"/>
      <c r="R2288" s="15"/>
      <c r="S2288" s="18"/>
      <c r="T2288" s="18"/>
      <c r="U2288" s="18"/>
      <c r="V2288" s="18"/>
      <c r="W2288" s="18"/>
      <c r="X2288" s="18"/>
      <c r="Y2288" s="15"/>
      <c r="Z2288" s="15"/>
      <c r="AA2288" s="15"/>
      <c r="AB2288" s="15"/>
      <c r="AC2288" s="15"/>
      <c r="AD2288" s="15"/>
      <c r="AE2288" s="15"/>
      <c r="AF2288" s="15"/>
    </row>
    <row r="2289" spans="1:32" x14ac:dyDescent="0.25">
      <c r="H2289" s="1" t="s">
        <v>30</v>
      </c>
      <c r="I2289" s="25" t="s">
        <v>100</v>
      </c>
      <c r="J2289" s="25" t="s">
        <v>527</v>
      </c>
      <c r="K2289" s="25">
        <v>12337</v>
      </c>
      <c r="L2289" s="25" t="s">
        <v>23</v>
      </c>
      <c r="O2289" s="16">
        <f t="shared" si="633"/>
        <v>0</v>
      </c>
      <c r="P2289" s="17"/>
      <c r="Q2289" s="15"/>
      <c r="R2289" s="15"/>
      <c r="S2289" s="18"/>
      <c r="T2289" s="18"/>
      <c r="U2289" s="15"/>
      <c r="V2289" s="15"/>
      <c r="W2289" s="15"/>
      <c r="X2289" s="15"/>
      <c r="Y2289" s="15"/>
      <c r="Z2289" s="15"/>
      <c r="AA2289" s="15"/>
      <c r="AB2289" s="15"/>
      <c r="AC2289" s="15"/>
      <c r="AD2289" s="15"/>
      <c r="AE2289" s="15"/>
      <c r="AF2289" s="15"/>
    </row>
    <row r="2290" spans="1:32" x14ac:dyDescent="0.25">
      <c r="E2290" s="1" t="s">
        <v>529</v>
      </c>
      <c r="F2290" s="23" t="s">
        <v>539</v>
      </c>
      <c r="G2290" s="23">
        <v>0</v>
      </c>
      <c r="H2290" s="23"/>
      <c r="I2290" s="26" t="s">
        <v>100</v>
      </c>
      <c r="J2290" s="26" t="s">
        <v>527</v>
      </c>
      <c r="K2290" s="26">
        <v>12337</v>
      </c>
      <c r="L2290" s="26" t="s">
        <v>23</v>
      </c>
      <c r="M2290" s="23"/>
      <c r="N2290" s="23"/>
      <c r="O2290" s="24">
        <f t="shared" si="633"/>
        <v>0</v>
      </c>
      <c r="P2290" s="23"/>
      <c r="Q2290" s="24">
        <f t="shared" ref="Q2290:AF2290" si="636">SUM(Q2291:Q2295)</f>
        <v>0</v>
      </c>
      <c r="R2290" s="24">
        <f t="shared" si="636"/>
        <v>0</v>
      </c>
      <c r="S2290" s="24">
        <f t="shared" si="636"/>
        <v>0</v>
      </c>
      <c r="T2290" s="24">
        <f t="shared" si="636"/>
        <v>0</v>
      </c>
      <c r="U2290" s="24">
        <f t="shared" si="636"/>
        <v>0</v>
      </c>
      <c r="V2290" s="24">
        <f t="shared" si="636"/>
        <v>0</v>
      </c>
      <c r="W2290" s="24">
        <f t="shared" si="636"/>
        <v>0</v>
      </c>
      <c r="X2290" s="24">
        <f t="shared" si="636"/>
        <v>0</v>
      </c>
      <c r="Y2290" s="24">
        <f t="shared" si="636"/>
        <v>0</v>
      </c>
      <c r="Z2290" s="24">
        <f t="shared" si="636"/>
        <v>0</v>
      </c>
      <c r="AA2290" s="24">
        <f t="shared" si="636"/>
        <v>0</v>
      </c>
      <c r="AB2290" s="24">
        <f t="shared" si="636"/>
        <v>0</v>
      </c>
      <c r="AC2290" s="24">
        <f t="shared" si="636"/>
        <v>0</v>
      </c>
      <c r="AD2290" s="24">
        <f t="shared" si="636"/>
        <v>0</v>
      </c>
      <c r="AE2290" s="24">
        <f t="shared" si="636"/>
        <v>0</v>
      </c>
      <c r="AF2290" s="24">
        <f t="shared" si="636"/>
        <v>0</v>
      </c>
    </row>
    <row r="2291" spans="1:32" x14ac:dyDescent="0.25">
      <c r="H2291" s="1" t="s">
        <v>25</v>
      </c>
      <c r="I2291" s="25" t="s">
        <v>100</v>
      </c>
      <c r="J2291" s="25" t="s">
        <v>527</v>
      </c>
      <c r="K2291" s="25">
        <v>12337</v>
      </c>
      <c r="L2291" s="25" t="s">
        <v>23</v>
      </c>
      <c r="O2291" s="19">
        <f t="shared" si="633"/>
        <v>0</v>
      </c>
      <c r="P2291" s="20"/>
      <c r="Q2291" s="21"/>
      <c r="R2291" s="21"/>
      <c r="S2291" s="21"/>
      <c r="T2291" s="21"/>
      <c r="U2291" s="21"/>
      <c r="V2291" s="21"/>
      <c r="W2291" s="22"/>
      <c r="X2291" s="22"/>
      <c r="Y2291" s="21"/>
      <c r="Z2291" s="21"/>
      <c r="AA2291" s="21"/>
      <c r="AB2291" s="21"/>
      <c r="AC2291" s="21"/>
      <c r="AD2291" s="21"/>
      <c r="AE2291" s="21"/>
      <c r="AF2291" s="21"/>
    </row>
    <row r="2292" spans="1:32" x14ac:dyDescent="0.25">
      <c r="H2292" s="1" t="s">
        <v>26</v>
      </c>
      <c r="I2292" s="25" t="s">
        <v>100</v>
      </c>
      <c r="J2292" s="25" t="s">
        <v>527</v>
      </c>
      <c r="K2292" s="25">
        <v>12337</v>
      </c>
      <c r="L2292" s="25" t="s">
        <v>23</v>
      </c>
      <c r="O2292" s="16">
        <f t="shared" si="633"/>
        <v>0</v>
      </c>
      <c r="P2292" s="17"/>
      <c r="Q2292" s="15"/>
      <c r="R2292" s="15"/>
      <c r="S2292" s="15"/>
      <c r="T2292" s="18"/>
      <c r="U2292" s="18"/>
      <c r="V2292" s="18"/>
      <c r="W2292" s="18"/>
      <c r="X2292" s="18"/>
      <c r="Y2292" s="15"/>
      <c r="Z2292" s="15"/>
      <c r="AA2292" s="15"/>
      <c r="AB2292" s="15"/>
      <c r="AC2292" s="15"/>
      <c r="AD2292" s="15"/>
      <c r="AE2292" s="15"/>
      <c r="AF2292" s="15"/>
    </row>
    <row r="2293" spans="1:32" x14ac:dyDescent="0.25">
      <c r="H2293" s="1" t="s">
        <v>27</v>
      </c>
      <c r="I2293" s="25" t="s">
        <v>100</v>
      </c>
      <c r="J2293" s="25" t="s">
        <v>527</v>
      </c>
      <c r="K2293" s="25">
        <v>12337</v>
      </c>
      <c r="L2293" s="25" t="s">
        <v>23</v>
      </c>
      <c r="O2293" s="16">
        <f t="shared" si="633"/>
        <v>0</v>
      </c>
      <c r="P2293" s="17"/>
      <c r="Q2293" s="15"/>
      <c r="R2293" s="15"/>
      <c r="S2293" s="15"/>
      <c r="T2293" s="18"/>
      <c r="U2293" s="18"/>
      <c r="V2293" s="18"/>
      <c r="W2293" s="18"/>
      <c r="X2293" s="18"/>
      <c r="Y2293" s="15"/>
      <c r="Z2293" s="15"/>
      <c r="AA2293" s="15"/>
      <c r="AB2293" s="15"/>
      <c r="AC2293" s="15"/>
      <c r="AD2293" s="15"/>
      <c r="AE2293" s="15"/>
      <c r="AF2293" s="15"/>
    </row>
    <row r="2294" spans="1:32" x14ac:dyDescent="0.25">
      <c r="H2294" s="1" t="s">
        <v>29</v>
      </c>
      <c r="I2294" s="25" t="s">
        <v>100</v>
      </c>
      <c r="J2294" s="25" t="s">
        <v>527</v>
      </c>
      <c r="K2294" s="25">
        <v>12337</v>
      </c>
      <c r="L2294" s="25" t="s">
        <v>23</v>
      </c>
      <c r="O2294" s="16">
        <f t="shared" si="633"/>
        <v>0</v>
      </c>
      <c r="P2294" s="17"/>
      <c r="Q2294" s="15"/>
      <c r="R2294" s="15"/>
      <c r="S2294" s="18"/>
      <c r="T2294" s="18"/>
      <c r="U2294" s="18"/>
      <c r="V2294" s="18"/>
      <c r="W2294" s="18"/>
      <c r="X2294" s="18"/>
      <c r="Y2294" s="15"/>
      <c r="Z2294" s="15"/>
      <c r="AA2294" s="15"/>
      <c r="AB2294" s="15"/>
      <c r="AC2294" s="15"/>
      <c r="AD2294" s="15"/>
      <c r="AE2294" s="15"/>
      <c r="AF2294" s="15"/>
    </row>
    <row r="2295" spans="1:32" x14ac:dyDescent="0.25">
      <c r="H2295" s="1" t="s">
        <v>30</v>
      </c>
      <c r="I2295" s="25" t="s">
        <v>100</v>
      </c>
      <c r="J2295" s="25" t="s">
        <v>527</v>
      </c>
      <c r="K2295" s="25">
        <v>12337</v>
      </c>
      <c r="L2295" s="25" t="s">
        <v>23</v>
      </c>
      <c r="O2295" s="16">
        <f t="shared" si="633"/>
        <v>0</v>
      </c>
      <c r="P2295" s="17"/>
      <c r="Q2295" s="15"/>
      <c r="R2295" s="15"/>
      <c r="S2295" s="18"/>
      <c r="T2295" s="18"/>
      <c r="U2295" s="15"/>
      <c r="V2295" s="15"/>
      <c r="W2295" s="15"/>
      <c r="X2295" s="15"/>
      <c r="Y2295" s="15"/>
      <c r="Z2295" s="15"/>
      <c r="AA2295" s="15"/>
      <c r="AB2295" s="15"/>
      <c r="AC2295" s="15"/>
      <c r="AD2295" s="15"/>
      <c r="AE2295" s="15"/>
      <c r="AF2295" s="15"/>
    </row>
    <row r="2296" spans="1:32" x14ac:dyDescent="0.25">
      <c r="E2296" s="1" t="s">
        <v>52</v>
      </c>
      <c r="F2296" s="23" t="s">
        <v>540</v>
      </c>
      <c r="G2296" s="23">
        <v>0</v>
      </c>
      <c r="H2296" s="23"/>
      <c r="I2296" s="26" t="s">
        <v>100</v>
      </c>
      <c r="J2296" s="26" t="s">
        <v>527</v>
      </c>
      <c r="K2296" s="26">
        <v>12337</v>
      </c>
      <c r="L2296" s="26" t="s">
        <v>23</v>
      </c>
      <c r="M2296" s="23"/>
      <c r="N2296" s="23"/>
      <c r="O2296" s="24">
        <f t="shared" si="633"/>
        <v>0</v>
      </c>
      <c r="P2296" s="23"/>
      <c r="Q2296" s="24">
        <f t="shared" ref="Q2296:AF2296" si="637">SUM(Q2297:Q2301)</f>
        <v>0</v>
      </c>
      <c r="R2296" s="24">
        <f t="shared" si="637"/>
        <v>0</v>
      </c>
      <c r="S2296" s="24">
        <f t="shared" si="637"/>
        <v>0</v>
      </c>
      <c r="T2296" s="24">
        <f t="shared" si="637"/>
        <v>0</v>
      </c>
      <c r="U2296" s="24">
        <f t="shared" si="637"/>
        <v>0</v>
      </c>
      <c r="V2296" s="24">
        <f t="shared" si="637"/>
        <v>0</v>
      </c>
      <c r="W2296" s="24">
        <f t="shared" si="637"/>
        <v>0</v>
      </c>
      <c r="X2296" s="24">
        <f t="shared" si="637"/>
        <v>0</v>
      </c>
      <c r="Y2296" s="24">
        <f t="shared" si="637"/>
        <v>0</v>
      </c>
      <c r="Z2296" s="24">
        <f t="shared" si="637"/>
        <v>0</v>
      </c>
      <c r="AA2296" s="24">
        <f t="shared" si="637"/>
        <v>0</v>
      </c>
      <c r="AB2296" s="24">
        <f t="shared" si="637"/>
        <v>0</v>
      </c>
      <c r="AC2296" s="24">
        <f t="shared" si="637"/>
        <v>0</v>
      </c>
      <c r="AD2296" s="24">
        <f t="shared" si="637"/>
        <v>0</v>
      </c>
      <c r="AE2296" s="24">
        <f t="shared" si="637"/>
        <v>0</v>
      </c>
      <c r="AF2296" s="24">
        <f t="shared" si="637"/>
        <v>0</v>
      </c>
    </row>
    <row r="2297" spans="1:32" x14ac:dyDescent="0.25">
      <c r="H2297" s="1" t="s">
        <v>25</v>
      </c>
      <c r="I2297" s="25" t="s">
        <v>100</v>
      </c>
      <c r="J2297" s="25" t="s">
        <v>527</v>
      </c>
      <c r="K2297" s="25">
        <v>12337</v>
      </c>
      <c r="L2297" s="25" t="s">
        <v>23</v>
      </c>
      <c r="O2297" s="19">
        <f t="shared" si="633"/>
        <v>0</v>
      </c>
      <c r="P2297" s="20"/>
      <c r="Q2297" s="21"/>
      <c r="R2297" s="21"/>
      <c r="S2297" s="21"/>
      <c r="T2297" s="21"/>
      <c r="U2297" s="22"/>
      <c r="V2297" s="21"/>
      <c r="W2297" s="22"/>
      <c r="X2297" s="22"/>
      <c r="Y2297" s="21"/>
      <c r="Z2297" s="21"/>
      <c r="AA2297" s="21"/>
      <c r="AB2297" s="21"/>
      <c r="AC2297" s="21"/>
      <c r="AD2297" s="21"/>
      <c r="AE2297" s="21"/>
      <c r="AF2297" s="21"/>
    </row>
    <row r="2298" spans="1:32" x14ac:dyDescent="0.25">
      <c r="H2298" s="1" t="s">
        <v>26</v>
      </c>
      <c r="I2298" s="25" t="s">
        <v>100</v>
      </c>
      <c r="J2298" s="25" t="s">
        <v>527</v>
      </c>
      <c r="K2298" s="25">
        <v>12337</v>
      </c>
      <c r="L2298" s="25" t="s">
        <v>23</v>
      </c>
      <c r="O2298" s="16">
        <f t="shared" si="633"/>
        <v>0</v>
      </c>
      <c r="P2298" s="17"/>
      <c r="Q2298" s="15"/>
      <c r="R2298" s="15"/>
      <c r="S2298" s="15"/>
      <c r="T2298" s="18"/>
      <c r="U2298" s="18"/>
      <c r="V2298" s="18"/>
      <c r="W2298" s="18"/>
      <c r="X2298" s="18"/>
      <c r="Y2298" s="15"/>
      <c r="Z2298" s="15"/>
      <c r="AA2298" s="15"/>
      <c r="AB2298" s="15"/>
      <c r="AC2298" s="15"/>
      <c r="AD2298" s="15"/>
      <c r="AE2298" s="15"/>
      <c r="AF2298" s="15"/>
    </row>
    <row r="2299" spans="1:32" x14ac:dyDescent="0.25">
      <c r="H2299" s="1" t="s">
        <v>27</v>
      </c>
      <c r="I2299" s="25" t="s">
        <v>100</v>
      </c>
      <c r="J2299" s="25" t="s">
        <v>527</v>
      </c>
      <c r="K2299" s="25">
        <v>12337</v>
      </c>
      <c r="L2299" s="25" t="s">
        <v>23</v>
      </c>
      <c r="O2299" s="16">
        <f t="shared" si="633"/>
        <v>0</v>
      </c>
      <c r="P2299" s="17"/>
      <c r="Q2299" s="15"/>
      <c r="R2299" s="15"/>
      <c r="S2299" s="15"/>
      <c r="T2299" s="18"/>
      <c r="U2299" s="18"/>
      <c r="V2299" s="18"/>
      <c r="W2299" s="18"/>
      <c r="X2299" s="18"/>
      <c r="Y2299" s="15"/>
      <c r="Z2299" s="15"/>
      <c r="AA2299" s="15"/>
      <c r="AB2299" s="15"/>
      <c r="AC2299" s="15"/>
      <c r="AD2299" s="15"/>
      <c r="AE2299" s="15"/>
      <c r="AF2299" s="15"/>
    </row>
    <row r="2300" spans="1:32" x14ac:dyDescent="0.25">
      <c r="H2300" s="1" t="s">
        <v>29</v>
      </c>
      <c r="I2300" s="25" t="s">
        <v>100</v>
      </c>
      <c r="J2300" s="25" t="s">
        <v>527</v>
      </c>
      <c r="K2300" s="25">
        <v>12337</v>
      </c>
      <c r="L2300" s="25" t="s">
        <v>23</v>
      </c>
      <c r="O2300" s="16">
        <f t="shared" si="633"/>
        <v>0</v>
      </c>
      <c r="P2300" s="17"/>
      <c r="Q2300" s="15"/>
      <c r="R2300" s="15"/>
      <c r="S2300" s="18"/>
      <c r="T2300" s="18"/>
      <c r="U2300" s="18"/>
      <c r="V2300" s="18"/>
      <c r="W2300" s="18"/>
      <c r="X2300" s="18"/>
      <c r="Y2300" s="15"/>
      <c r="Z2300" s="15"/>
      <c r="AA2300" s="15"/>
      <c r="AB2300" s="15"/>
      <c r="AC2300" s="15"/>
      <c r="AD2300" s="15"/>
      <c r="AE2300" s="15"/>
      <c r="AF2300" s="15"/>
    </row>
    <row r="2301" spans="1:32" x14ac:dyDescent="0.25">
      <c r="H2301" s="1" t="s">
        <v>30</v>
      </c>
      <c r="I2301" s="25" t="s">
        <v>100</v>
      </c>
      <c r="J2301" s="25" t="s">
        <v>527</v>
      </c>
      <c r="K2301" s="25">
        <v>12337</v>
      </c>
      <c r="L2301" s="25" t="s">
        <v>23</v>
      </c>
      <c r="O2301" s="11">
        <f t="shared" si="633"/>
        <v>0</v>
      </c>
      <c r="P2301" s="12"/>
      <c r="Q2301" s="13"/>
      <c r="R2301" s="13"/>
      <c r="S2301" s="14"/>
      <c r="T2301" s="14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F2301" s="13"/>
    </row>
    <row r="2302" spans="1:32" x14ac:dyDescent="0.25">
      <c r="I2302" s="25"/>
      <c r="J2302" s="25"/>
      <c r="K2302" s="25"/>
      <c r="L2302" s="25"/>
    </row>
    <row r="2303" spans="1:32" x14ac:dyDescent="0.25">
      <c r="I2303" s="25" t="s">
        <v>100</v>
      </c>
      <c r="J2303" s="25" t="s">
        <v>527</v>
      </c>
      <c r="K2303" s="25">
        <v>26334</v>
      </c>
      <c r="L2303" s="25" t="s">
        <v>31</v>
      </c>
      <c r="Q2303" s="27">
        <v>84</v>
      </c>
      <c r="R2303" s="27">
        <v>88</v>
      </c>
      <c r="S2303" s="27">
        <v>92</v>
      </c>
      <c r="T2303" s="27">
        <v>96</v>
      </c>
      <c r="U2303" s="27">
        <v>100</v>
      </c>
      <c r="V2303" s="27">
        <v>104</v>
      </c>
      <c r="W2303" s="27">
        <v>108</v>
      </c>
      <c r="X2303" s="27">
        <v>112</v>
      </c>
      <c r="Y2303" s="27">
        <v>116</v>
      </c>
      <c r="Z2303" s="27">
        <v>120</v>
      </c>
      <c r="AA2303" s="27">
        <v>124</v>
      </c>
      <c r="AB2303" s="27">
        <v>128</v>
      </c>
      <c r="AC2303" s="27">
        <v>132</v>
      </c>
      <c r="AD2303" s="27">
        <v>136</v>
      </c>
    </row>
    <row r="2304" spans="1:32" x14ac:dyDescent="0.25">
      <c r="A2304" s="32" t="s">
        <v>100</v>
      </c>
      <c r="B2304" s="32" t="s">
        <v>527</v>
      </c>
      <c r="C2304" s="32">
        <v>26334</v>
      </c>
      <c r="D2304" s="32" t="s">
        <v>31</v>
      </c>
      <c r="E2304" s="32"/>
      <c r="F2304" s="32"/>
      <c r="G2304" s="32"/>
      <c r="H2304" s="32"/>
      <c r="I2304" s="52" t="s">
        <v>100</v>
      </c>
      <c r="J2304" s="52" t="s">
        <v>527</v>
      </c>
      <c r="K2304" s="52">
        <v>26334</v>
      </c>
      <c r="L2304" s="52" t="s">
        <v>31</v>
      </c>
      <c r="M2304" s="33">
        <f>(M2305-M2305*E1)</f>
        <v>740</v>
      </c>
      <c r="N2304" s="33">
        <v>1499</v>
      </c>
      <c r="O2304" s="34">
        <f t="shared" ref="O2304:O2310" si="638">SUM(Q2304:AD2304)</f>
        <v>0</v>
      </c>
      <c r="P2304" s="34">
        <f>O2304*M2305</f>
        <v>0</v>
      </c>
      <c r="Q2304" s="34">
        <f t="shared" ref="Q2304:AD2304" si="639">SUM(Q2305,Q2307,Q2309)</f>
        <v>0</v>
      </c>
      <c r="R2304" s="34">
        <f t="shared" si="639"/>
        <v>0</v>
      </c>
      <c r="S2304" s="34">
        <f t="shared" si="639"/>
        <v>0</v>
      </c>
      <c r="T2304" s="34">
        <f t="shared" si="639"/>
        <v>0</v>
      </c>
      <c r="U2304" s="34">
        <f t="shared" si="639"/>
        <v>0</v>
      </c>
      <c r="V2304" s="34">
        <f t="shared" si="639"/>
        <v>0</v>
      </c>
      <c r="W2304" s="34">
        <f t="shared" si="639"/>
        <v>0</v>
      </c>
      <c r="X2304" s="34">
        <f t="shared" si="639"/>
        <v>0</v>
      </c>
      <c r="Y2304" s="34">
        <f t="shared" si="639"/>
        <v>0</v>
      </c>
      <c r="Z2304" s="34">
        <f t="shared" si="639"/>
        <v>0</v>
      </c>
      <c r="AA2304" s="34">
        <f t="shared" si="639"/>
        <v>0</v>
      </c>
      <c r="AB2304" s="34">
        <f t="shared" si="639"/>
        <v>0</v>
      </c>
      <c r="AC2304" s="34">
        <f t="shared" si="639"/>
        <v>0</v>
      </c>
      <c r="AD2304" s="34">
        <f t="shared" si="639"/>
        <v>0</v>
      </c>
    </row>
    <row r="2305" spans="1:30" x14ac:dyDescent="0.25">
      <c r="E2305" s="1" t="s">
        <v>96</v>
      </c>
      <c r="F2305" s="28" t="s">
        <v>541</v>
      </c>
      <c r="G2305" s="28">
        <v>0</v>
      </c>
      <c r="H2305" s="28"/>
      <c r="I2305" s="29" t="s">
        <v>100</v>
      </c>
      <c r="J2305" s="29" t="s">
        <v>527</v>
      </c>
      <c r="K2305" s="29">
        <v>26334</v>
      </c>
      <c r="L2305" s="29" t="s">
        <v>31</v>
      </c>
      <c r="M2305" s="30">
        <v>740</v>
      </c>
      <c r="N2305" s="28"/>
      <c r="O2305" s="31">
        <f t="shared" si="638"/>
        <v>0</v>
      </c>
      <c r="P2305" s="28"/>
      <c r="Q2305" s="31">
        <f t="shared" ref="Q2305:AD2305" si="640">SUM(Q2306)</f>
        <v>0</v>
      </c>
      <c r="R2305" s="31">
        <f t="shared" si="640"/>
        <v>0</v>
      </c>
      <c r="S2305" s="31">
        <f t="shared" si="640"/>
        <v>0</v>
      </c>
      <c r="T2305" s="31">
        <f t="shared" si="640"/>
        <v>0</v>
      </c>
      <c r="U2305" s="31">
        <f t="shared" si="640"/>
        <v>0</v>
      </c>
      <c r="V2305" s="31">
        <f t="shared" si="640"/>
        <v>0</v>
      </c>
      <c r="W2305" s="31">
        <f t="shared" si="640"/>
        <v>0</v>
      </c>
      <c r="X2305" s="31">
        <f t="shared" si="640"/>
        <v>0</v>
      </c>
      <c r="Y2305" s="31">
        <f t="shared" si="640"/>
        <v>0</v>
      </c>
      <c r="Z2305" s="31">
        <f t="shared" si="640"/>
        <v>0</v>
      </c>
      <c r="AA2305" s="31">
        <f t="shared" si="640"/>
        <v>0</v>
      </c>
      <c r="AB2305" s="31">
        <f t="shared" si="640"/>
        <v>0</v>
      </c>
      <c r="AC2305" s="31">
        <f t="shared" si="640"/>
        <v>0</v>
      </c>
      <c r="AD2305" s="31">
        <f t="shared" si="640"/>
        <v>0</v>
      </c>
    </row>
    <row r="2306" spans="1:30" x14ac:dyDescent="0.25">
      <c r="H2306" s="1">
        <v>0</v>
      </c>
      <c r="I2306" s="25" t="s">
        <v>100</v>
      </c>
      <c r="J2306" s="25" t="s">
        <v>527</v>
      </c>
      <c r="K2306" s="25">
        <v>26334</v>
      </c>
      <c r="L2306" s="25" t="s">
        <v>31</v>
      </c>
      <c r="O2306" s="19">
        <f t="shared" si="638"/>
        <v>0</v>
      </c>
      <c r="P2306" s="20"/>
      <c r="Q2306" s="21"/>
      <c r="R2306" s="22"/>
      <c r="S2306" s="22"/>
      <c r="T2306" s="22"/>
      <c r="U2306" s="22"/>
      <c r="V2306" s="22"/>
      <c r="W2306" s="22"/>
      <c r="X2306" s="21"/>
      <c r="Y2306" s="21"/>
      <c r="Z2306" s="21"/>
      <c r="AA2306" s="21"/>
      <c r="AB2306" s="21"/>
      <c r="AC2306" s="21"/>
      <c r="AD2306" s="21"/>
    </row>
    <row r="2307" spans="1:30" x14ac:dyDescent="0.25">
      <c r="E2307" s="1" t="s">
        <v>529</v>
      </c>
      <c r="F2307" s="23" t="s">
        <v>542</v>
      </c>
      <c r="G2307" s="23">
        <v>0</v>
      </c>
      <c r="H2307" s="23"/>
      <c r="I2307" s="26" t="s">
        <v>100</v>
      </c>
      <c r="J2307" s="26" t="s">
        <v>527</v>
      </c>
      <c r="K2307" s="26">
        <v>26334</v>
      </c>
      <c r="L2307" s="26" t="s">
        <v>31</v>
      </c>
      <c r="M2307" s="23"/>
      <c r="N2307" s="23"/>
      <c r="O2307" s="24">
        <f t="shared" si="638"/>
        <v>0</v>
      </c>
      <c r="P2307" s="23"/>
      <c r="Q2307" s="24">
        <f t="shared" ref="Q2307:AD2307" si="641">SUM(Q2308)</f>
        <v>0</v>
      </c>
      <c r="R2307" s="24">
        <f t="shared" si="641"/>
        <v>0</v>
      </c>
      <c r="S2307" s="24">
        <f t="shared" si="641"/>
        <v>0</v>
      </c>
      <c r="T2307" s="24">
        <f t="shared" si="641"/>
        <v>0</v>
      </c>
      <c r="U2307" s="24">
        <f t="shared" si="641"/>
        <v>0</v>
      </c>
      <c r="V2307" s="24">
        <f t="shared" si="641"/>
        <v>0</v>
      </c>
      <c r="W2307" s="24">
        <f t="shared" si="641"/>
        <v>0</v>
      </c>
      <c r="X2307" s="24">
        <f t="shared" si="641"/>
        <v>0</v>
      </c>
      <c r="Y2307" s="24">
        <f t="shared" si="641"/>
        <v>0</v>
      </c>
      <c r="Z2307" s="24">
        <f t="shared" si="641"/>
        <v>0</v>
      </c>
      <c r="AA2307" s="24">
        <f t="shared" si="641"/>
        <v>0</v>
      </c>
      <c r="AB2307" s="24">
        <f t="shared" si="641"/>
        <v>0</v>
      </c>
      <c r="AC2307" s="24">
        <f t="shared" si="641"/>
        <v>0</v>
      </c>
      <c r="AD2307" s="24">
        <f t="shared" si="641"/>
        <v>0</v>
      </c>
    </row>
    <row r="2308" spans="1:30" x14ac:dyDescent="0.25">
      <c r="H2308" s="1">
        <v>0</v>
      </c>
      <c r="I2308" s="25" t="s">
        <v>100</v>
      </c>
      <c r="J2308" s="25" t="s">
        <v>527</v>
      </c>
      <c r="K2308" s="25">
        <v>26334</v>
      </c>
      <c r="L2308" s="25" t="s">
        <v>31</v>
      </c>
      <c r="O2308" s="19">
        <f t="shared" si="638"/>
        <v>0</v>
      </c>
      <c r="P2308" s="20"/>
      <c r="Q2308" s="21"/>
      <c r="R2308" s="21"/>
      <c r="S2308" s="21"/>
      <c r="T2308" s="22"/>
      <c r="U2308" s="22"/>
      <c r="V2308" s="22"/>
      <c r="W2308" s="22"/>
      <c r="X2308" s="21"/>
      <c r="Y2308" s="21"/>
      <c r="Z2308" s="21"/>
      <c r="AA2308" s="21"/>
      <c r="AB2308" s="21"/>
      <c r="AC2308" s="21"/>
      <c r="AD2308" s="21"/>
    </row>
    <row r="2309" spans="1:30" x14ac:dyDescent="0.25">
      <c r="E2309" s="1" t="s">
        <v>52</v>
      </c>
      <c r="F2309" s="23" t="s">
        <v>543</v>
      </c>
      <c r="G2309" s="23">
        <v>0</v>
      </c>
      <c r="H2309" s="23"/>
      <c r="I2309" s="26" t="s">
        <v>100</v>
      </c>
      <c r="J2309" s="26" t="s">
        <v>527</v>
      </c>
      <c r="K2309" s="26">
        <v>26334</v>
      </c>
      <c r="L2309" s="26" t="s">
        <v>31</v>
      </c>
      <c r="M2309" s="23"/>
      <c r="N2309" s="23"/>
      <c r="O2309" s="24">
        <f t="shared" si="638"/>
        <v>0</v>
      </c>
      <c r="P2309" s="23"/>
      <c r="Q2309" s="24">
        <f t="shared" ref="Q2309:AD2309" si="642">SUM(Q2310)</f>
        <v>0</v>
      </c>
      <c r="R2309" s="24">
        <f t="shared" si="642"/>
        <v>0</v>
      </c>
      <c r="S2309" s="24">
        <f t="shared" si="642"/>
        <v>0</v>
      </c>
      <c r="T2309" s="24">
        <f t="shared" si="642"/>
        <v>0</v>
      </c>
      <c r="U2309" s="24">
        <f t="shared" si="642"/>
        <v>0</v>
      </c>
      <c r="V2309" s="24">
        <f t="shared" si="642"/>
        <v>0</v>
      </c>
      <c r="W2309" s="24">
        <f t="shared" si="642"/>
        <v>0</v>
      </c>
      <c r="X2309" s="24">
        <f t="shared" si="642"/>
        <v>0</v>
      </c>
      <c r="Y2309" s="24">
        <f t="shared" si="642"/>
        <v>0</v>
      </c>
      <c r="Z2309" s="24">
        <f t="shared" si="642"/>
        <v>0</v>
      </c>
      <c r="AA2309" s="24">
        <f t="shared" si="642"/>
        <v>0</v>
      </c>
      <c r="AB2309" s="24">
        <f t="shared" si="642"/>
        <v>0</v>
      </c>
      <c r="AC2309" s="24">
        <f t="shared" si="642"/>
        <v>0</v>
      </c>
      <c r="AD2309" s="24">
        <f t="shared" si="642"/>
        <v>0</v>
      </c>
    </row>
    <row r="2310" spans="1:30" x14ac:dyDescent="0.25">
      <c r="H2310" s="1">
        <v>0</v>
      </c>
      <c r="I2310" s="25" t="s">
        <v>100</v>
      </c>
      <c r="J2310" s="25" t="s">
        <v>527</v>
      </c>
      <c r="K2310" s="25">
        <v>26334</v>
      </c>
      <c r="L2310" s="25" t="s">
        <v>31</v>
      </c>
      <c r="O2310" s="35">
        <f t="shared" si="638"/>
        <v>0</v>
      </c>
      <c r="P2310" s="36"/>
      <c r="Q2310" s="37"/>
      <c r="R2310" s="38"/>
      <c r="S2310" s="38"/>
      <c r="T2310" s="38"/>
      <c r="U2310" s="38"/>
      <c r="V2310" s="38"/>
      <c r="W2310" s="37"/>
      <c r="X2310" s="37"/>
      <c r="Y2310" s="37"/>
      <c r="Z2310" s="37"/>
      <c r="AA2310" s="37"/>
      <c r="AB2310" s="37"/>
      <c r="AC2310" s="37"/>
      <c r="AD2310" s="37"/>
    </row>
    <row r="2311" spans="1:30" x14ac:dyDescent="0.25">
      <c r="I2311" s="25" t="s">
        <v>100</v>
      </c>
      <c r="J2311" s="25" t="s">
        <v>527</v>
      </c>
      <c r="K2311" s="25">
        <v>26334</v>
      </c>
      <c r="L2311" s="25" t="s">
        <v>31</v>
      </c>
    </row>
    <row r="2312" spans="1:30" x14ac:dyDescent="0.25">
      <c r="I2312" s="25" t="s">
        <v>100</v>
      </c>
      <c r="J2312" s="25" t="s">
        <v>527</v>
      </c>
      <c r="K2312" s="25">
        <v>26334</v>
      </c>
      <c r="L2312" s="25" t="s">
        <v>31</v>
      </c>
    </row>
    <row r="2313" spans="1:30" x14ac:dyDescent="0.25">
      <c r="I2313" s="25"/>
      <c r="J2313" s="25"/>
      <c r="K2313" s="25"/>
      <c r="L2313" s="25"/>
    </row>
    <row r="2314" spans="1:30" x14ac:dyDescent="0.25">
      <c r="I2314" s="25" t="s">
        <v>100</v>
      </c>
      <c r="J2314" s="25" t="s">
        <v>527</v>
      </c>
      <c r="K2314" s="25">
        <v>26335</v>
      </c>
      <c r="L2314" s="25" t="s">
        <v>31</v>
      </c>
      <c r="Q2314" s="27">
        <v>84</v>
      </c>
      <c r="R2314" s="27">
        <v>88</v>
      </c>
      <c r="S2314" s="27">
        <v>92</v>
      </c>
      <c r="T2314" s="27">
        <v>96</v>
      </c>
      <c r="U2314" s="27">
        <v>100</v>
      </c>
      <c r="V2314" s="27">
        <v>104</v>
      </c>
      <c r="W2314" s="27">
        <v>108</v>
      </c>
      <c r="X2314" s="27">
        <v>112</v>
      </c>
      <c r="Y2314" s="27">
        <v>116</v>
      </c>
      <c r="Z2314" s="27">
        <v>120</v>
      </c>
      <c r="AA2314" s="27">
        <v>124</v>
      </c>
      <c r="AB2314" s="27">
        <v>128</v>
      </c>
      <c r="AC2314" s="27">
        <v>132</v>
      </c>
      <c r="AD2314" s="27">
        <v>136</v>
      </c>
    </row>
    <row r="2315" spans="1:30" x14ac:dyDescent="0.25">
      <c r="A2315" s="32" t="s">
        <v>100</v>
      </c>
      <c r="B2315" s="32" t="s">
        <v>527</v>
      </c>
      <c r="C2315" s="32">
        <v>26335</v>
      </c>
      <c r="D2315" s="32" t="s">
        <v>31</v>
      </c>
      <c r="E2315" s="32"/>
      <c r="F2315" s="32"/>
      <c r="G2315" s="32"/>
      <c r="H2315" s="32"/>
      <c r="I2315" s="52" t="s">
        <v>100</v>
      </c>
      <c r="J2315" s="52" t="s">
        <v>527</v>
      </c>
      <c r="K2315" s="52">
        <v>26335</v>
      </c>
      <c r="L2315" s="52" t="s">
        <v>31</v>
      </c>
      <c r="M2315" s="33">
        <f>(M2316-M2316*E1)</f>
        <v>610</v>
      </c>
      <c r="N2315" s="33">
        <v>1299</v>
      </c>
      <c r="O2315" s="34">
        <f t="shared" ref="O2315:O2321" si="643">SUM(Q2315:AD2315)</f>
        <v>0</v>
      </c>
      <c r="P2315" s="34">
        <f>O2315*M2316</f>
        <v>0</v>
      </c>
      <c r="Q2315" s="34">
        <f t="shared" ref="Q2315:AD2315" si="644">SUM(Q2316,Q2318,Q2320)</f>
        <v>0</v>
      </c>
      <c r="R2315" s="34">
        <f t="shared" si="644"/>
        <v>0</v>
      </c>
      <c r="S2315" s="34">
        <f t="shared" si="644"/>
        <v>0</v>
      </c>
      <c r="T2315" s="34">
        <f t="shared" si="644"/>
        <v>0</v>
      </c>
      <c r="U2315" s="34">
        <f t="shared" si="644"/>
        <v>0</v>
      </c>
      <c r="V2315" s="34">
        <f t="shared" si="644"/>
        <v>0</v>
      </c>
      <c r="W2315" s="34">
        <f t="shared" si="644"/>
        <v>0</v>
      </c>
      <c r="X2315" s="34">
        <f t="shared" si="644"/>
        <v>0</v>
      </c>
      <c r="Y2315" s="34">
        <f t="shared" si="644"/>
        <v>0</v>
      </c>
      <c r="Z2315" s="34">
        <f t="shared" si="644"/>
        <v>0</v>
      </c>
      <c r="AA2315" s="34">
        <f t="shared" si="644"/>
        <v>0</v>
      </c>
      <c r="AB2315" s="34">
        <f t="shared" si="644"/>
        <v>0</v>
      </c>
      <c r="AC2315" s="34">
        <f t="shared" si="644"/>
        <v>0</v>
      </c>
      <c r="AD2315" s="34">
        <f t="shared" si="644"/>
        <v>0</v>
      </c>
    </row>
    <row r="2316" spans="1:30" x14ac:dyDescent="0.25">
      <c r="E2316" s="1" t="s">
        <v>96</v>
      </c>
      <c r="F2316" s="28" t="s">
        <v>544</v>
      </c>
      <c r="G2316" s="28">
        <v>0</v>
      </c>
      <c r="H2316" s="28"/>
      <c r="I2316" s="29" t="s">
        <v>100</v>
      </c>
      <c r="J2316" s="29" t="s">
        <v>527</v>
      </c>
      <c r="K2316" s="29">
        <v>26335</v>
      </c>
      <c r="L2316" s="29" t="s">
        <v>31</v>
      </c>
      <c r="M2316" s="30">
        <v>610</v>
      </c>
      <c r="N2316" s="28"/>
      <c r="O2316" s="31">
        <f t="shared" si="643"/>
        <v>0</v>
      </c>
      <c r="P2316" s="28"/>
      <c r="Q2316" s="31">
        <f t="shared" ref="Q2316:AD2316" si="645">SUM(Q2317)</f>
        <v>0</v>
      </c>
      <c r="R2316" s="31">
        <f t="shared" si="645"/>
        <v>0</v>
      </c>
      <c r="S2316" s="31">
        <f t="shared" si="645"/>
        <v>0</v>
      </c>
      <c r="T2316" s="31">
        <f t="shared" si="645"/>
        <v>0</v>
      </c>
      <c r="U2316" s="31">
        <f t="shared" si="645"/>
        <v>0</v>
      </c>
      <c r="V2316" s="31">
        <f t="shared" si="645"/>
        <v>0</v>
      </c>
      <c r="W2316" s="31">
        <f t="shared" si="645"/>
        <v>0</v>
      </c>
      <c r="X2316" s="31">
        <f t="shared" si="645"/>
        <v>0</v>
      </c>
      <c r="Y2316" s="31">
        <f t="shared" si="645"/>
        <v>0</v>
      </c>
      <c r="Z2316" s="31">
        <f t="shared" si="645"/>
        <v>0</v>
      </c>
      <c r="AA2316" s="31">
        <f t="shared" si="645"/>
        <v>0</v>
      </c>
      <c r="AB2316" s="31">
        <f t="shared" si="645"/>
        <v>0</v>
      </c>
      <c r="AC2316" s="31">
        <f t="shared" si="645"/>
        <v>0</v>
      </c>
      <c r="AD2316" s="31">
        <f t="shared" si="645"/>
        <v>0</v>
      </c>
    </row>
    <row r="2317" spans="1:30" x14ac:dyDescent="0.25">
      <c r="H2317" s="1">
        <v>0</v>
      </c>
      <c r="I2317" s="25" t="s">
        <v>100</v>
      </c>
      <c r="J2317" s="25" t="s">
        <v>527</v>
      </c>
      <c r="K2317" s="25">
        <v>26335</v>
      </c>
      <c r="L2317" s="25" t="s">
        <v>31</v>
      </c>
      <c r="O2317" s="19">
        <f t="shared" si="643"/>
        <v>0</v>
      </c>
      <c r="P2317" s="20"/>
      <c r="Q2317" s="21"/>
      <c r="R2317" s="22"/>
      <c r="S2317" s="22"/>
      <c r="T2317" s="22"/>
      <c r="U2317" s="22"/>
      <c r="V2317" s="22"/>
      <c r="W2317" s="22"/>
      <c r="X2317" s="21"/>
      <c r="Y2317" s="21"/>
      <c r="Z2317" s="21"/>
      <c r="AA2317" s="21"/>
      <c r="AB2317" s="21"/>
      <c r="AC2317" s="21"/>
      <c r="AD2317" s="21"/>
    </row>
    <row r="2318" spans="1:30" x14ac:dyDescent="0.25">
      <c r="E2318" s="1" t="s">
        <v>529</v>
      </c>
      <c r="F2318" s="23" t="s">
        <v>545</v>
      </c>
      <c r="G2318" s="23">
        <v>0</v>
      </c>
      <c r="H2318" s="23"/>
      <c r="I2318" s="26" t="s">
        <v>100</v>
      </c>
      <c r="J2318" s="26" t="s">
        <v>527</v>
      </c>
      <c r="K2318" s="26">
        <v>26335</v>
      </c>
      <c r="L2318" s="26" t="s">
        <v>31</v>
      </c>
      <c r="M2318" s="23"/>
      <c r="N2318" s="23"/>
      <c r="O2318" s="24">
        <f t="shared" si="643"/>
        <v>0</v>
      </c>
      <c r="P2318" s="23"/>
      <c r="Q2318" s="24">
        <f t="shared" ref="Q2318:AD2318" si="646">SUM(Q2319)</f>
        <v>0</v>
      </c>
      <c r="R2318" s="24">
        <f t="shared" si="646"/>
        <v>0</v>
      </c>
      <c r="S2318" s="24">
        <f t="shared" si="646"/>
        <v>0</v>
      </c>
      <c r="T2318" s="24">
        <f t="shared" si="646"/>
        <v>0</v>
      </c>
      <c r="U2318" s="24">
        <f t="shared" si="646"/>
        <v>0</v>
      </c>
      <c r="V2318" s="24">
        <f t="shared" si="646"/>
        <v>0</v>
      </c>
      <c r="W2318" s="24">
        <f t="shared" si="646"/>
        <v>0</v>
      </c>
      <c r="X2318" s="24">
        <f t="shared" si="646"/>
        <v>0</v>
      </c>
      <c r="Y2318" s="24">
        <f t="shared" si="646"/>
        <v>0</v>
      </c>
      <c r="Z2318" s="24">
        <f t="shared" si="646"/>
        <v>0</v>
      </c>
      <c r="AA2318" s="24">
        <f t="shared" si="646"/>
        <v>0</v>
      </c>
      <c r="AB2318" s="24">
        <f t="shared" si="646"/>
        <v>0</v>
      </c>
      <c r="AC2318" s="24">
        <f t="shared" si="646"/>
        <v>0</v>
      </c>
      <c r="AD2318" s="24">
        <f t="shared" si="646"/>
        <v>0</v>
      </c>
    </row>
    <row r="2319" spans="1:30" x14ac:dyDescent="0.25">
      <c r="H2319" s="1">
        <v>0</v>
      </c>
      <c r="I2319" s="25" t="s">
        <v>100</v>
      </c>
      <c r="J2319" s="25" t="s">
        <v>527</v>
      </c>
      <c r="K2319" s="25">
        <v>26335</v>
      </c>
      <c r="L2319" s="25" t="s">
        <v>31</v>
      </c>
      <c r="O2319" s="19">
        <f t="shared" si="643"/>
        <v>0</v>
      </c>
      <c r="P2319" s="20"/>
      <c r="Q2319" s="21"/>
      <c r="R2319" s="21"/>
      <c r="S2319" s="22"/>
      <c r="T2319" s="22"/>
      <c r="U2319" s="22"/>
      <c r="V2319" s="22"/>
      <c r="W2319" s="22"/>
      <c r="X2319" s="21"/>
      <c r="Y2319" s="21"/>
      <c r="Z2319" s="21"/>
      <c r="AA2319" s="21"/>
      <c r="AB2319" s="21"/>
      <c r="AC2319" s="21"/>
      <c r="AD2319" s="21"/>
    </row>
    <row r="2320" spans="1:30" x14ac:dyDescent="0.25">
      <c r="E2320" s="1" t="s">
        <v>52</v>
      </c>
      <c r="F2320" s="23" t="s">
        <v>546</v>
      </c>
      <c r="G2320" s="23">
        <v>0</v>
      </c>
      <c r="H2320" s="23"/>
      <c r="I2320" s="26" t="s">
        <v>100</v>
      </c>
      <c r="J2320" s="26" t="s">
        <v>527</v>
      </c>
      <c r="K2320" s="26">
        <v>26335</v>
      </c>
      <c r="L2320" s="26" t="s">
        <v>31</v>
      </c>
      <c r="M2320" s="23"/>
      <c r="N2320" s="23"/>
      <c r="O2320" s="24">
        <f t="shared" si="643"/>
        <v>0</v>
      </c>
      <c r="P2320" s="23"/>
      <c r="Q2320" s="24">
        <f t="shared" ref="Q2320:AD2320" si="647">SUM(Q2321)</f>
        <v>0</v>
      </c>
      <c r="R2320" s="24">
        <f t="shared" si="647"/>
        <v>0</v>
      </c>
      <c r="S2320" s="24">
        <f t="shared" si="647"/>
        <v>0</v>
      </c>
      <c r="T2320" s="24">
        <f t="shared" si="647"/>
        <v>0</v>
      </c>
      <c r="U2320" s="24">
        <f t="shared" si="647"/>
        <v>0</v>
      </c>
      <c r="V2320" s="24">
        <f t="shared" si="647"/>
        <v>0</v>
      </c>
      <c r="W2320" s="24">
        <f t="shared" si="647"/>
        <v>0</v>
      </c>
      <c r="X2320" s="24">
        <f t="shared" si="647"/>
        <v>0</v>
      </c>
      <c r="Y2320" s="24">
        <f t="shared" si="647"/>
        <v>0</v>
      </c>
      <c r="Z2320" s="24">
        <f t="shared" si="647"/>
        <v>0</v>
      </c>
      <c r="AA2320" s="24">
        <f t="shared" si="647"/>
        <v>0</v>
      </c>
      <c r="AB2320" s="24">
        <f t="shared" si="647"/>
        <v>0</v>
      </c>
      <c r="AC2320" s="24">
        <f t="shared" si="647"/>
        <v>0</v>
      </c>
      <c r="AD2320" s="24">
        <f t="shared" si="647"/>
        <v>0</v>
      </c>
    </row>
    <row r="2321" spans="1:32" x14ac:dyDescent="0.25">
      <c r="H2321" s="1">
        <v>0</v>
      </c>
      <c r="I2321" s="25" t="s">
        <v>100</v>
      </c>
      <c r="J2321" s="25" t="s">
        <v>527</v>
      </c>
      <c r="K2321" s="25">
        <v>26335</v>
      </c>
      <c r="L2321" s="25" t="s">
        <v>31</v>
      </c>
      <c r="O2321" s="35">
        <f t="shared" si="643"/>
        <v>0</v>
      </c>
      <c r="P2321" s="36"/>
      <c r="Q2321" s="37"/>
      <c r="R2321" s="38"/>
      <c r="S2321" s="38"/>
      <c r="T2321" s="38"/>
      <c r="U2321" s="38"/>
      <c r="V2321" s="38"/>
      <c r="W2321" s="38"/>
      <c r="X2321" s="37"/>
      <c r="Y2321" s="37"/>
      <c r="Z2321" s="37"/>
      <c r="AA2321" s="37"/>
      <c r="AB2321" s="37"/>
      <c r="AC2321" s="37"/>
      <c r="AD2321" s="37"/>
    </row>
    <row r="2322" spans="1:32" x14ac:dyDescent="0.25">
      <c r="I2322" s="25" t="s">
        <v>100</v>
      </c>
      <c r="J2322" s="25" t="s">
        <v>527</v>
      </c>
      <c r="K2322" s="25">
        <v>26335</v>
      </c>
      <c r="L2322" s="25" t="s">
        <v>31</v>
      </c>
    </row>
    <row r="2323" spans="1:32" x14ac:dyDescent="0.25">
      <c r="I2323" s="25" t="s">
        <v>100</v>
      </c>
      <c r="J2323" s="25" t="s">
        <v>527</v>
      </c>
      <c r="K2323" s="25">
        <v>26335</v>
      </c>
      <c r="L2323" s="25" t="s">
        <v>31</v>
      </c>
    </row>
    <row r="2324" spans="1:32" x14ac:dyDescent="0.25">
      <c r="I2324" s="25"/>
      <c r="J2324" s="25"/>
      <c r="K2324" s="25"/>
      <c r="L2324" s="25"/>
    </row>
    <row r="2325" spans="1:32" x14ac:dyDescent="0.25">
      <c r="I2325" s="25" t="s">
        <v>100</v>
      </c>
      <c r="J2325" s="25" t="s">
        <v>527</v>
      </c>
      <c r="K2325" s="25">
        <v>26336</v>
      </c>
      <c r="L2325" s="25" t="s">
        <v>31</v>
      </c>
      <c r="Q2325" s="27">
        <v>84</v>
      </c>
      <c r="R2325" s="27">
        <v>88</v>
      </c>
      <c r="S2325" s="27">
        <v>92</v>
      </c>
      <c r="T2325" s="27">
        <v>96</v>
      </c>
      <c r="U2325" s="27">
        <v>100</v>
      </c>
      <c r="V2325" s="27">
        <v>104</v>
      </c>
      <c r="W2325" s="27">
        <v>108</v>
      </c>
      <c r="X2325" s="27">
        <v>112</v>
      </c>
      <c r="Y2325" s="27">
        <v>116</v>
      </c>
      <c r="Z2325" s="27">
        <v>120</v>
      </c>
      <c r="AA2325" s="27">
        <v>124</v>
      </c>
      <c r="AB2325" s="27">
        <v>128</v>
      </c>
      <c r="AC2325" s="27">
        <v>132</v>
      </c>
      <c r="AD2325" s="27">
        <v>136</v>
      </c>
    </row>
    <row r="2326" spans="1:32" x14ac:dyDescent="0.25">
      <c r="A2326" s="32" t="s">
        <v>100</v>
      </c>
      <c r="B2326" s="32" t="s">
        <v>527</v>
      </c>
      <c r="C2326" s="32">
        <v>26336</v>
      </c>
      <c r="D2326" s="32" t="s">
        <v>31</v>
      </c>
      <c r="E2326" s="32"/>
      <c r="F2326" s="32"/>
      <c r="G2326" s="32"/>
      <c r="H2326" s="32"/>
      <c r="I2326" s="52" t="s">
        <v>100</v>
      </c>
      <c r="J2326" s="52" t="s">
        <v>527</v>
      </c>
      <c r="K2326" s="52">
        <v>26336</v>
      </c>
      <c r="L2326" s="52" t="s">
        <v>31</v>
      </c>
      <c r="M2326" s="33">
        <f>(M2327-M2327*E1)</f>
        <v>550</v>
      </c>
      <c r="N2326" s="33">
        <v>1199</v>
      </c>
      <c r="O2326" s="34">
        <f t="shared" ref="O2326:O2332" si="648">SUM(Q2326:AD2326)</f>
        <v>0</v>
      </c>
      <c r="P2326" s="34">
        <f>O2326*M2327</f>
        <v>0</v>
      </c>
      <c r="Q2326" s="34">
        <f t="shared" ref="Q2326:AD2326" si="649">SUM(Q2327,Q2329,Q2331)</f>
        <v>0</v>
      </c>
      <c r="R2326" s="34">
        <f t="shared" si="649"/>
        <v>0</v>
      </c>
      <c r="S2326" s="34">
        <f t="shared" si="649"/>
        <v>0</v>
      </c>
      <c r="T2326" s="34">
        <f t="shared" si="649"/>
        <v>0</v>
      </c>
      <c r="U2326" s="34">
        <f t="shared" si="649"/>
        <v>0</v>
      </c>
      <c r="V2326" s="34">
        <f t="shared" si="649"/>
        <v>0</v>
      </c>
      <c r="W2326" s="34">
        <f t="shared" si="649"/>
        <v>0</v>
      </c>
      <c r="X2326" s="34">
        <f t="shared" si="649"/>
        <v>0</v>
      </c>
      <c r="Y2326" s="34">
        <f t="shared" si="649"/>
        <v>0</v>
      </c>
      <c r="Z2326" s="34">
        <f t="shared" si="649"/>
        <v>0</v>
      </c>
      <c r="AA2326" s="34">
        <f t="shared" si="649"/>
        <v>0</v>
      </c>
      <c r="AB2326" s="34">
        <f t="shared" si="649"/>
        <v>0</v>
      </c>
      <c r="AC2326" s="34">
        <f t="shared" si="649"/>
        <v>0</v>
      </c>
      <c r="AD2326" s="34">
        <f t="shared" si="649"/>
        <v>0</v>
      </c>
    </row>
    <row r="2327" spans="1:32" x14ac:dyDescent="0.25">
      <c r="E2327" s="1" t="s">
        <v>96</v>
      </c>
      <c r="F2327" s="28" t="s">
        <v>547</v>
      </c>
      <c r="G2327" s="28">
        <v>0</v>
      </c>
      <c r="H2327" s="28"/>
      <c r="I2327" s="29" t="s">
        <v>100</v>
      </c>
      <c r="J2327" s="29" t="s">
        <v>527</v>
      </c>
      <c r="K2327" s="29">
        <v>26336</v>
      </c>
      <c r="L2327" s="29" t="s">
        <v>31</v>
      </c>
      <c r="M2327" s="30">
        <v>550</v>
      </c>
      <c r="N2327" s="28"/>
      <c r="O2327" s="31">
        <f t="shared" si="648"/>
        <v>0</v>
      </c>
      <c r="P2327" s="28"/>
      <c r="Q2327" s="31">
        <f t="shared" ref="Q2327:AD2327" si="650">SUM(Q2328)</f>
        <v>0</v>
      </c>
      <c r="R2327" s="31">
        <f t="shared" si="650"/>
        <v>0</v>
      </c>
      <c r="S2327" s="31">
        <f t="shared" si="650"/>
        <v>0</v>
      </c>
      <c r="T2327" s="31">
        <f t="shared" si="650"/>
        <v>0</v>
      </c>
      <c r="U2327" s="31">
        <f t="shared" si="650"/>
        <v>0</v>
      </c>
      <c r="V2327" s="31">
        <f t="shared" si="650"/>
        <v>0</v>
      </c>
      <c r="W2327" s="31">
        <f t="shared" si="650"/>
        <v>0</v>
      </c>
      <c r="X2327" s="31">
        <f t="shared" si="650"/>
        <v>0</v>
      </c>
      <c r="Y2327" s="31">
        <f t="shared" si="650"/>
        <v>0</v>
      </c>
      <c r="Z2327" s="31">
        <f t="shared" si="650"/>
        <v>0</v>
      </c>
      <c r="AA2327" s="31">
        <f t="shared" si="650"/>
        <v>0</v>
      </c>
      <c r="AB2327" s="31">
        <f t="shared" si="650"/>
        <v>0</v>
      </c>
      <c r="AC2327" s="31">
        <f t="shared" si="650"/>
        <v>0</v>
      </c>
      <c r="AD2327" s="31">
        <f t="shared" si="650"/>
        <v>0</v>
      </c>
    </row>
    <row r="2328" spans="1:32" x14ac:dyDescent="0.25">
      <c r="H2328" s="1">
        <v>0</v>
      </c>
      <c r="I2328" s="25" t="s">
        <v>100</v>
      </c>
      <c r="J2328" s="25" t="s">
        <v>527</v>
      </c>
      <c r="K2328" s="25">
        <v>26336</v>
      </c>
      <c r="L2328" s="25" t="s">
        <v>31</v>
      </c>
      <c r="O2328" s="19">
        <f t="shared" si="648"/>
        <v>0</v>
      </c>
      <c r="P2328" s="20"/>
      <c r="Q2328" s="21"/>
      <c r="R2328" s="22"/>
      <c r="S2328" s="22"/>
      <c r="T2328" s="22"/>
      <c r="U2328" s="22"/>
      <c r="V2328" s="22"/>
      <c r="W2328" s="22"/>
      <c r="X2328" s="22"/>
      <c r="Y2328" s="21"/>
      <c r="Z2328" s="21"/>
      <c r="AA2328" s="21"/>
      <c r="AB2328" s="21"/>
      <c r="AC2328" s="21"/>
      <c r="AD2328" s="21"/>
    </row>
    <row r="2329" spans="1:32" x14ac:dyDescent="0.25">
      <c r="E2329" s="1" t="s">
        <v>529</v>
      </c>
      <c r="F2329" s="23" t="s">
        <v>548</v>
      </c>
      <c r="G2329" s="23">
        <v>0</v>
      </c>
      <c r="H2329" s="23"/>
      <c r="I2329" s="26" t="s">
        <v>100</v>
      </c>
      <c r="J2329" s="26" t="s">
        <v>527</v>
      </c>
      <c r="K2329" s="26">
        <v>26336</v>
      </c>
      <c r="L2329" s="26" t="s">
        <v>31</v>
      </c>
      <c r="M2329" s="23"/>
      <c r="N2329" s="23"/>
      <c r="O2329" s="24">
        <f t="shared" si="648"/>
        <v>0</v>
      </c>
      <c r="P2329" s="23"/>
      <c r="Q2329" s="24">
        <f t="shared" ref="Q2329:AD2329" si="651">SUM(Q2330)</f>
        <v>0</v>
      </c>
      <c r="R2329" s="24">
        <f t="shared" si="651"/>
        <v>0</v>
      </c>
      <c r="S2329" s="24">
        <f t="shared" si="651"/>
        <v>0</v>
      </c>
      <c r="T2329" s="24">
        <f t="shared" si="651"/>
        <v>0</v>
      </c>
      <c r="U2329" s="24">
        <f t="shared" si="651"/>
        <v>0</v>
      </c>
      <c r="V2329" s="24">
        <f t="shared" si="651"/>
        <v>0</v>
      </c>
      <c r="W2329" s="24">
        <f t="shared" si="651"/>
        <v>0</v>
      </c>
      <c r="X2329" s="24">
        <f t="shared" si="651"/>
        <v>0</v>
      </c>
      <c r="Y2329" s="24">
        <f t="shared" si="651"/>
        <v>0</v>
      </c>
      <c r="Z2329" s="24">
        <f t="shared" si="651"/>
        <v>0</v>
      </c>
      <c r="AA2329" s="24">
        <f t="shared" si="651"/>
        <v>0</v>
      </c>
      <c r="AB2329" s="24">
        <f t="shared" si="651"/>
        <v>0</v>
      </c>
      <c r="AC2329" s="24">
        <f t="shared" si="651"/>
        <v>0</v>
      </c>
      <c r="AD2329" s="24">
        <f t="shared" si="651"/>
        <v>0</v>
      </c>
    </row>
    <row r="2330" spans="1:32" x14ac:dyDescent="0.25">
      <c r="H2330" s="1">
        <v>0</v>
      </c>
      <c r="I2330" s="25" t="s">
        <v>100</v>
      </c>
      <c r="J2330" s="25" t="s">
        <v>527</v>
      </c>
      <c r="K2330" s="25">
        <v>26336</v>
      </c>
      <c r="L2330" s="25" t="s">
        <v>31</v>
      </c>
      <c r="O2330" s="19">
        <f t="shared" si="648"/>
        <v>0</v>
      </c>
      <c r="P2330" s="20"/>
      <c r="Q2330" s="21"/>
      <c r="R2330" s="21"/>
      <c r="S2330" s="21"/>
      <c r="T2330" s="21"/>
      <c r="U2330" s="21"/>
      <c r="V2330" s="22"/>
      <c r="W2330" s="22"/>
      <c r="X2330" s="22"/>
      <c r="Y2330" s="21"/>
      <c r="Z2330" s="21"/>
      <c r="AA2330" s="21"/>
      <c r="AB2330" s="21"/>
      <c r="AC2330" s="21"/>
      <c r="AD2330" s="21"/>
    </row>
    <row r="2331" spans="1:32" x14ac:dyDescent="0.25">
      <c r="E2331" s="1" t="s">
        <v>52</v>
      </c>
      <c r="F2331" s="23" t="s">
        <v>549</v>
      </c>
      <c r="G2331" s="23">
        <v>0</v>
      </c>
      <c r="H2331" s="23"/>
      <c r="I2331" s="26" t="s">
        <v>100</v>
      </c>
      <c r="J2331" s="26" t="s">
        <v>527</v>
      </c>
      <c r="K2331" s="26">
        <v>26336</v>
      </c>
      <c r="L2331" s="26" t="s">
        <v>31</v>
      </c>
      <c r="M2331" s="23"/>
      <c r="N2331" s="23"/>
      <c r="O2331" s="24">
        <f t="shared" si="648"/>
        <v>0</v>
      </c>
      <c r="P2331" s="23"/>
      <c r="Q2331" s="24">
        <f t="shared" ref="Q2331:AD2331" si="652">SUM(Q2332)</f>
        <v>0</v>
      </c>
      <c r="R2331" s="24">
        <f t="shared" si="652"/>
        <v>0</v>
      </c>
      <c r="S2331" s="24">
        <f t="shared" si="652"/>
        <v>0</v>
      </c>
      <c r="T2331" s="24">
        <f t="shared" si="652"/>
        <v>0</v>
      </c>
      <c r="U2331" s="24">
        <f t="shared" si="652"/>
        <v>0</v>
      </c>
      <c r="V2331" s="24">
        <f t="shared" si="652"/>
        <v>0</v>
      </c>
      <c r="W2331" s="24">
        <f t="shared" si="652"/>
        <v>0</v>
      </c>
      <c r="X2331" s="24">
        <f t="shared" si="652"/>
        <v>0</v>
      </c>
      <c r="Y2331" s="24">
        <f t="shared" si="652"/>
        <v>0</v>
      </c>
      <c r="Z2331" s="24">
        <f t="shared" si="652"/>
        <v>0</v>
      </c>
      <c r="AA2331" s="24">
        <f t="shared" si="652"/>
        <v>0</v>
      </c>
      <c r="AB2331" s="24">
        <f t="shared" si="652"/>
        <v>0</v>
      </c>
      <c r="AC2331" s="24">
        <f t="shared" si="652"/>
        <v>0</v>
      </c>
      <c r="AD2331" s="24">
        <f t="shared" si="652"/>
        <v>0</v>
      </c>
    </row>
    <row r="2332" spans="1:32" x14ac:dyDescent="0.25">
      <c r="H2332" s="1">
        <v>0</v>
      </c>
      <c r="I2332" s="25" t="s">
        <v>100</v>
      </c>
      <c r="J2332" s="25" t="s">
        <v>527</v>
      </c>
      <c r="K2332" s="25">
        <v>26336</v>
      </c>
      <c r="L2332" s="25" t="s">
        <v>31</v>
      </c>
      <c r="O2332" s="35">
        <f t="shared" si="648"/>
        <v>0</v>
      </c>
      <c r="P2332" s="36"/>
      <c r="Q2332" s="37"/>
      <c r="R2332" s="38"/>
      <c r="S2332" s="38"/>
      <c r="T2332" s="38"/>
      <c r="U2332" s="38"/>
      <c r="V2332" s="38"/>
      <c r="W2332" s="38"/>
      <c r="X2332" s="38"/>
      <c r="Y2332" s="37"/>
      <c r="Z2332" s="37"/>
      <c r="AA2332" s="37"/>
      <c r="AB2332" s="37"/>
      <c r="AC2332" s="37"/>
      <c r="AD2332" s="37"/>
    </row>
    <row r="2333" spans="1:32" x14ac:dyDescent="0.25">
      <c r="I2333" s="25" t="s">
        <v>100</v>
      </c>
      <c r="J2333" s="25" t="s">
        <v>527</v>
      </c>
      <c r="K2333" s="25">
        <v>26336</v>
      </c>
      <c r="L2333" s="25" t="s">
        <v>31</v>
      </c>
    </row>
    <row r="2334" spans="1:32" x14ac:dyDescent="0.25">
      <c r="I2334" s="25" t="s">
        <v>100</v>
      </c>
      <c r="J2334" s="25" t="s">
        <v>527</v>
      </c>
      <c r="K2334" s="25">
        <v>26336</v>
      </c>
      <c r="L2334" s="25" t="s">
        <v>31</v>
      </c>
    </row>
    <row r="2335" spans="1:32" x14ac:dyDescent="0.25">
      <c r="I2335" s="25"/>
      <c r="J2335" s="25"/>
      <c r="K2335" s="25"/>
      <c r="L2335" s="25"/>
    </row>
    <row r="2336" spans="1:32" x14ac:dyDescent="0.25">
      <c r="I2336" s="25" t="s">
        <v>100</v>
      </c>
      <c r="J2336" s="25" t="s">
        <v>550</v>
      </c>
      <c r="K2336" s="25">
        <v>12365</v>
      </c>
      <c r="L2336" s="25" t="s">
        <v>23</v>
      </c>
      <c r="Q2336" s="27">
        <v>60</v>
      </c>
      <c r="R2336" s="27">
        <v>65</v>
      </c>
      <c r="S2336" s="27">
        <v>70</v>
      </c>
      <c r="T2336" s="27">
        <v>75</v>
      </c>
      <c r="U2336" s="27">
        <v>80</v>
      </c>
      <c r="V2336" s="27">
        <v>85</v>
      </c>
      <c r="W2336" s="27">
        <v>90</v>
      </c>
      <c r="X2336" s="27">
        <v>95</v>
      </c>
      <c r="Y2336" s="27">
        <v>100</v>
      </c>
      <c r="Z2336" s="27">
        <v>105</v>
      </c>
      <c r="AA2336" s="27">
        <v>110</v>
      </c>
      <c r="AB2336" s="27">
        <v>115</v>
      </c>
      <c r="AC2336" s="27">
        <v>120</v>
      </c>
      <c r="AD2336" s="27">
        <v>125</v>
      </c>
      <c r="AE2336" s="27">
        <v>130</v>
      </c>
      <c r="AF2336" s="27">
        <v>135</v>
      </c>
    </row>
    <row r="2337" spans="1:32" x14ac:dyDescent="0.25">
      <c r="A2337" s="32" t="s">
        <v>100</v>
      </c>
      <c r="B2337" s="32" t="s">
        <v>550</v>
      </c>
      <c r="C2337" s="32">
        <v>12365</v>
      </c>
      <c r="D2337" s="32" t="s">
        <v>23</v>
      </c>
      <c r="E2337" s="32"/>
      <c r="F2337" s="32"/>
      <c r="G2337" s="32"/>
      <c r="H2337" s="32"/>
      <c r="I2337" s="52" t="s">
        <v>100</v>
      </c>
      <c r="J2337" s="52" t="s">
        <v>550</v>
      </c>
      <c r="K2337" s="52">
        <v>12365</v>
      </c>
      <c r="L2337" s="52" t="s">
        <v>23</v>
      </c>
      <c r="M2337" s="33">
        <f>(M2338-M2338*E1)</f>
        <v>1330</v>
      </c>
      <c r="N2337" s="33">
        <v>2799</v>
      </c>
      <c r="O2337" s="34">
        <f t="shared" ref="O2337:O2349" si="653">SUM(Q2337:AF2337)</f>
        <v>0</v>
      </c>
      <c r="P2337" s="34">
        <f>O2337*M2338</f>
        <v>0</v>
      </c>
      <c r="Q2337" s="34">
        <f t="shared" ref="Q2337:AF2337" si="654">SUM(Q2338,Q2344)</f>
        <v>0</v>
      </c>
      <c r="R2337" s="34">
        <f t="shared" si="654"/>
        <v>0</v>
      </c>
      <c r="S2337" s="34">
        <f t="shared" si="654"/>
        <v>0</v>
      </c>
      <c r="T2337" s="34">
        <f t="shared" si="654"/>
        <v>0</v>
      </c>
      <c r="U2337" s="34">
        <f t="shared" si="654"/>
        <v>0</v>
      </c>
      <c r="V2337" s="34">
        <f t="shared" si="654"/>
        <v>0</v>
      </c>
      <c r="W2337" s="34">
        <f t="shared" si="654"/>
        <v>0</v>
      </c>
      <c r="X2337" s="34">
        <f t="shared" si="654"/>
        <v>0</v>
      </c>
      <c r="Y2337" s="34">
        <f t="shared" si="654"/>
        <v>0</v>
      </c>
      <c r="Z2337" s="34">
        <f t="shared" si="654"/>
        <v>0</v>
      </c>
      <c r="AA2337" s="34">
        <f t="shared" si="654"/>
        <v>0</v>
      </c>
      <c r="AB2337" s="34">
        <f t="shared" si="654"/>
        <v>0</v>
      </c>
      <c r="AC2337" s="34">
        <f t="shared" si="654"/>
        <v>0</v>
      </c>
      <c r="AD2337" s="34">
        <f t="shared" si="654"/>
        <v>0</v>
      </c>
      <c r="AE2337" s="34">
        <f t="shared" si="654"/>
        <v>0</v>
      </c>
      <c r="AF2337" s="34">
        <f t="shared" si="654"/>
        <v>0</v>
      </c>
    </row>
    <row r="2338" spans="1:32" x14ac:dyDescent="0.25">
      <c r="E2338" s="1" t="s">
        <v>81</v>
      </c>
      <c r="F2338" s="28" t="s">
        <v>551</v>
      </c>
      <c r="G2338" s="28">
        <v>0</v>
      </c>
      <c r="H2338" s="28"/>
      <c r="I2338" s="29" t="s">
        <v>100</v>
      </c>
      <c r="J2338" s="29" t="s">
        <v>550</v>
      </c>
      <c r="K2338" s="29">
        <v>12365</v>
      </c>
      <c r="L2338" s="29" t="s">
        <v>23</v>
      </c>
      <c r="M2338" s="30">
        <v>1330</v>
      </c>
      <c r="N2338" s="28"/>
      <c r="O2338" s="31">
        <f t="shared" si="653"/>
        <v>0</v>
      </c>
      <c r="P2338" s="28"/>
      <c r="Q2338" s="31">
        <f t="shared" ref="Q2338:AF2338" si="655">SUM(Q2339:Q2343)</f>
        <v>0</v>
      </c>
      <c r="R2338" s="31">
        <f t="shared" si="655"/>
        <v>0</v>
      </c>
      <c r="S2338" s="31">
        <f t="shared" si="655"/>
        <v>0</v>
      </c>
      <c r="T2338" s="31">
        <f t="shared" si="655"/>
        <v>0</v>
      </c>
      <c r="U2338" s="31">
        <f t="shared" si="655"/>
        <v>0</v>
      </c>
      <c r="V2338" s="31">
        <f t="shared" si="655"/>
        <v>0</v>
      </c>
      <c r="W2338" s="31">
        <f t="shared" si="655"/>
        <v>0</v>
      </c>
      <c r="X2338" s="31">
        <f t="shared" si="655"/>
        <v>0</v>
      </c>
      <c r="Y2338" s="31">
        <f t="shared" si="655"/>
        <v>0</v>
      </c>
      <c r="Z2338" s="31">
        <f t="shared" si="655"/>
        <v>0</v>
      </c>
      <c r="AA2338" s="31">
        <f t="shared" si="655"/>
        <v>0</v>
      </c>
      <c r="AB2338" s="31">
        <f t="shared" si="655"/>
        <v>0</v>
      </c>
      <c r="AC2338" s="31">
        <f t="shared" si="655"/>
        <v>0</v>
      </c>
      <c r="AD2338" s="31">
        <f t="shared" si="655"/>
        <v>0</v>
      </c>
      <c r="AE2338" s="31">
        <f t="shared" si="655"/>
        <v>0</v>
      </c>
      <c r="AF2338" s="31">
        <f t="shared" si="655"/>
        <v>0</v>
      </c>
    </row>
    <row r="2339" spans="1:32" x14ac:dyDescent="0.25">
      <c r="H2339" s="1" t="s">
        <v>25</v>
      </c>
      <c r="I2339" s="25" t="s">
        <v>100</v>
      </c>
      <c r="J2339" s="25" t="s">
        <v>550</v>
      </c>
      <c r="K2339" s="25">
        <v>12365</v>
      </c>
      <c r="L2339" s="25" t="s">
        <v>23</v>
      </c>
      <c r="O2339" s="19">
        <f t="shared" si="653"/>
        <v>0</v>
      </c>
      <c r="P2339" s="20"/>
      <c r="Q2339" s="21"/>
      <c r="R2339" s="21"/>
      <c r="S2339" s="21"/>
      <c r="T2339" s="22"/>
      <c r="U2339" s="22"/>
      <c r="V2339" s="22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</row>
    <row r="2340" spans="1:32" x14ac:dyDescent="0.25">
      <c r="H2340" s="1" t="s">
        <v>26</v>
      </c>
      <c r="I2340" s="25" t="s">
        <v>100</v>
      </c>
      <c r="J2340" s="25" t="s">
        <v>550</v>
      </c>
      <c r="K2340" s="25">
        <v>12365</v>
      </c>
      <c r="L2340" s="25" t="s">
        <v>23</v>
      </c>
      <c r="O2340" s="16">
        <f t="shared" si="653"/>
        <v>0</v>
      </c>
      <c r="P2340" s="17"/>
      <c r="Q2340" s="15"/>
      <c r="R2340" s="15"/>
      <c r="S2340" s="18"/>
      <c r="T2340" s="18"/>
      <c r="U2340" s="18"/>
      <c r="V2340" s="18"/>
      <c r="W2340" s="15"/>
      <c r="X2340" s="15"/>
      <c r="Y2340" s="15"/>
      <c r="Z2340" s="15"/>
      <c r="AA2340" s="15"/>
      <c r="AB2340" s="15"/>
      <c r="AC2340" s="15"/>
      <c r="AD2340" s="15"/>
      <c r="AE2340" s="15"/>
      <c r="AF2340" s="15"/>
    </row>
    <row r="2341" spans="1:32" x14ac:dyDescent="0.25">
      <c r="H2341" s="1" t="s">
        <v>27</v>
      </c>
      <c r="I2341" s="25" t="s">
        <v>100</v>
      </c>
      <c r="J2341" s="25" t="s">
        <v>550</v>
      </c>
      <c r="K2341" s="25">
        <v>12365</v>
      </c>
      <c r="L2341" s="25" t="s">
        <v>23</v>
      </c>
      <c r="O2341" s="16">
        <f t="shared" si="653"/>
        <v>0</v>
      </c>
      <c r="P2341" s="17"/>
      <c r="Q2341" s="15"/>
      <c r="R2341" s="15"/>
      <c r="S2341" s="18"/>
      <c r="T2341" s="18"/>
      <c r="U2341" s="18"/>
      <c r="V2341" s="18"/>
      <c r="W2341" s="15"/>
      <c r="X2341" s="15"/>
      <c r="Y2341" s="15"/>
      <c r="Z2341" s="15"/>
      <c r="AA2341" s="15"/>
      <c r="AB2341" s="15"/>
      <c r="AC2341" s="15"/>
      <c r="AD2341" s="15"/>
      <c r="AE2341" s="15"/>
      <c r="AF2341" s="15"/>
    </row>
    <row r="2342" spans="1:32" x14ac:dyDescent="0.25">
      <c r="H2342" s="1" t="s">
        <v>29</v>
      </c>
      <c r="I2342" s="25" t="s">
        <v>100</v>
      </c>
      <c r="J2342" s="25" t="s">
        <v>550</v>
      </c>
      <c r="K2342" s="25">
        <v>12365</v>
      </c>
      <c r="L2342" s="25" t="s">
        <v>23</v>
      </c>
      <c r="O2342" s="16">
        <f t="shared" si="653"/>
        <v>0</v>
      </c>
      <c r="P2342" s="17"/>
      <c r="Q2342" s="15"/>
      <c r="R2342" s="15"/>
      <c r="S2342" s="18"/>
      <c r="T2342" s="18"/>
      <c r="U2342" s="18"/>
      <c r="V2342" s="18"/>
      <c r="W2342" s="15"/>
      <c r="X2342" s="15"/>
      <c r="Y2342" s="15"/>
      <c r="Z2342" s="15"/>
      <c r="AA2342" s="15"/>
      <c r="AB2342" s="15"/>
      <c r="AC2342" s="15"/>
      <c r="AD2342" s="15"/>
      <c r="AE2342" s="15"/>
      <c r="AF2342" s="15"/>
    </row>
    <row r="2343" spans="1:32" x14ac:dyDescent="0.25">
      <c r="H2343" s="1" t="s">
        <v>30</v>
      </c>
      <c r="I2343" s="25" t="s">
        <v>100</v>
      </c>
      <c r="J2343" s="25" t="s">
        <v>550</v>
      </c>
      <c r="K2343" s="25">
        <v>12365</v>
      </c>
      <c r="L2343" s="25" t="s">
        <v>23</v>
      </c>
      <c r="O2343" s="16">
        <f t="shared" si="653"/>
        <v>0</v>
      </c>
      <c r="P2343" s="17"/>
      <c r="Q2343" s="15"/>
      <c r="R2343" s="15"/>
      <c r="S2343" s="18"/>
      <c r="T2343" s="18"/>
      <c r="U2343" s="15"/>
      <c r="V2343" s="15"/>
      <c r="W2343" s="15"/>
      <c r="X2343" s="15"/>
      <c r="Y2343" s="15"/>
      <c r="Z2343" s="15"/>
      <c r="AA2343" s="15"/>
      <c r="AB2343" s="15"/>
      <c r="AC2343" s="15"/>
      <c r="AD2343" s="15"/>
      <c r="AE2343" s="15"/>
      <c r="AF2343" s="15"/>
    </row>
    <row r="2344" spans="1:32" x14ac:dyDescent="0.25">
      <c r="E2344" s="1" t="s">
        <v>552</v>
      </c>
      <c r="F2344" s="23" t="s">
        <v>553</v>
      </c>
      <c r="G2344" s="23">
        <v>0</v>
      </c>
      <c r="H2344" s="23"/>
      <c r="I2344" s="26" t="s">
        <v>100</v>
      </c>
      <c r="J2344" s="26" t="s">
        <v>550</v>
      </c>
      <c r="K2344" s="26">
        <v>12365</v>
      </c>
      <c r="L2344" s="26" t="s">
        <v>23</v>
      </c>
      <c r="M2344" s="23"/>
      <c r="N2344" s="23"/>
      <c r="O2344" s="24">
        <f t="shared" si="653"/>
        <v>0</v>
      </c>
      <c r="P2344" s="23"/>
      <c r="Q2344" s="24">
        <f t="shared" ref="Q2344:AF2344" si="656">SUM(Q2345:Q2349)</f>
        <v>0</v>
      </c>
      <c r="R2344" s="24">
        <f t="shared" si="656"/>
        <v>0</v>
      </c>
      <c r="S2344" s="24">
        <f t="shared" si="656"/>
        <v>0</v>
      </c>
      <c r="T2344" s="24">
        <f t="shared" si="656"/>
        <v>0</v>
      </c>
      <c r="U2344" s="24">
        <f t="shared" si="656"/>
        <v>0</v>
      </c>
      <c r="V2344" s="24">
        <f t="shared" si="656"/>
        <v>0</v>
      </c>
      <c r="W2344" s="24">
        <f t="shared" si="656"/>
        <v>0</v>
      </c>
      <c r="X2344" s="24">
        <f t="shared" si="656"/>
        <v>0</v>
      </c>
      <c r="Y2344" s="24">
        <f t="shared" si="656"/>
        <v>0</v>
      </c>
      <c r="Z2344" s="24">
        <f t="shared" si="656"/>
        <v>0</v>
      </c>
      <c r="AA2344" s="24">
        <f t="shared" si="656"/>
        <v>0</v>
      </c>
      <c r="AB2344" s="24">
        <f t="shared" si="656"/>
        <v>0</v>
      </c>
      <c r="AC2344" s="24">
        <f t="shared" si="656"/>
        <v>0</v>
      </c>
      <c r="AD2344" s="24">
        <f t="shared" si="656"/>
        <v>0</v>
      </c>
      <c r="AE2344" s="24">
        <f t="shared" si="656"/>
        <v>0</v>
      </c>
      <c r="AF2344" s="24">
        <f t="shared" si="656"/>
        <v>0</v>
      </c>
    </row>
    <row r="2345" spans="1:32" x14ac:dyDescent="0.25">
      <c r="H2345" s="1" t="s">
        <v>25</v>
      </c>
      <c r="I2345" s="25" t="s">
        <v>100</v>
      </c>
      <c r="J2345" s="25" t="s">
        <v>550</v>
      </c>
      <c r="K2345" s="25">
        <v>12365</v>
      </c>
      <c r="L2345" s="25" t="s">
        <v>23</v>
      </c>
      <c r="O2345" s="19">
        <f t="shared" si="653"/>
        <v>0</v>
      </c>
      <c r="P2345" s="20"/>
      <c r="Q2345" s="21"/>
      <c r="R2345" s="21"/>
      <c r="S2345" s="21"/>
      <c r="T2345" s="21"/>
      <c r="U2345" s="22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</row>
    <row r="2346" spans="1:32" x14ac:dyDescent="0.25">
      <c r="H2346" s="1" t="s">
        <v>26</v>
      </c>
      <c r="I2346" s="25" t="s">
        <v>100</v>
      </c>
      <c r="J2346" s="25" t="s">
        <v>550</v>
      </c>
      <c r="K2346" s="25">
        <v>12365</v>
      </c>
      <c r="L2346" s="25" t="s">
        <v>23</v>
      </c>
      <c r="O2346" s="16">
        <f t="shared" si="653"/>
        <v>0</v>
      </c>
      <c r="P2346" s="17"/>
      <c r="Q2346" s="15"/>
      <c r="R2346" s="15"/>
      <c r="S2346" s="18"/>
      <c r="T2346" s="15"/>
      <c r="U2346" s="15"/>
      <c r="V2346" s="15"/>
      <c r="W2346" s="15"/>
      <c r="X2346" s="15"/>
      <c r="Y2346" s="15"/>
      <c r="Z2346" s="15"/>
      <c r="AA2346" s="15"/>
      <c r="AB2346" s="15"/>
      <c r="AC2346" s="15"/>
      <c r="AD2346" s="15"/>
      <c r="AE2346" s="15"/>
      <c r="AF2346" s="15"/>
    </row>
    <row r="2347" spans="1:32" x14ac:dyDescent="0.25">
      <c r="H2347" s="1" t="s">
        <v>27</v>
      </c>
      <c r="I2347" s="25" t="s">
        <v>100</v>
      </c>
      <c r="J2347" s="25" t="s">
        <v>550</v>
      </c>
      <c r="K2347" s="25">
        <v>12365</v>
      </c>
      <c r="L2347" s="25" t="s">
        <v>23</v>
      </c>
      <c r="O2347" s="16">
        <f t="shared" si="653"/>
        <v>0</v>
      </c>
      <c r="P2347" s="17"/>
      <c r="Q2347" s="15"/>
      <c r="R2347" s="15"/>
      <c r="S2347" s="18"/>
      <c r="T2347" s="15"/>
      <c r="U2347" s="18"/>
      <c r="V2347" s="18"/>
      <c r="W2347" s="15"/>
      <c r="X2347" s="15"/>
      <c r="Y2347" s="15"/>
      <c r="Z2347" s="15"/>
      <c r="AA2347" s="15"/>
      <c r="AB2347" s="15"/>
      <c r="AC2347" s="15"/>
      <c r="AD2347" s="15"/>
      <c r="AE2347" s="15"/>
      <c r="AF2347" s="15"/>
    </row>
    <row r="2348" spans="1:32" x14ac:dyDescent="0.25">
      <c r="H2348" s="1" t="s">
        <v>29</v>
      </c>
      <c r="I2348" s="25" t="s">
        <v>100</v>
      </c>
      <c r="J2348" s="25" t="s">
        <v>550</v>
      </c>
      <c r="K2348" s="25">
        <v>12365</v>
      </c>
      <c r="L2348" s="25" t="s">
        <v>23</v>
      </c>
      <c r="O2348" s="16">
        <f t="shared" si="653"/>
        <v>0</v>
      </c>
      <c r="P2348" s="17"/>
      <c r="Q2348" s="15"/>
      <c r="R2348" s="15"/>
      <c r="S2348" s="18"/>
      <c r="T2348" s="18"/>
      <c r="U2348" s="15"/>
      <c r="V2348" s="18"/>
      <c r="W2348" s="15"/>
      <c r="X2348" s="15"/>
      <c r="Y2348" s="15"/>
      <c r="Z2348" s="15"/>
      <c r="AA2348" s="15"/>
      <c r="AB2348" s="15"/>
      <c r="AC2348" s="15"/>
      <c r="AD2348" s="15"/>
      <c r="AE2348" s="15"/>
      <c r="AF2348" s="15"/>
    </row>
    <row r="2349" spans="1:32" x14ac:dyDescent="0.25">
      <c r="H2349" s="1" t="s">
        <v>30</v>
      </c>
      <c r="I2349" s="25" t="s">
        <v>100</v>
      </c>
      <c r="J2349" s="25" t="s">
        <v>550</v>
      </c>
      <c r="K2349" s="25">
        <v>12365</v>
      </c>
      <c r="L2349" s="25" t="s">
        <v>23</v>
      </c>
      <c r="O2349" s="11">
        <f t="shared" si="653"/>
        <v>0</v>
      </c>
      <c r="P2349" s="12"/>
      <c r="Q2349" s="13"/>
      <c r="R2349" s="13"/>
      <c r="S2349" s="13"/>
      <c r="T2349" s="14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  <c r="AE2349" s="13"/>
      <c r="AF2349" s="13"/>
    </row>
    <row r="2350" spans="1:32" x14ac:dyDescent="0.25">
      <c r="I2350" s="25"/>
      <c r="J2350" s="25"/>
      <c r="K2350" s="25"/>
      <c r="L2350" s="25"/>
    </row>
    <row r="2351" spans="1:32" x14ac:dyDescent="0.25">
      <c r="I2351" s="25" t="s">
        <v>100</v>
      </c>
      <c r="J2351" s="25" t="s">
        <v>550</v>
      </c>
      <c r="K2351" s="25">
        <v>12366</v>
      </c>
      <c r="L2351" s="25" t="s">
        <v>23</v>
      </c>
      <c r="Q2351" s="27">
        <v>60</v>
      </c>
      <c r="R2351" s="27">
        <v>65</v>
      </c>
      <c r="S2351" s="27">
        <v>70</v>
      </c>
      <c r="T2351" s="27">
        <v>75</v>
      </c>
      <c r="U2351" s="27">
        <v>80</v>
      </c>
      <c r="V2351" s="27">
        <v>85</v>
      </c>
      <c r="W2351" s="27">
        <v>90</v>
      </c>
      <c r="X2351" s="27">
        <v>95</v>
      </c>
      <c r="Y2351" s="27">
        <v>100</v>
      </c>
      <c r="Z2351" s="27">
        <v>105</v>
      </c>
      <c r="AA2351" s="27">
        <v>110</v>
      </c>
      <c r="AB2351" s="27">
        <v>115</v>
      </c>
      <c r="AC2351" s="27">
        <v>120</v>
      </c>
      <c r="AD2351" s="27">
        <v>125</v>
      </c>
      <c r="AE2351" s="27">
        <v>130</v>
      </c>
      <c r="AF2351" s="27">
        <v>135</v>
      </c>
    </row>
    <row r="2352" spans="1:32" x14ac:dyDescent="0.25">
      <c r="A2352" s="32" t="s">
        <v>100</v>
      </c>
      <c r="B2352" s="32" t="s">
        <v>550</v>
      </c>
      <c r="C2352" s="32">
        <v>12366</v>
      </c>
      <c r="D2352" s="32" t="s">
        <v>23</v>
      </c>
      <c r="E2352" s="32"/>
      <c r="F2352" s="32"/>
      <c r="G2352" s="32"/>
      <c r="H2352" s="32"/>
      <c r="I2352" s="52" t="s">
        <v>100</v>
      </c>
      <c r="J2352" s="52" t="s">
        <v>550</v>
      </c>
      <c r="K2352" s="52">
        <v>12366</v>
      </c>
      <c r="L2352" s="52" t="s">
        <v>23</v>
      </c>
      <c r="M2352" s="33">
        <f>(M2353-M2353*E1)</f>
        <v>1390</v>
      </c>
      <c r="N2352" s="33">
        <v>2899</v>
      </c>
      <c r="O2352" s="34">
        <f t="shared" ref="O2352:O2361" si="657">SUM(Q2352:AF2352)</f>
        <v>0</v>
      </c>
      <c r="P2352" s="34">
        <f>O2352*M2353</f>
        <v>0</v>
      </c>
      <c r="Q2352" s="34">
        <f t="shared" ref="Q2352:AF2352" si="658">SUM(Q2353,Q2359)</f>
        <v>0</v>
      </c>
      <c r="R2352" s="34">
        <f t="shared" si="658"/>
        <v>0</v>
      </c>
      <c r="S2352" s="34">
        <f t="shared" si="658"/>
        <v>0</v>
      </c>
      <c r="T2352" s="34">
        <f t="shared" si="658"/>
        <v>0</v>
      </c>
      <c r="U2352" s="34">
        <f t="shared" si="658"/>
        <v>0</v>
      </c>
      <c r="V2352" s="34">
        <f t="shared" si="658"/>
        <v>0</v>
      </c>
      <c r="W2352" s="34">
        <f t="shared" si="658"/>
        <v>0</v>
      </c>
      <c r="X2352" s="34">
        <f t="shared" si="658"/>
        <v>0</v>
      </c>
      <c r="Y2352" s="34">
        <f t="shared" si="658"/>
        <v>0</v>
      </c>
      <c r="Z2352" s="34">
        <f t="shared" si="658"/>
        <v>0</v>
      </c>
      <c r="AA2352" s="34">
        <f t="shared" si="658"/>
        <v>0</v>
      </c>
      <c r="AB2352" s="34">
        <f t="shared" si="658"/>
        <v>0</v>
      </c>
      <c r="AC2352" s="34">
        <f t="shared" si="658"/>
        <v>0</v>
      </c>
      <c r="AD2352" s="34">
        <f t="shared" si="658"/>
        <v>0</v>
      </c>
      <c r="AE2352" s="34">
        <f t="shared" si="658"/>
        <v>0</v>
      </c>
      <c r="AF2352" s="34">
        <f t="shared" si="658"/>
        <v>0</v>
      </c>
    </row>
    <row r="2353" spans="1:32" x14ac:dyDescent="0.25">
      <c r="E2353" s="1" t="s">
        <v>81</v>
      </c>
      <c r="F2353" s="28" t="s">
        <v>554</v>
      </c>
      <c r="G2353" s="28">
        <v>0</v>
      </c>
      <c r="H2353" s="28"/>
      <c r="I2353" s="29" t="s">
        <v>100</v>
      </c>
      <c r="J2353" s="29" t="s">
        <v>550</v>
      </c>
      <c r="K2353" s="29">
        <v>12366</v>
      </c>
      <c r="L2353" s="29" t="s">
        <v>23</v>
      </c>
      <c r="M2353" s="30">
        <v>1390</v>
      </c>
      <c r="N2353" s="28"/>
      <c r="O2353" s="31">
        <f t="shared" si="657"/>
        <v>0</v>
      </c>
      <c r="P2353" s="28"/>
      <c r="Q2353" s="31">
        <f t="shared" ref="Q2353:AF2353" si="659">SUM(Q2354:Q2358)</f>
        <v>0</v>
      </c>
      <c r="R2353" s="31">
        <f t="shared" si="659"/>
        <v>0</v>
      </c>
      <c r="S2353" s="31">
        <f t="shared" si="659"/>
        <v>0</v>
      </c>
      <c r="T2353" s="31">
        <f t="shared" si="659"/>
        <v>0</v>
      </c>
      <c r="U2353" s="31">
        <f t="shared" si="659"/>
        <v>0</v>
      </c>
      <c r="V2353" s="31">
        <f t="shared" si="659"/>
        <v>0</v>
      </c>
      <c r="W2353" s="31">
        <f t="shared" si="659"/>
        <v>0</v>
      </c>
      <c r="X2353" s="31">
        <f t="shared" si="659"/>
        <v>0</v>
      </c>
      <c r="Y2353" s="31">
        <f t="shared" si="659"/>
        <v>0</v>
      </c>
      <c r="Z2353" s="31">
        <f t="shared" si="659"/>
        <v>0</v>
      </c>
      <c r="AA2353" s="31">
        <f t="shared" si="659"/>
        <v>0</v>
      </c>
      <c r="AB2353" s="31">
        <f t="shared" si="659"/>
        <v>0</v>
      </c>
      <c r="AC2353" s="31">
        <f t="shared" si="659"/>
        <v>0</v>
      </c>
      <c r="AD2353" s="31">
        <f t="shared" si="659"/>
        <v>0</v>
      </c>
      <c r="AE2353" s="31">
        <f t="shared" si="659"/>
        <v>0</v>
      </c>
      <c r="AF2353" s="31">
        <f t="shared" si="659"/>
        <v>0</v>
      </c>
    </row>
    <row r="2354" spans="1:32" x14ac:dyDescent="0.25">
      <c r="H2354" s="1" t="s">
        <v>25</v>
      </c>
      <c r="I2354" s="25" t="s">
        <v>100</v>
      </c>
      <c r="J2354" s="25" t="s">
        <v>550</v>
      </c>
      <c r="K2354" s="25">
        <v>12366</v>
      </c>
      <c r="L2354" s="25" t="s">
        <v>23</v>
      </c>
      <c r="O2354" s="19">
        <f t="shared" si="657"/>
        <v>0</v>
      </c>
      <c r="P2354" s="20"/>
      <c r="Q2354" s="21"/>
      <c r="R2354" s="21"/>
      <c r="S2354" s="21"/>
      <c r="T2354" s="22"/>
      <c r="U2354" s="22"/>
      <c r="V2354" s="22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</row>
    <row r="2355" spans="1:32" x14ac:dyDescent="0.25">
      <c r="H2355" s="1" t="s">
        <v>26</v>
      </c>
      <c r="I2355" s="25" t="s">
        <v>100</v>
      </c>
      <c r="J2355" s="25" t="s">
        <v>550</v>
      </c>
      <c r="K2355" s="25">
        <v>12366</v>
      </c>
      <c r="L2355" s="25" t="s">
        <v>23</v>
      </c>
      <c r="O2355" s="16">
        <f t="shared" si="657"/>
        <v>0</v>
      </c>
      <c r="P2355" s="17"/>
      <c r="Q2355" s="15"/>
      <c r="R2355" s="15"/>
      <c r="S2355" s="18"/>
      <c r="T2355" s="18"/>
      <c r="U2355" s="18"/>
      <c r="V2355" s="18"/>
      <c r="W2355" s="15"/>
      <c r="X2355" s="15"/>
      <c r="Y2355" s="15"/>
      <c r="Z2355" s="15"/>
      <c r="AA2355" s="15"/>
      <c r="AB2355" s="15"/>
      <c r="AC2355" s="15"/>
      <c r="AD2355" s="15"/>
      <c r="AE2355" s="15"/>
      <c r="AF2355" s="15"/>
    </row>
    <row r="2356" spans="1:32" x14ac:dyDescent="0.25">
      <c r="H2356" s="1" t="s">
        <v>27</v>
      </c>
      <c r="I2356" s="25" t="s">
        <v>100</v>
      </c>
      <c r="J2356" s="25" t="s">
        <v>550</v>
      </c>
      <c r="K2356" s="25">
        <v>12366</v>
      </c>
      <c r="L2356" s="25" t="s">
        <v>23</v>
      </c>
      <c r="O2356" s="16">
        <f t="shared" si="657"/>
        <v>0</v>
      </c>
      <c r="P2356" s="17"/>
      <c r="Q2356" s="15"/>
      <c r="R2356" s="15"/>
      <c r="S2356" s="18"/>
      <c r="T2356" s="18"/>
      <c r="U2356" s="18"/>
      <c r="V2356" s="18"/>
      <c r="W2356" s="15"/>
      <c r="X2356" s="15"/>
      <c r="Y2356" s="15"/>
      <c r="Z2356" s="15"/>
      <c r="AA2356" s="15"/>
      <c r="AB2356" s="15"/>
      <c r="AC2356" s="15"/>
      <c r="AD2356" s="15"/>
      <c r="AE2356" s="15"/>
      <c r="AF2356" s="15"/>
    </row>
    <row r="2357" spans="1:32" x14ac:dyDescent="0.25">
      <c r="H2357" s="1" t="s">
        <v>29</v>
      </c>
      <c r="I2357" s="25" t="s">
        <v>100</v>
      </c>
      <c r="J2357" s="25" t="s">
        <v>550</v>
      </c>
      <c r="K2357" s="25">
        <v>12366</v>
      </c>
      <c r="L2357" s="25" t="s">
        <v>23</v>
      </c>
      <c r="O2357" s="16">
        <f t="shared" si="657"/>
        <v>0</v>
      </c>
      <c r="P2357" s="17"/>
      <c r="Q2357" s="15"/>
      <c r="R2357" s="15"/>
      <c r="S2357" s="18"/>
      <c r="T2357" s="18"/>
      <c r="U2357" s="18"/>
      <c r="V2357" s="18"/>
      <c r="W2357" s="15"/>
      <c r="X2357" s="15"/>
      <c r="Y2357" s="15"/>
      <c r="Z2357" s="15"/>
      <c r="AA2357" s="15"/>
      <c r="AB2357" s="15"/>
      <c r="AC2357" s="15"/>
      <c r="AD2357" s="15"/>
      <c r="AE2357" s="15"/>
      <c r="AF2357" s="15"/>
    </row>
    <row r="2358" spans="1:32" x14ac:dyDescent="0.25">
      <c r="H2358" s="1" t="s">
        <v>30</v>
      </c>
      <c r="I2358" s="25" t="s">
        <v>100</v>
      </c>
      <c r="J2358" s="25" t="s">
        <v>550</v>
      </c>
      <c r="K2358" s="25">
        <v>12366</v>
      </c>
      <c r="L2358" s="25" t="s">
        <v>23</v>
      </c>
      <c r="O2358" s="16">
        <f t="shared" si="657"/>
        <v>0</v>
      </c>
      <c r="P2358" s="17"/>
      <c r="Q2358" s="15"/>
      <c r="R2358" s="15"/>
      <c r="S2358" s="18"/>
      <c r="T2358" s="18"/>
      <c r="U2358" s="18"/>
      <c r="V2358" s="15"/>
      <c r="W2358" s="15"/>
      <c r="X2358" s="15"/>
      <c r="Y2358" s="15"/>
      <c r="Z2358" s="15"/>
      <c r="AA2358" s="15"/>
      <c r="AB2358" s="15"/>
      <c r="AC2358" s="15"/>
      <c r="AD2358" s="15"/>
      <c r="AE2358" s="15"/>
      <c r="AF2358" s="15"/>
    </row>
    <row r="2359" spans="1:32" x14ac:dyDescent="0.25">
      <c r="E2359" s="1" t="s">
        <v>552</v>
      </c>
      <c r="F2359" s="23" t="s">
        <v>555</v>
      </c>
      <c r="G2359" s="23">
        <v>0</v>
      </c>
      <c r="H2359" s="23"/>
      <c r="I2359" s="26" t="s">
        <v>100</v>
      </c>
      <c r="J2359" s="26" t="s">
        <v>550</v>
      </c>
      <c r="K2359" s="26">
        <v>12366</v>
      </c>
      <c r="L2359" s="26" t="s">
        <v>23</v>
      </c>
      <c r="M2359" s="23"/>
      <c r="N2359" s="23"/>
      <c r="O2359" s="24">
        <f t="shared" si="657"/>
        <v>0</v>
      </c>
      <c r="P2359" s="23"/>
      <c r="Q2359" s="24">
        <f t="shared" ref="Q2359:AF2359" si="660">SUM(Q2360:Q2361)</f>
        <v>0</v>
      </c>
      <c r="R2359" s="24">
        <f t="shared" si="660"/>
        <v>0</v>
      </c>
      <c r="S2359" s="24">
        <f t="shared" si="660"/>
        <v>0</v>
      </c>
      <c r="T2359" s="24">
        <f t="shared" si="660"/>
        <v>0</v>
      </c>
      <c r="U2359" s="24">
        <f t="shared" si="660"/>
        <v>0</v>
      </c>
      <c r="V2359" s="24">
        <f t="shared" si="660"/>
        <v>0</v>
      </c>
      <c r="W2359" s="24">
        <f t="shared" si="660"/>
        <v>0</v>
      </c>
      <c r="X2359" s="24">
        <f t="shared" si="660"/>
        <v>0</v>
      </c>
      <c r="Y2359" s="24">
        <f t="shared" si="660"/>
        <v>0</v>
      </c>
      <c r="Z2359" s="24">
        <f t="shared" si="660"/>
        <v>0</v>
      </c>
      <c r="AA2359" s="24">
        <f t="shared" si="660"/>
        <v>0</v>
      </c>
      <c r="AB2359" s="24">
        <f t="shared" si="660"/>
        <v>0</v>
      </c>
      <c r="AC2359" s="24">
        <f t="shared" si="660"/>
        <v>0</v>
      </c>
      <c r="AD2359" s="24">
        <f t="shared" si="660"/>
        <v>0</v>
      </c>
      <c r="AE2359" s="24">
        <f t="shared" si="660"/>
        <v>0</v>
      </c>
      <c r="AF2359" s="24">
        <f t="shared" si="660"/>
        <v>0</v>
      </c>
    </row>
    <row r="2360" spans="1:32" x14ac:dyDescent="0.25">
      <c r="H2360" s="1" t="s">
        <v>25</v>
      </c>
      <c r="I2360" s="25" t="s">
        <v>100</v>
      </c>
      <c r="J2360" s="25" t="s">
        <v>550</v>
      </c>
      <c r="K2360" s="25">
        <v>12366</v>
      </c>
      <c r="L2360" s="25" t="s">
        <v>23</v>
      </c>
      <c r="O2360" s="19">
        <f t="shared" si="657"/>
        <v>0</v>
      </c>
      <c r="P2360" s="20"/>
      <c r="Q2360" s="21"/>
      <c r="R2360" s="21"/>
      <c r="S2360" s="21"/>
      <c r="T2360" s="21"/>
      <c r="U2360" s="21"/>
      <c r="V2360" s="21"/>
      <c r="W2360" s="22"/>
      <c r="X2360" s="21"/>
      <c r="Y2360" s="21"/>
      <c r="Z2360" s="21"/>
      <c r="AA2360" s="21"/>
      <c r="AB2360" s="21"/>
      <c r="AC2360" s="21"/>
      <c r="AD2360" s="21"/>
      <c r="AE2360" s="21"/>
      <c r="AF2360" s="21"/>
    </row>
    <row r="2361" spans="1:32" x14ac:dyDescent="0.25">
      <c r="H2361" s="1" t="s">
        <v>26</v>
      </c>
      <c r="I2361" s="25" t="s">
        <v>100</v>
      </c>
      <c r="J2361" s="25" t="s">
        <v>550</v>
      </c>
      <c r="K2361" s="25">
        <v>12366</v>
      </c>
      <c r="L2361" s="25" t="s">
        <v>23</v>
      </c>
      <c r="O2361" s="11">
        <f t="shared" si="657"/>
        <v>0</v>
      </c>
      <c r="P2361" s="12"/>
      <c r="Q2361" s="13"/>
      <c r="R2361" s="13"/>
      <c r="S2361" s="13"/>
      <c r="T2361" s="13"/>
      <c r="U2361" s="14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F2361" s="13"/>
    </row>
    <row r="2362" spans="1:32" x14ac:dyDescent="0.25">
      <c r="I2362" s="25"/>
      <c r="J2362" s="25"/>
      <c r="K2362" s="25"/>
      <c r="L2362" s="25"/>
    </row>
    <row r="2363" spans="1:32" x14ac:dyDescent="0.25">
      <c r="I2363" s="25" t="s">
        <v>100</v>
      </c>
      <c r="J2363" s="25" t="s">
        <v>550</v>
      </c>
      <c r="K2363" s="25">
        <v>12367</v>
      </c>
      <c r="L2363" s="25" t="s">
        <v>23</v>
      </c>
      <c r="Q2363" s="27">
        <v>60</v>
      </c>
      <c r="R2363" s="27">
        <v>65</v>
      </c>
      <c r="S2363" s="27">
        <v>70</v>
      </c>
      <c r="T2363" s="27">
        <v>75</v>
      </c>
      <c r="U2363" s="27">
        <v>80</v>
      </c>
      <c r="V2363" s="27">
        <v>85</v>
      </c>
      <c r="W2363" s="27">
        <v>90</v>
      </c>
      <c r="X2363" s="27">
        <v>95</v>
      </c>
      <c r="Y2363" s="27">
        <v>100</v>
      </c>
      <c r="Z2363" s="27">
        <v>105</v>
      </c>
      <c r="AA2363" s="27">
        <v>110</v>
      </c>
      <c r="AB2363" s="27">
        <v>115</v>
      </c>
      <c r="AC2363" s="27">
        <v>120</v>
      </c>
      <c r="AD2363" s="27">
        <v>125</v>
      </c>
      <c r="AE2363" s="27">
        <v>130</v>
      </c>
      <c r="AF2363" s="27">
        <v>135</v>
      </c>
    </row>
    <row r="2364" spans="1:32" x14ac:dyDescent="0.25">
      <c r="A2364" s="32" t="s">
        <v>100</v>
      </c>
      <c r="B2364" s="32" t="s">
        <v>550</v>
      </c>
      <c r="C2364" s="32">
        <v>12367</v>
      </c>
      <c r="D2364" s="32" t="s">
        <v>23</v>
      </c>
      <c r="E2364" s="32"/>
      <c r="F2364" s="32"/>
      <c r="G2364" s="32"/>
      <c r="H2364" s="32"/>
      <c r="I2364" s="52" t="s">
        <v>100</v>
      </c>
      <c r="J2364" s="52" t="s">
        <v>550</v>
      </c>
      <c r="K2364" s="52">
        <v>12367</v>
      </c>
      <c r="L2364" s="52" t="s">
        <v>23</v>
      </c>
      <c r="M2364" s="33">
        <f>(M2365-M2365*E1)</f>
        <v>1220</v>
      </c>
      <c r="N2364" s="33">
        <v>2499</v>
      </c>
      <c r="O2364" s="34">
        <f t="shared" ref="O2364:O2376" si="661">SUM(Q2364:AF2364)</f>
        <v>0</v>
      </c>
      <c r="P2364" s="34">
        <f>O2364*M2365</f>
        <v>0</v>
      </c>
      <c r="Q2364" s="34">
        <f t="shared" ref="Q2364:AF2364" si="662">SUM(Q2365,Q2371)</f>
        <v>0</v>
      </c>
      <c r="R2364" s="34">
        <f t="shared" si="662"/>
        <v>0</v>
      </c>
      <c r="S2364" s="34">
        <f t="shared" si="662"/>
        <v>0</v>
      </c>
      <c r="T2364" s="34">
        <f t="shared" si="662"/>
        <v>0</v>
      </c>
      <c r="U2364" s="34">
        <f t="shared" si="662"/>
        <v>0</v>
      </c>
      <c r="V2364" s="34">
        <f t="shared" si="662"/>
        <v>0</v>
      </c>
      <c r="W2364" s="34">
        <f t="shared" si="662"/>
        <v>0</v>
      </c>
      <c r="X2364" s="34">
        <f t="shared" si="662"/>
        <v>0</v>
      </c>
      <c r="Y2364" s="34">
        <f t="shared" si="662"/>
        <v>0</v>
      </c>
      <c r="Z2364" s="34">
        <f t="shared" si="662"/>
        <v>0</v>
      </c>
      <c r="AA2364" s="34">
        <f t="shared" si="662"/>
        <v>0</v>
      </c>
      <c r="AB2364" s="34">
        <f t="shared" si="662"/>
        <v>0</v>
      </c>
      <c r="AC2364" s="34">
        <f t="shared" si="662"/>
        <v>0</v>
      </c>
      <c r="AD2364" s="34">
        <f t="shared" si="662"/>
        <v>0</v>
      </c>
      <c r="AE2364" s="34">
        <f t="shared" si="662"/>
        <v>0</v>
      </c>
      <c r="AF2364" s="34">
        <f t="shared" si="662"/>
        <v>0</v>
      </c>
    </row>
    <row r="2365" spans="1:32" x14ac:dyDescent="0.25">
      <c r="E2365" s="1" t="s">
        <v>81</v>
      </c>
      <c r="F2365" s="28" t="s">
        <v>556</v>
      </c>
      <c r="G2365" s="28">
        <v>0</v>
      </c>
      <c r="H2365" s="28"/>
      <c r="I2365" s="29" t="s">
        <v>100</v>
      </c>
      <c r="J2365" s="29" t="s">
        <v>550</v>
      </c>
      <c r="K2365" s="29">
        <v>12367</v>
      </c>
      <c r="L2365" s="29" t="s">
        <v>23</v>
      </c>
      <c r="M2365" s="30">
        <v>1220</v>
      </c>
      <c r="N2365" s="28"/>
      <c r="O2365" s="31">
        <f t="shared" si="661"/>
        <v>0</v>
      </c>
      <c r="P2365" s="28"/>
      <c r="Q2365" s="31">
        <f t="shared" ref="Q2365:AF2365" si="663">SUM(Q2366:Q2370)</f>
        <v>0</v>
      </c>
      <c r="R2365" s="31">
        <f t="shared" si="663"/>
        <v>0</v>
      </c>
      <c r="S2365" s="31">
        <f t="shared" si="663"/>
        <v>0</v>
      </c>
      <c r="T2365" s="31">
        <f t="shared" si="663"/>
        <v>0</v>
      </c>
      <c r="U2365" s="31">
        <f t="shared" si="663"/>
        <v>0</v>
      </c>
      <c r="V2365" s="31">
        <f t="shared" si="663"/>
        <v>0</v>
      </c>
      <c r="W2365" s="31">
        <f t="shared" si="663"/>
        <v>0</v>
      </c>
      <c r="X2365" s="31">
        <f t="shared" si="663"/>
        <v>0</v>
      </c>
      <c r="Y2365" s="31">
        <f t="shared" si="663"/>
        <v>0</v>
      </c>
      <c r="Z2365" s="31">
        <f t="shared" si="663"/>
        <v>0</v>
      </c>
      <c r="AA2365" s="31">
        <f t="shared" si="663"/>
        <v>0</v>
      </c>
      <c r="AB2365" s="31">
        <f t="shared" si="663"/>
        <v>0</v>
      </c>
      <c r="AC2365" s="31">
        <f t="shared" si="663"/>
        <v>0</v>
      </c>
      <c r="AD2365" s="31">
        <f t="shared" si="663"/>
        <v>0</v>
      </c>
      <c r="AE2365" s="31">
        <f t="shared" si="663"/>
        <v>0</v>
      </c>
      <c r="AF2365" s="31">
        <f t="shared" si="663"/>
        <v>0</v>
      </c>
    </row>
    <row r="2366" spans="1:32" x14ac:dyDescent="0.25">
      <c r="H2366" s="1" t="s">
        <v>25</v>
      </c>
      <c r="I2366" s="25" t="s">
        <v>100</v>
      </c>
      <c r="J2366" s="25" t="s">
        <v>550</v>
      </c>
      <c r="K2366" s="25">
        <v>12367</v>
      </c>
      <c r="L2366" s="25" t="s">
        <v>23</v>
      </c>
      <c r="O2366" s="19">
        <f t="shared" si="661"/>
        <v>0</v>
      </c>
      <c r="P2366" s="20"/>
      <c r="Q2366" s="21"/>
      <c r="R2366" s="21"/>
      <c r="S2366" s="21"/>
      <c r="T2366" s="21"/>
      <c r="U2366" s="22"/>
      <c r="V2366" s="22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</row>
    <row r="2367" spans="1:32" x14ac:dyDescent="0.25">
      <c r="H2367" s="1" t="s">
        <v>26</v>
      </c>
      <c r="I2367" s="25" t="s">
        <v>100</v>
      </c>
      <c r="J2367" s="25" t="s">
        <v>550</v>
      </c>
      <c r="K2367" s="25">
        <v>12367</v>
      </c>
      <c r="L2367" s="25" t="s">
        <v>23</v>
      </c>
      <c r="O2367" s="16">
        <f t="shared" si="661"/>
        <v>0</v>
      </c>
      <c r="P2367" s="17"/>
      <c r="Q2367" s="15"/>
      <c r="R2367" s="15"/>
      <c r="S2367" s="15"/>
      <c r="T2367" s="18"/>
      <c r="U2367" s="18"/>
      <c r="V2367" s="18"/>
      <c r="W2367" s="15"/>
      <c r="X2367" s="15"/>
      <c r="Y2367" s="15"/>
      <c r="Z2367" s="15"/>
      <c r="AA2367" s="15"/>
      <c r="AB2367" s="15"/>
      <c r="AC2367" s="15"/>
      <c r="AD2367" s="15"/>
      <c r="AE2367" s="15"/>
      <c r="AF2367" s="15"/>
    </row>
    <row r="2368" spans="1:32" x14ac:dyDescent="0.25">
      <c r="H2368" s="1" t="s">
        <v>27</v>
      </c>
      <c r="I2368" s="25" t="s">
        <v>100</v>
      </c>
      <c r="J2368" s="25" t="s">
        <v>550</v>
      </c>
      <c r="K2368" s="25">
        <v>12367</v>
      </c>
      <c r="L2368" s="25" t="s">
        <v>23</v>
      </c>
      <c r="O2368" s="16">
        <f t="shared" si="661"/>
        <v>0</v>
      </c>
      <c r="P2368" s="17"/>
      <c r="Q2368" s="15"/>
      <c r="R2368" s="15"/>
      <c r="S2368" s="18"/>
      <c r="T2368" s="18"/>
      <c r="U2368" s="18"/>
      <c r="V2368" s="18"/>
      <c r="W2368" s="15"/>
      <c r="X2368" s="15"/>
      <c r="Y2368" s="15"/>
      <c r="Z2368" s="15"/>
      <c r="AA2368" s="15"/>
      <c r="AB2368" s="15"/>
      <c r="AC2368" s="15"/>
      <c r="AD2368" s="15"/>
      <c r="AE2368" s="15"/>
      <c r="AF2368" s="15"/>
    </row>
    <row r="2369" spans="1:32" x14ac:dyDescent="0.25">
      <c r="H2369" s="1" t="s">
        <v>29</v>
      </c>
      <c r="I2369" s="25" t="s">
        <v>100</v>
      </c>
      <c r="J2369" s="25" t="s">
        <v>550</v>
      </c>
      <c r="K2369" s="25">
        <v>12367</v>
      </c>
      <c r="L2369" s="25" t="s">
        <v>23</v>
      </c>
      <c r="O2369" s="16">
        <f t="shared" si="661"/>
        <v>0</v>
      </c>
      <c r="P2369" s="17"/>
      <c r="Q2369" s="15"/>
      <c r="R2369" s="15"/>
      <c r="S2369" s="18"/>
      <c r="T2369" s="18"/>
      <c r="U2369" s="18"/>
      <c r="V2369" s="18"/>
      <c r="W2369" s="15"/>
      <c r="X2369" s="15"/>
      <c r="Y2369" s="15"/>
      <c r="Z2369" s="15"/>
      <c r="AA2369" s="15"/>
      <c r="AB2369" s="15"/>
      <c r="AC2369" s="15"/>
      <c r="AD2369" s="15"/>
      <c r="AE2369" s="15"/>
      <c r="AF2369" s="15"/>
    </row>
    <row r="2370" spans="1:32" x14ac:dyDescent="0.25">
      <c r="H2370" s="1" t="s">
        <v>30</v>
      </c>
      <c r="I2370" s="25" t="s">
        <v>100</v>
      </c>
      <c r="J2370" s="25" t="s">
        <v>550</v>
      </c>
      <c r="K2370" s="25">
        <v>12367</v>
      </c>
      <c r="L2370" s="25" t="s">
        <v>23</v>
      </c>
      <c r="O2370" s="16">
        <f t="shared" si="661"/>
        <v>0</v>
      </c>
      <c r="P2370" s="17"/>
      <c r="Q2370" s="15"/>
      <c r="R2370" s="15"/>
      <c r="S2370" s="18"/>
      <c r="T2370" s="18"/>
      <c r="U2370" s="18"/>
      <c r="V2370" s="15"/>
      <c r="W2370" s="15"/>
      <c r="X2370" s="15"/>
      <c r="Y2370" s="15"/>
      <c r="Z2370" s="15"/>
      <c r="AA2370" s="15"/>
      <c r="AB2370" s="15"/>
      <c r="AC2370" s="15"/>
      <c r="AD2370" s="15"/>
      <c r="AE2370" s="15"/>
      <c r="AF2370" s="15"/>
    </row>
    <row r="2371" spans="1:32" x14ac:dyDescent="0.25">
      <c r="E2371" s="1" t="s">
        <v>552</v>
      </c>
      <c r="F2371" s="23" t="s">
        <v>557</v>
      </c>
      <c r="G2371" s="23">
        <v>0</v>
      </c>
      <c r="H2371" s="23"/>
      <c r="I2371" s="26" t="s">
        <v>100</v>
      </c>
      <c r="J2371" s="26" t="s">
        <v>550</v>
      </c>
      <c r="K2371" s="26">
        <v>12367</v>
      </c>
      <c r="L2371" s="26" t="s">
        <v>23</v>
      </c>
      <c r="M2371" s="23"/>
      <c r="N2371" s="23"/>
      <c r="O2371" s="24">
        <f t="shared" si="661"/>
        <v>0</v>
      </c>
      <c r="P2371" s="23"/>
      <c r="Q2371" s="24">
        <f t="shared" ref="Q2371:AF2371" si="664">SUM(Q2372:Q2376)</f>
        <v>0</v>
      </c>
      <c r="R2371" s="24">
        <f t="shared" si="664"/>
        <v>0</v>
      </c>
      <c r="S2371" s="24">
        <f t="shared" si="664"/>
        <v>0</v>
      </c>
      <c r="T2371" s="24">
        <f t="shared" si="664"/>
        <v>0</v>
      </c>
      <c r="U2371" s="24">
        <f t="shared" si="664"/>
        <v>0</v>
      </c>
      <c r="V2371" s="24">
        <f t="shared" si="664"/>
        <v>0</v>
      </c>
      <c r="W2371" s="24">
        <f t="shared" si="664"/>
        <v>0</v>
      </c>
      <c r="X2371" s="24">
        <f t="shared" si="664"/>
        <v>0</v>
      </c>
      <c r="Y2371" s="24">
        <f t="shared" si="664"/>
        <v>0</v>
      </c>
      <c r="Z2371" s="24">
        <f t="shared" si="664"/>
        <v>0</v>
      </c>
      <c r="AA2371" s="24">
        <f t="shared" si="664"/>
        <v>0</v>
      </c>
      <c r="AB2371" s="24">
        <f t="shared" si="664"/>
        <v>0</v>
      </c>
      <c r="AC2371" s="24">
        <f t="shared" si="664"/>
        <v>0</v>
      </c>
      <c r="AD2371" s="24">
        <f t="shared" si="664"/>
        <v>0</v>
      </c>
      <c r="AE2371" s="24">
        <f t="shared" si="664"/>
        <v>0</v>
      </c>
      <c r="AF2371" s="24">
        <f t="shared" si="664"/>
        <v>0</v>
      </c>
    </row>
    <row r="2372" spans="1:32" x14ac:dyDescent="0.25">
      <c r="H2372" s="1" t="s">
        <v>25</v>
      </c>
      <c r="I2372" s="25" t="s">
        <v>100</v>
      </c>
      <c r="J2372" s="25" t="s">
        <v>550</v>
      </c>
      <c r="K2372" s="25">
        <v>12367</v>
      </c>
      <c r="L2372" s="25" t="s">
        <v>23</v>
      </c>
      <c r="O2372" s="19">
        <f t="shared" si="661"/>
        <v>0</v>
      </c>
      <c r="P2372" s="20"/>
      <c r="Q2372" s="21"/>
      <c r="R2372" s="21"/>
      <c r="S2372" s="21"/>
      <c r="T2372" s="21"/>
      <c r="U2372" s="22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</row>
    <row r="2373" spans="1:32" x14ac:dyDescent="0.25">
      <c r="H2373" s="1" t="s">
        <v>26</v>
      </c>
      <c r="I2373" s="25" t="s">
        <v>100</v>
      </c>
      <c r="J2373" s="25" t="s">
        <v>550</v>
      </c>
      <c r="K2373" s="25">
        <v>12367</v>
      </c>
      <c r="L2373" s="25" t="s">
        <v>23</v>
      </c>
      <c r="O2373" s="16">
        <f t="shared" si="661"/>
        <v>0</v>
      </c>
      <c r="P2373" s="17"/>
      <c r="Q2373" s="15"/>
      <c r="R2373" s="15"/>
      <c r="S2373" s="15"/>
      <c r="T2373" s="15"/>
      <c r="U2373" s="18"/>
      <c r="V2373" s="15"/>
      <c r="W2373" s="15"/>
      <c r="X2373" s="15"/>
      <c r="Y2373" s="15"/>
      <c r="Z2373" s="15"/>
      <c r="AA2373" s="15"/>
      <c r="AB2373" s="15"/>
      <c r="AC2373" s="15"/>
      <c r="AD2373" s="15"/>
      <c r="AE2373" s="15"/>
      <c r="AF2373" s="15"/>
    </row>
    <row r="2374" spans="1:32" x14ac:dyDescent="0.25">
      <c r="H2374" s="1" t="s">
        <v>27</v>
      </c>
      <c r="I2374" s="25" t="s">
        <v>100</v>
      </c>
      <c r="J2374" s="25" t="s">
        <v>550</v>
      </c>
      <c r="K2374" s="25">
        <v>12367</v>
      </c>
      <c r="L2374" s="25" t="s">
        <v>23</v>
      </c>
      <c r="O2374" s="16">
        <f t="shared" si="661"/>
        <v>0</v>
      </c>
      <c r="P2374" s="17"/>
      <c r="Q2374" s="15"/>
      <c r="R2374" s="15"/>
      <c r="S2374" s="18"/>
      <c r="T2374" s="18"/>
      <c r="U2374" s="15"/>
      <c r="V2374" s="18"/>
      <c r="W2374" s="15"/>
      <c r="X2374" s="15"/>
      <c r="Y2374" s="15"/>
      <c r="Z2374" s="15"/>
      <c r="AA2374" s="15"/>
      <c r="AB2374" s="15"/>
      <c r="AC2374" s="15"/>
      <c r="AD2374" s="15"/>
      <c r="AE2374" s="15"/>
      <c r="AF2374" s="15"/>
    </row>
    <row r="2375" spans="1:32" x14ac:dyDescent="0.25">
      <c r="H2375" s="1" t="s">
        <v>29</v>
      </c>
      <c r="I2375" s="25" t="s">
        <v>100</v>
      </c>
      <c r="J2375" s="25" t="s">
        <v>550</v>
      </c>
      <c r="K2375" s="25">
        <v>12367</v>
      </c>
      <c r="L2375" s="25" t="s">
        <v>23</v>
      </c>
      <c r="O2375" s="16">
        <f t="shared" si="661"/>
        <v>0</v>
      </c>
      <c r="P2375" s="17"/>
      <c r="Q2375" s="15"/>
      <c r="R2375" s="15"/>
      <c r="S2375" s="18"/>
      <c r="T2375" s="15"/>
      <c r="U2375" s="18"/>
      <c r="V2375" s="18"/>
      <c r="W2375" s="15"/>
      <c r="X2375" s="15"/>
      <c r="Y2375" s="15"/>
      <c r="Z2375" s="15"/>
      <c r="AA2375" s="15"/>
      <c r="AB2375" s="15"/>
      <c r="AC2375" s="15"/>
      <c r="AD2375" s="15"/>
      <c r="AE2375" s="15"/>
      <c r="AF2375" s="15"/>
    </row>
    <row r="2376" spans="1:32" x14ac:dyDescent="0.25">
      <c r="H2376" s="1" t="s">
        <v>30</v>
      </c>
      <c r="I2376" s="25" t="s">
        <v>100</v>
      </c>
      <c r="J2376" s="25" t="s">
        <v>550</v>
      </c>
      <c r="K2376" s="25">
        <v>12367</v>
      </c>
      <c r="L2376" s="25" t="s">
        <v>23</v>
      </c>
      <c r="O2376" s="11">
        <f t="shared" si="661"/>
        <v>0</v>
      </c>
      <c r="P2376" s="12"/>
      <c r="Q2376" s="13"/>
      <c r="R2376" s="13"/>
      <c r="S2376" s="14"/>
      <c r="T2376" s="14"/>
      <c r="U2376" s="14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F2376" s="13"/>
    </row>
    <row r="2377" spans="1:32" x14ac:dyDescent="0.25">
      <c r="I2377" s="25"/>
      <c r="J2377" s="25"/>
      <c r="K2377" s="25"/>
      <c r="L2377" s="25"/>
    </row>
    <row r="2378" spans="1:32" x14ac:dyDescent="0.25">
      <c r="I2378" s="25" t="s">
        <v>100</v>
      </c>
      <c r="J2378" s="25" t="s">
        <v>550</v>
      </c>
      <c r="K2378" s="25">
        <v>12368</v>
      </c>
      <c r="L2378" s="25" t="s">
        <v>23</v>
      </c>
      <c r="Q2378" s="27">
        <v>60</v>
      </c>
      <c r="R2378" s="27">
        <v>65</v>
      </c>
      <c r="S2378" s="27">
        <v>70</v>
      </c>
      <c r="T2378" s="27">
        <v>75</v>
      </c>
      <c r="U2378" s="27">
        <v>80</v>
      </c>
      <c r="V2378" s="27">
        <v>85</v>
      </c>
      <c r="W2378" s="27">
        <v>90</v>
      </c>
      <c r="X2378" s="27">
        <v>95</v>
      </c>
      <c r="Y2378" s="27">
        <v>100</v>
      </c>
      <c r="Z2378" s="27">
        <v>105</v>
      </c>
      <c r="AA2378" s="27">
        <v>110</v>
      </c>
      <c r="AB2378" s="27">
        <v>115</v>
      </c>
      <c r="AC2378" s="27">
        <v>120</v>
      </c>
      <c r="AD2378" s="27">
        <v>125</v>
      </c>
      <c r="AE2378" s="27">
        <v>130</v>
      </c>
      <c r="AF2378" s="27">
        <v>135</v>
      </c>
    </row>
    <row r="2379" spans="1:32" x14ac:dyDescent="0.25">
      <c r="A2379" s="32" t="s">
        <v>100</v>
      </c>
      <c r="B2379" s="32" t="s">
        <v>550</v>
      </c>
      <c r="C2379" s="32">
        <v>12368</v>
      </c>
      <c r="D2379" s="32" t="s">
        <v>23</v>
      </c>
      <c r="E2379" s="32"/>
      <c r="F2379" s="32"/>
      <c r="G2379" s="32"/>
      <c r="H2379" s="32"/>
      <c r="I2379" s="52" t="s">
        <v>100</v>
      </c>
      <c r="J2379" s="52" t="s">
        <v>550</v>
      </c>
      <c r="K2379" s="52">
        <v>12368</v>
      </c>
      <c r="L2379" s="52" t="s">
        <v>23</v>
      </c>
      <c r="M2379" s="33">
        <f>(M2380-M2380*E1)</f>
        <v>1330</v>
      </c>
      <c r="N2379" s="33">
        <v>2799</v>
      </c>
      <c r="O2379" s="34">
        <f t="shared" ref="O2379:O2393" si="665">SUM(Q2379:AF2379)</f>
        <v>0</v>
      </c>
      <c r="P2379" s="34">
        <f>O2379*M2380</f>
        <v>0</v>
      </c>
      <c r="Q2379" s="34">
        <f t="shared" ref="Q2379:AF2379" si="666">SUM(Q2380,Q2387)</f>
        <v>0</v>
      </c>
      <c r="R2379" s="34">
        <f t="shared" si="666"/>
        <v>0</v>
      </c>
      <c r="S2379" s="34">
        <f t="shared" si="666"/>
        <v>0</v>
      </c>
      <c r="T2379" s="34">
        <f t="shared" si="666"/>
        <v>0</v>
      </c>
      <c r="U2379" s="34">
        <f t="shared" si="666"/>
        <v>0</v>
      </c>
      <c r="V2379" s="34">
        <f t="shared" si="666"/>
        <v>0</v>
      </c>
      <c r="W2379" s="34">
        <f t="shared" si="666"/>
        <v>0</v>
      </c>
      <c r="X2379" s="34">
        <f t="shared" si="666"/>
        <v>0</v>
      </c>
      <c r="Y2379" s="34">
        <f t="shared" si="666"/>
        <v>0</v>
      </c>
      <c r="Z2379" s="34">
        <f t="shared" si="666"/>
        <v>0</v>
      </c>
      <c r="AA2379" s="34">
        <f t="shared" si="666"/>
        <v>0</v>
      </c>
      <c r="AB2379" s="34">
        <f t="shared" si="666"/>
        <v>0</v>
      </c>
      <c r="AC2379" s="34">
        <f t="shared" si="666"/>
        <v>0</v>
      </c>
      <c r="AD2379" s="34">
        <f t="shared" si="666"/>
        <v>0</v>
      </c>
      <c r="AE2379" s="34">
        <f t="shared" si="666"/>
        <v>0</v>
      </c>
      <c r="AF2379" s="34">
        <f t="shared" si="666"/>
        <v>0</v>
      </c>
    </row>
    <row r="2380" spans="1:32" x14ac:dyDescent="0.25">
      <c r="E2380" s="1" t="s">
        <v>81</v>
      </c>
      <c r="F2380" s="28" t="s">
        <v>558</v>
      </c>
      <c r="G2380" s="28">
        <v>0</v>
      </c>
      <c r="H2380" s="28"/>
      <c r="I2380" s="29" t="s">
        <v>100</v>
      </c>
      <c r="J2380" s="29" t="s">
        <v>550</v>
      </c>
      <c r="K2380" s="29">
        <v>12368</v>
      </c>
      <c r="L2380" s="29" t="s">
        <v>23</v>
      </c>
      <c r="M2380" s="30">
        <v>1330</v>
      </c>
      <c r="N2380" s="28"/>
      <c r="O2380" s="31">
        <f t="shared" si="665"/>
        <v>0</v>
      </c>
      <c r="P2380" s="28"/>
      <c r="Q2380" s="31">
        <f t="shared" ref="Q2380:AF2380" si="667">SUM(Q2381:Q2386)</f>
        <v>0</v>
      </c>
      <c r="R2380" s="31">
        <f t="shared" si="667"/>
        <v>0</v>
      </c>
      <c r="S2380" s="31">
        <f t="shared" si="667"/>
        <v>0</v>
      </c>
      <c r="T2380" s="31">
        <f t="shared" si="667"/>
        <v>0</v>
      </c>
      <c r="U2380" s="31">
        <f t="shared" si="667"/>
        <v>0</v>
      </c>
      <c r="V2380" s="31">
        <f t="shared" si="667"/>
        <v>0</v>
      </c>
      <c r="W2380" s="31">
        <f t="shared" si="667"/>
        <v>0</v>
      </c>
      <c r="X2380" s="31">
        <f t="shared" si="667"/>
        <v>0</v>
      </c>
      <c r="Y2380" s="31">
        <f t="shared" si="667"/>
        <v>0</v>
      </c>
      <c r="Z2380" s="31">
        <f t="shared" si="667"/>
        <v>0</v>
      </c>
      <c r="AA2380" s="31">
        <f t="shared" si="667"/>
        <v>0</v>
      </c>
      <c r="AB2380" s="31">
        <f t="shared" si="667"/>
        <v>0</v>
      </c>
      <c r="AC2380" s="31">
        <f t="shared" si="667"/>
        <v>0</v>
      </c>
      <c r="AD2380" s="31">
        <f t="shared" si="667"/>
        <v>0</v>
      </c>
      <c r="AE2380" s="31">
        <f t="shared" si="667"/>
        <v>0</v>
      </c>
      <c r="AF2380" s="31">
        <f t="shared" si="667"/>
        <v>0</v>
      </c>
    </row>
    <row r="2381" spans="1:32" x14ac:dyDescent="0.25">
      <c r="H2381" s="1" t="s">
        <v>25</v>
      </c>
      <c r="I2381" s="25" t="s">
        <v>100</v>
      </c>
      <c r="J2381" s="25" t="s">
        <v>550</v>
      </c>
      <c r="K2381" s="25">
        <v>12368</v>
      </c>
      <c r="L2381" s="25" t="s">
        <v>23</v>
      </c>
      <c r="O2381" s="19">
        <f t="shared" si="665"/>
        <v>0</v>
      </c>
      <c r="P2381" s="20"/>
      <c r="Q2381" s="21"/>
      <c r="R2381" s="21"/>
      <c r="S2381" s="21"/>
      <c r="T2381" s="21"/>
      <c r="U2381" s="22"/>
      <c r="V2381" s="22"/>
      <c r="W2381" s="22"/>
      <c r="X2381" s="21"/>
      <c r="Y2381" s="21"/>
      <c r="Z2381" s="21"/>
      <c r="AA2381" s="21"/>
      <c r="AB2381" s="21"/>
      <c r="AC2381" s="21"/>
      <c r="AD2381" s="21"/>
      <c r="AE2381" s="21"/>
      <c r="AF2381" s="21"/>
    </row>
    <row r="2382" spans="1:32" x14ac:dyDescent="0.25">
      <c r="H2382" s="1" t="s">
        <v>26</v>
      </c>
      <c r="I2382" s="25" t="s">
        <v>100</v>
      </c>
      <c r="J2382" s="25" t="s">
        <v>550</v>
      </c>
      <c r="K2382" s="25">
        <v>12368</v>
      </c>
      <c r="L2382" s="25" t="s">
        <v>23</v>
      </c>
      <c r="O2382" s="16">
        <f t="shared" si="665"/>
        <v>0</v>
      </c>
      <c r="P2382" s="17"/>
      <c r="Q2382" s="15"/>
      <c r="R2382" s="15"/>
      <c r="S2382" s="18"/>
      <c r="T2382" s="18"/>
      <c r="U2382" s="18"/>
      <c r="V2382" s="18"/>
      <c r="W2382" s="18"/>
      <c r="X2382" s="15"/>
      <c r="Y2382" s="15"/>
      <c r="Z2382" s="15"/>
      <c r="AA2382" s="15"/>
      <c r="AB2382" s="15"/>
      <c r="AC2382" s="15"/>
      <c r="AD2382" s="15"/>
      <c r="AE2382" s="15"/>
      <c r="AF2382" s="15"/>
    </row>
    <row r="2383" spans="1:32" x14ac:dyDescent="0.25">
      <c r="H2383" s="1" t="s">
        <v>27</v>
      </c>
      <c r="I2383" s="25" t="s">
        <v>100</v>
      </c>
      <c r="J2383" s="25" t="s">
        <v>550</v>
      </c>
      <c r="K2383" s="25">
        <v>12368</v>
      </c>
      <c r="L2383" s="25" t="s">
        <v>23</v>
      </c>
      <c r="O2383" s="16">
        <f t="shared" si="665"/>
        <v>0</v>
      </c>
      <c r="P2383" s="17"/>
      <c r="Q2383" s="15"/>
      <c r="R2383" s="15"/>
      <c r="S2383" s="18"/>
      <c r="T2383" s="18"/>
      <c r="U2383" s="18"/>
      <c r="V2383" s="18"/>
      <c r="W2383" s="18"/>
      <c r="X2383" s="15"/>
      <c r="Y2383" s="15"/>
      <c r="Z2383" s="15"/>
      <c r="AA2383" s="15"/>
      <c r="AB2383" s="15"/>
      <c r="AC2383" s="15"/>
      <c r="AD2383" s="15"/>
      <c r="AE2383" s="15"/>
      <c r="AF2383" s="15"/>
    </row>
    <row r="2384" spans="1:32" x14ac:dyDescent="0.25">
      <c r="H2384" s="1" t="s">
        <v>29</v>
      </c>
      <c r="I2384" s="25" t="s">
        <v>100</v>
      </c>
      <c r="J2384" s="25" t="s">
        <v>550</v>
      </c>
      <c r="K2384" s="25">
        <v>12368</v>
      </c>
      <c r="L2384" s="25" t="s">
        <v>23</v>
      </c>
      <c r="O2384" s="16">
        <f t="shared" si="665"/>
        <v>0</v>
      </c>
      <c r="P2384" s="17"/>
      <c r="Q2384" s="15"/>
      <c r="R2384" s="15"/>
      <c r="S2384" s="18"/>
      <c r="T2384" s="18"/>
      <c r="U2384" s="18"/>
      <c r="V2384" s="18"/>
      <c r="W2384" s="18"/>
      <c r="X2384" s="15"/>
      <c r="Y2384" s="15"/>
      <c r="Z2384" s="15"/>
      <c r="AA2384" s="15"/>
      <c r="AB2384" s="15"/>
      <c r="AC2384" s="15"/>
      <c r="AD2384" s="15"/>
      <c r="AE2384" s="15"/>
      <c r="AF2384" s="15"/>
    </row>
    <row r="2385" spans="1:32" x14ac:dyDescent="0.25">
      <c r="H2385" s="1" t="s">
        <v>30</v>
      </c>
      <c r="I2385" s="25" t="s">
        <v>100</v>
      </c>
      <c r="J2385" s="25" t="s">
        <v>550</v>
      </c>
      <c r="K2385" s="25">
        <v>12368</v>
      </c>
      <c r="L2385" s="25" t="s">
        <v>23</v>
      </c>
      <c r="O2385" s="16">
        <f t="shared" si="665"/>
        <v>0</v>
      </c>
      <c r="P2385" s="17"/>
      <c r="Q2385" s="15"/>
      <c r="R2385" s="15"/>
      <c r="S2385" s="18"/>
      <c r="T2385" s="18"/>
      <c r="U2385" s="18"/>
      <c r="V2385" s="18"/>
      <c r="W2385" s="18"/>
      <c r="X2385" s="15"/>
      <c r="Y2385" s="15"/>
      <c r="Z2385" s="15"/>
      <c r="AA2385" s="15"/>
      <c r="AB2385" s="15"/>
      <c r="AC2385" s="15"/>
      <c r="AD2385" s="15"/>
      <c r="AE2385" s="15"/>
      <c r="AF2385" s="15"/>
    </row>
    <row r="2386" spans="1:32" x14ac:dyDescent="0.25">
      <c r="H2386" s="1" t="s">
        <v>76</v>
      </c>
      <c r="I2386" s="25" t="s">
        <v>100</v>
      </c>
      <c r="J2386" s="25" t="s">
        <v>550</v>
      </c>
      <c r="K2386" s="25">
        <v>12368</v>
      </c>
      <c r="L2386" s="25" t="s">
        <v>23</v>
      </c>
      <c r="O2386" s="16">
        <f t="shared" si="665"/>
        <v>0</v>
      </c>
      <c r="P2386" s="17"/>
      <c r="Q2386" s="15"/>
      <c r="R2386" s="15"/>
      <c r="S2386" s="18"/>
      <c r="T2386" s="18"/>
      <c r="U2386" s="18"/>
      <c r="V2386" s="18"/>
      <c r="W2386" s="15"/>
      <c r="X2386" s="15"/>
      <c r="Y2386" s="15"/>
      <c r="Z2386" s="15"/>
      <c r="AA2386" s="15"/>
      <c r="AB2386" s="15"/>
      <c r="AC2386" s="15"/>
      <c r="AD2386" s="15"/>
      <c r="AE2386" s="15"/>
      <c r="AF2386" s="15"/>
    </row>
    <row r="2387" spans="1:32" x14ac:dyDescent="0.25">
      <c r="E2387" s="1" t="s">
        <v>552</v>
      </c>
      <c r="F2387" s="23" t="s">
        <v>559</v>
      </c>
      <c r="G2387" s="23">
        <v>0</v>
      </c>
      <c r="H2387" s="23"/>
      <c r="I2387" s="26" t="s">
        <v>100</v>
      </c>
      <c r="J2387" s="26" t="s">
        <v>550</v>
      </c>
      <c r="K2387" s="26">
        <v>12368</v>
      </c>
      <c r="L2387" s="26" t="s">
        <v>23</v>
      </c>
      <c r="M2387" s="23"/>
      <c r="N2387" s="23"/>
      <c r="O2387" s="24">
        <f t="shared" si="665"/>
        <v>0</v>
      </c>
      <c r="P2387" s="23"/>
      <c r="Q2387" s="24">
        <f t="shared" ref="Q2387:AF2387" si="668">SUM(Q2388:Q2393)</f>
        <v>0</v>
      </c>
      <c r="R2387" s="24">
        <f t="shared" si="668"/>
        <v>0</v>
      </c>
      <c r="S2387" s="24">
        <f t="shared" si="668"/>
        <v>0</v>
      </c>
      <c r="T2387" s="24">
        <f t="shared" si="668"/>
        <v>0</v>
      </c>
      <c r="U2387" s="24">
        <f t="shared" si="668"/>
        <v>0</v>
      </c>
      <c r="V2387" s="24">
        <f t="shared" si="668"/>
        <v>0</v>
      </c>
      <c r="W2387" s="24">
        <f t="shared" si="668"/>
        <v>0</v>
      </c>
      <c r="X2387" s="24">
        <f t="shared" si="668"/>
        <v>0</v>
      </c>
      <c r="Y2387" s="24">
        <f t="shared" si="668"/>
        <v>0</v>
      </c>
      <c r="Z2387" s="24">
        <f t="shared" si="668"/>
        <v>0</v>
      </c>
      <c r="AA2387" s="24">
        <f t="shared" si="668"/>
        <v>0</v>
      </c>
      <c r="AB2387" s="24">
        <f t="shared" si="668"/>
        <v>0</v>
      </c>
      <c r="AC2387" s="24">
        <f t="shared" si="668"/>
        <v>0</v>
      </c>
      <c r="AD2387" s="24">
        <f t="shared" si="668"/>
        <v>0</v>
      </c>
      <c r="AE2387" s="24">
        <f t="shared" si="668"/>
        <v>0</v>
      </c>
      <c r="AF2387" s="24">
        <f t="shared" si="668"/>
        <v>0</v>
      </c>
    </row>
    <row r="2388" spans="1:32" x14ac:dyDescent="0.25">
      <c r="H2388" s="1" t="s">
        <v>25</v>
      </c>
      <c r="I2388" s="25" t="s">
        <v>100</v>
      </c>
      <c r="J2388" s="25" t="s">
        <v>550</v>
      </c>
      <c r="K2388" s="25">
        <v>12368</v>
      </c>
      <c r="L2388" s="25" t="s">
        <v>23</v>
      </c>
      <c r="O2388" s="19">
        <f t="shared" si="665"/>
        <v>0</v>
      </c>
      <c r="P2388" s="20"/>
      <c r="Q2388" s="21"/>
      <c r="R2388" s="21"/>
      <c r="S2388" s="21"/>
      <c r="T2388" s="21"/>
      <c r="U2388" s="21"/>
      <c r="V2388" s="21"/>
      <c r="W2388" s="22"/>
      <c r="X2388" s="21"/>
      <c r="Y2388" s="21"/>
      <c r="Z2388" s="21"/>
      <c r="AA2388" s="21"/>
      <c r="AB2388" s="21"/>
      <c r="AC2388" s="21"/>
      <c r="AD2388" s="21"/>
      <c r="AE2388" s="21"/>
      <c r="AF2388" s="21"/>
    </row>
    <row r="2389" spans="1:32" x14ac:dyDescent="0.25">
      <c r="H2389" s="1" t="s">
        <v>26</v>
      </c>
      <c r="I2389" s="25" t="s">
        <v>100</v>
      </c>
      <c r="J2389" s="25" t="s">
        <v>550</v>
      </c>
      <c r="K2389" s="25">
        <v>12368</v>
      </c>
      <c r="L2389" s="25" t="s">
        <v>23</v>
      </c>
      <c r="O2389" s="16">
        <f t="shared" si="665"/>
        <v>0</v>
      </c>
      <c r="P2389" s="17"/>
      <c r="Q2389" s="15"/>
      <c r="R2389" s="15"/>
      <c r="S2389" s="15"/>
      <c r="T2389" s="15"/>
      <c r="U2389" s="15"/>
      <c r="V2389" s="18"/>
      <c r="W2389" s="15"/>
      <c r="X2389" s="15"/>
      <c r="Y2389" s="15"/>
      <c r="Z2389" s="15"/>
      <c r="AA2389" s="15"/>
      <c r="AB2389" s="15"/>
      <c r="AC2389" s="15"/>
      <c r="AD2389" s="15"/>
      <c r="AE2389" s="15"/>
      <c r="AF2389" s="15"/>
    </row>
    <row r="2390" spans="1:32" x14ac:dyDescent="0.25">
      <c r="H2390" s="1" t="s">
        <v>27</v>
      </c>
      <c r="I2390" s="25" t="s">
        <v>100</v>
      </c>
      <c r="J2390" s="25" t="s">
        <v>550</v>
      </c>
      <c r="K2390" s="25">
        <v>12368</v>
      </c>
      <c r="L2390" s="25" t="s">
        <v>23</v>
      </c>
      <c r="O2390" s="16">
        <f t="shared" si="665"/>
        <v>0</v>
      </c>
      <c r="P2390" s="17"/>
      <c r="Q2390" s="15"/>
      <c r="R2390" s="15"/>
      <c r="S2390" s="15"/>
      <c r="T2390" s="15"/>
      <c r="U2390" s="18"/>
      <c r="V2390" s="18"/>
      <c r="W2390" s="15"/>
      <c r="X2390" s="15"/>
      <c r="Y2390" s="15"/>
      <c r="Z2390" s="15"/>
      <c r="AA2390" s="15"/>
      <c r="AB2390" s="15"/>
      <c r="AC2390" s="15"/>
      <c r="AD2390" s="15"/>
      <c r="AE2390" s="15"/>
      <c r="AF2390" s="15"/>
    </row>
    <row r="2391" spans="1:32" x14ac:dyDescent="0.25">
      <c r="H2391" s="1" t="s">
        <v>29</v>
      </c>
      <c r="I2391" s="25" t="s">
        <v>100</v>
      </c>
      <c r="J2391" s="25" t="s">
        <v>550</v>
      </c>
      <c r="K2391" s="25">
        <v>12368</v>
      </c>
      <c r="L2391" s="25" t="s">
        <v>23</v>
      </c>
      <c r="O2391" s="16">
        <f t="shared" si="665"/>
        <v>0</v>
      </c>
      <c r="P2391" s="17"/>
      <c r="Q2391" s="15"/>
      <c r="R2391" s="15"/>
      <c r="S2391" s="15"/>
      <c r="T2391" s="15"/>
      <c r="U2391" s="18"/>
      <c r="V2391" s="18"/>
      <c r="W2391" s="18"/>
      <c r="X2391" s="15"/>
      <c r="Y2391" s="15"/>
      <c r="Z2391" s="15"/>
      <c r="AA2391" s="15"/>
      <c r="AB2391" s="15"/>
      <c r="AC2391" s="15"/>
      <c r="AD2391" s="15"/>
      <c r="AE2391" s="15"/>
      <c r="AF2391" s="15"/>
    </row>
    <row r="2392" spans="1:32" x14ac:dyDescent="0.25">
      <c r="H2392" s="1" t="s">
        <v>30</v>
      </c>
      <c r="I2392" s="25" t="s">
        <v>100</v>
      </c>
      <c r="J2392" s="25" t="s">
        <v>550</v>
      </c>
      <c r="K2392" s="25">
        <v>12368</v>
      </c>
      <c r="L2392" s="25" t="s">
        <v>23</v>
      </c>
      <c r="O2392" s="16">
        <f t="shared" si="665"/>
        <v>0</v>
      </c>
      <c r="P2392" s="17"/>
      <c r="Q2392" s="15"/>
      <c r="R2392" s="15"/>
      <c r="S2392" s="15"/>
      <c r="T2392" s="15"/>
      <c r="U2392" s="18"/>
      <c r="V2392" s="18"/>
      <c r="W2392" s="15"/>
      <c r="X2392" s="15"/>
      <c r="Y2392" s="15"/>
      <c r="Z2392" s="15"/>
      <c r="AA2392" s="15"/>
      <c r="AB2392" s="15"/>
      <c r="AC2392" s="15"/>
      <c r="AD2392" s="15"/>
      <c r="AE2392" s="15"/>
      <c r="AF2392" s="15"/>
    </row>
    <row r="2393" spans="1:32" x14ac:dyDescent="0.25">
      <c r="H2393" s="1" t="s">
        <v>76</v>
      </c>
      <c r="I2393" s="25" t="s">
        <v>100</v>
      </c>
      <c r="J2393" s="25" t="s">
        <v>550</v>
      </c>
      <c r="K2393" s="25">
        <v>12368</v>
      </c>
      <c r="L2393" s="25" t="s">
        <v>23</v>
      </c>
      <c r="O2393" s="11">
        <f t="shared" si="665"/>
        <v>0</v>
      </c>
      <c r="P2393" s="12"/>
      <c r="Q2393" s="13"/>
      <c r="R2393" s="13"/>
      <c r="S2393" s="13"/>
      <c r="T2393" s="13"/>
      <c r="U2393" s="13"/>
      <c r="V2393" s="14"/>
      <c r="W2393" s="13"/>
      <c r="X2393" s="13"/>
      <c r="Y2393" s="13"/>
      <c r="Z2393" s="13"/>
      <c r="AA2393" s="13"/>
      <c r="AB2393" s="13"/>
      <c r="AC2393" s="13"/>
      <c r="AD2393" s="13"/>
      <c r="AE2393" s="13"/>
      <c r="AF2393" s="13"/>
    </row>
    <row r="2394" spans="1:32" x14ac:dyDescent="0.25">
      <c r="I2394" s="25"/>
      <c r="J2394" s="25"/>
      <c r="K2394" s="25"/>
      <c r="L2394" s="25"/>
    </row>
    <row r="2395" spans="1:32" x14ac:dyDescent="0.25">
      <c r="I2395" s="25" t="s">
        <v>100</v>
      </c>
      <c r="J2395" s="25" t="s">
        <v>550</v>
      </c>
      <c r="K2395" s="25">
        <v>26365</v>
      </c>
      <c r="L2395" s="25" t="s">
        <v>31</v>
      </c>
      <c r="Q2395" s="27">
        <v>84</v>
      </c>
      <c r="R2395" s="27">
        <v>88</v>
      </c>
      <c r="S2395" s="27">
        <v>92</v>
      </c>
      <c r="T2395" s="27">
        <v>96</v>
      </c>
      <c r="U2395" s="27">
        <v>100</v>
      </c>
      <c r="V2395" s="27">
        <v>104</v>
      </c>
      <c r="W2395" s="27">
        <v>108</v>
      </c>
      <c r="X2395" s="27">
        <v>112</v>
      </c>
      <c r="Y2395" s="27">
        <v>116</v>
      </c>
      <c r="Z2395" s="27">
        <v>120</v>
      </c>
      <c r="AA2395" s="27">
        <v>124</v>
      </c>
      <c r="AB2395" s="27">
        <v>128</v>
      </c>
      <c r="AC2395" s="27">
        <v>132</v>
      </c>
      <c r="AD2395" s="27">
        <v>136</v>
      </c>
    </row>
    <row r="2396" spans="1:32" x14ac:dyDescent="0.25">
      <c r="A2396" s="32" t="s">
        <v>100</v>
      </c>
      <c r="B2396" s="32" t="s">
        <v>550</v>
      </c>
      <c r="C2396" s="32">
        <v>26365</v>
      </c>
      <c r="D2396" s="32" t="s">
        <v>31</v>
      </c>
      <c r="E2396" s="32"/>
      <c r="F2396" s="32"/>
      <c r="G2396" s="32"/>
      <c r="H2396" s="32"/>
      <c r="I2396" s="52" t="s">
        <v>100</v>
      </c>
      <c r="J2396" s="52" t="s">
        <v>550</v>
      </c>
      <c r="K2396" s="52">
        <v>26365</v>
      </c>
      <c r="L2396" s="52" t="s">
        <v>31</v>
      </c>
      <c r="M2396" s="33">
        <f>(M2397-M2397*E1)</f>
        <v>630</v>
      </c>
      <c r="N2396" s="33">
        <v>1299</v>
      </c>
      <c r="O2396" s="34">
        <f>SUM(Q2396:AD2396)</f>
        <v>0</v>
      </c>
      <c r="P2396" s="34">
        <f>O2396*M2397</f>
        <v>0</v>
      </c>
      <c r="Q2396" s="34">
        <f t="shared" ref="Q2396:AD2396" si="669">SUM(Q2397,Q2399)</f>
        <v>0</v>
      </c>
      <c r="R2396" s="34">
        <f t="shared" si="669"/>
        <v>0</v>
      </c>
      <c r="S2396" s="34">
        <f t="shared" si="669"/>
        <v>0</v>
      </c>
      <c r="T2396" s="34">
        <f t="shared" si="669"/>
        <v>0</v>
      </c>
      <c r="U2396" s="34">
        <f t="shared" si="669"/>
        <v>0</v>
      </c>
      <c r="V2396" s="34">
        <f t="shared" si="669"/>
        <v>0</v>
      </c>
      <c r="W2396" s="34">
        <f t="shared" si="669"/>
        <v>0</v>
      </c>
      <c r="X2396" s="34">
        <f t="shared" si="669"/>
        <v>0</v>
      </c>
      <c r="Y2396" s="34">
        <f t="shared" si="669"/>
        <v>0</v>
      </c>
      <c r="Z2396" s="34">
        <f t="shared" si="669"/>
        <v>0</v>
      </c>
      <c r="AA2396" s="34">
        <f t="shared" si="669"/>
        <v>0</v>
      </c>
      <c r="AB2396" s="34">
        <f t="shared" si="669"/>
        <v>0</v>
      </c>
      <c r="AC2396" s="34">
        <f t="shared" si="669"/>
        <v>0</v>
      </c>
      <c r="AD2396" s="34">
        <f t="shared" si="669"/>
        <v>0</v>
      </c>
    </row>
    <row r="2397" spans="1:32" x14ac:dyDescent="0.25">
      <c r="E2397" s="1" t="s">
        <v>81</v>
      </c>
      <c r="F2397" s="28" t="s">
        <v>560</v>
      </c>
      <c r="G2397" s="28">
        <v>0</v>
      </c>
      <c r="H2397" s="28"/>
      <c r="I2397" s="29" t="s">
        <v>100</v>
      </c>
      <c r="J2397" s="29" t="s">
        <v>550</v>
      </c>
      <c r="K2397" s="29">
        <v>26365</v>
      </c>
      <c r="L2397" s="29" t="s">
        <v>31</v>
      </c>
      <c r="M2397" s="30">
        <v>630</v>
      </c>
      <c r="N2397" s="28"/>
      <c r="O2397" s="31">
        <f>SUM(Q2397:AD2397)</f>
        <v>0</v>
      </c>
      <c r="P2397" s="28"/>
      <c r="Q2397" s="31">
        <f t="shared" ref="Q2397:AD2397" si="670">SUM(Q2398)</f>
        <v>0</v>
      </c>
      <c r="R2397" s="31">
        <f t="shared" si="670"/>
        <v>0</v>
      </c>
      <c r="S2397" s="31">
        <f t="shared" si="670"/>
        <v>0</v>
      </c>
      <c r="T2397" s="31">
        <f t="shared" si="670"/>
        <v>0</v>
      </c>
      <c r="U2397" s="31">
        <f t="shared" si="670"/>
        <v>0</v>
      </c>
      <c r="V2397" s="31">
        <f t="shared" si="670"/>
        <v>0</v>
      </c>
      <c r="W2397" s="31">
        <f t="shared" si="670"/>
        <v>0</v>
      </c>
      <c r="X2397" s="31">
        <f t="shared" si="670"/>
        <v>0</v>
      </c>
      <c r="Y2397" s="31">
        <f t="shared" si="670"/>
        <v>0</v>
      </c>
      <c r="Z2397" s="31">
        <f t="shared" si="670"/>
        <v>0</v>
      </c>
      <c r="AA2397" s="31">
        <f t="shared" si="670"/>
        <v>0</v>
      </c>
      <c r="AB2397" s="31">
        <f t="shared" si="670"/>
        <v>0</v>
      </c>
      <c r="AC2397" s="31">
        <f t="shared" si="670"/>
        <v>0</v>
      </c>
      <c r="AD2397" s="31">
        <f t="shared" si="670"/>
        <v>0</v>
      </c>
    </row>
    <row r="2398" spans="1:32" x14ac:dyDescent="0.25">
      <c r="H2398" s="1">
        <v>0</v>
      </c>
      <c r="I2398" s="25" t="s">
        <v>100</v>
      </c>
      <c r="J2398" s="25" t="s">
        <v>550</v>
      </c>
      <c r="K2398" s="25">
        <v>26365</v>
      </c>
      <c r="L2398" s="25" t="s">
        <v>31</v>
      </c>
      <c r="O2398" s="19">
        <f>SUM(Q2398:AD2398)</f>
        <v>0</v>
      </c>
      <c r="P2398" s="20"/>
      <c r="Q2398" s="21"/>
      <c r="R2398" s="22"/>
      <c r="S2398" s="22"/>
      <c r="T2398" s="22"/>
      <c r="U2398" s="22"/>
      <c r="V2398" s="22"/>
      <c r="W2398" s="22"/>
      <c r="X2398" s="21"/>
      <c r="Y2398" s="21"/>
      <c r="Z2398" s="21"/>
      <c r="AA2398" s="21"/>
      <c r="AB2398" s="21"/>
      <c r="AC2398" s="21"/>
      <c r="AD2398" s="21"/>
    </row>
    <row r="2399" spans="1:32" x14ac:dyDescent="0.25">
      <c r="E2399" s="1" t="s">
        <v>552</v>
      </c>
      <c r="F2399" s="23" t="s">
        <v>561</v>
      </c>
      <c r="G2399" s="23">
        <v>0</v>
      </c>
      <c r="H2399" s="23"/>
      <c r="I2399" s="26" t="s">
        <v>100</v>
      </c>
      <c r="J2399" s="26" t="s">
        <v>550</v>
      </c>
      <c r="K2399" s="26">
        <v>26365</v>
      </c>
      <c r="L2399" s="26" t="s">
        <v>31</v>
      </c>
      <c r="M2399" s="23"/>
      <c r="N2399" s="23"/>
      <c r="O2399" s="24">
        <f>SUM(Q2399:AD2399)</f>
        <v>0</v>
      </c>
      <c r="P2399" s="23"/>
      <c r="Q2399" s="24">
        <f t="shared" ref="Q2399:AD2399" si="671">SUM(Q2400)</f>
        <v>0</v>
      </c>
      <c r="R2399" s="24">
        <f t="shared" si="671"/>
        <v>0</v>
      </c>
      <c r="S2399" s="24">
        <f t="shared" si="671"/>
        <v>0</v>
      </c>
      <c r="T2399" s="24">
        <f t="shared" si="671"/>
        <v>0</v>
      </c>
      <c r="U2399" s="24">
        <f t="shared" si="671"/>
        <v>0</v>
      </c>
      <c r="V2399" s="24">
        <f t="shared" si="671"/>
        <v>0</v>
      </c>
      <c r="W2399" s="24">
        <f t="shared" si="671"/>
        <v>0</v>
      </c>
      <c r="X2399" s="24">
        <f t="shared" si="671"/>
        <v>0</v>
      </c>
      <c r="Y2399" s="24">
        <f t="shared" si="671"/>
        <v>0</v>
      </c>
      <c r="Z2399" s="24">
        <f t="shared" si="671"/>
        <v>0</v>
      </c>
      <c r="AA2399" s="24">
        <f t="shared" si="671"/>
        <v>0</v>
      </c>
      <c r="AB2399" s="24">
        <f t="shared" si="671"/>
        <v>0</v>
      </c>
      <c r="AC2399" s="24">
        <f t="shared" si="671"/>
        <v>0</v>
      </c>
      <c r="AD2399" s="24">
        <f t="shared" si="671"/>
        <v>0</v>
      </c>
    </row>
    <row r="2400" spans="1:32" x14ac:dyDescent="0.25">
      <c r="H2400" s="1">
        <v>0</v>
      </c>
      <c r="I2400" s="25" t="s">
        <v>100</v>
      </c>
      <c r="J2400" s="25" t="s">
        <v>550</v>
      </c>
      <c r="K2400" s="25">
        <v>26365</v>
      </c>
      <c r="L2400" s="25" t="s">
        <v>31</v>
      </c>
      <c r="O2400" s="35">
        <f>SUM(Q2400:AD2400)</f>
        <v>0</v>
      </c>
      <c r="P2400" s="36"/>
      <c r="Q2400" s="37"/>
      <c r="R2400" s="38"/>
      <c r="S2400" s="38"/>
      <c r="T2400" s="38"/>
      <c r="U2400" s="37"/>
      <c r="V2400" s="37"/>
      <c r="W2400" s="38"/>
      <c r="X2400" s="37"/>
      <c r="Y2400" s="37"/>
      <c r="Z2400" s="37"/>
      <c r="AA2400" s="37"/>
      <c r="AB2400" s="37"/>
      <c r="AC2400" s="37"/>
      <c r="AD2400" s="37"/>
    </row>
    <row r="2401" spans="1:30" x14ac:dyDescent="0.25">
      <c r="I2401" s="25" t="s">
        <v>100</v>
      </c>
      <c r="J2401" s="25" t="s">
        <v>550</v>
      </c>
      <c r="K2401" s="25">
        <v>26365</v>
      </c>
      <c r="L2401" s="25" t="s">
        <v>31</v>
      </c>
    </row>
    <row r="2402" spans="1:30" x14ac:dyDescent="0.25">
      <c r="I2402" s="25" t="s">
        <v>100</v>
      </c>
      <c r="J2402" s="25" t="s">
        <v>550</v>
      </c>
      <c r="K2402" s="25">
        <v>26365</v>
      </c>
      <c r="L2402" s="25" t="s">
        <v>31</v>
      </c>
    </row>
    <row r="2403" spans="1:30" x14ac:dyDescent="0.25">
      <c r="I2403" s="25" t="s">
        <v>100</v>
      </c>
      <c r="J2403" s="25" t="s">
        <v>550</v>
      </c>
      <c r="K2403" s="25">
        <v>26365</v>
      </c>
      <c r="L2403" s="25" t="s">
        <v>31</v>
      </c>
    </row>
    <row r="2404" spans="1:30" x14ac:dyDescent="0.25">
      <c r="I2404" s="25" t="s">
        <v>100</v>
      </c>
      <c r="J2404" s="25" t="s">
        <v>550</v>
      </c>
      <c r="K2404" s="25">
        <v>26365</v>
      </c>
      <c r="L2404" s="25" t="s">
        <v>31</v>
      </c>
    </row>
    <row r="2405" spans="1:30" x14ac:dyDescent="0.25">
      <c r="I2405" s="25"/>
      <c r="J2405" s="25"/>
      <c r="K2405" s="25"/>
      <c r="L2405" s="25"/>
    </row>
    <row r="2406" spans="1:30" x14ac:dyDescent="0.25">
      <c r="I2406" s="25" t="s">
        <v>100</v>
      </c>
      <c r="J2406" s="25" t="s">
        <v>550</v>
      </c>
      <c r="K2406" s="25">
        <v>26366</v>
      </c>
      <c r="L2406" s="25" t="s">
        <v>31</v>
      </c>
      <c r="Q2406" s="27">
        <v>84</v>
      </c>
      <c r="R2406" s="27">
        <v>88</v>
      </c>
      <c r="S2406" s="27">
        <v>92</v>
      </c>
      <c r="T2406" s="27">
        <v>96</v>
      </c>
      <c r="U2406" s="27">
        <v>100</v>
      </c>
      <c r="V2406" s="27">
        <v>104</v>
      </c>
      <c r="W2406" s="27">
        <v>108</v>
      </c>
      <c r="X2406" s="27">
        <v>112</v>
      </c>
      <c r="Y2406" s="27">
        <v>116</v>
      </c>
      <c r="Z2406" s="27">
        <v>120</v>
      </c>
      <c r="AA2406" s="27">
        <v>124</v>
      </c>
      <c r="AB2406" s="27">
        <v>128</v>
      </c>
      <c r="AC2406" s="27">
        <v>132</v>
      </c>
      <c r="AD2406" s="27">
        <v>136</v>
      </c>
    </row>
    <row r="2407" spans="1:30" x14ac:dyDescent="0.25">
      <c r="A2407" s="32" t="s">
        <v>100</v>
      </c>
      <c r="B2407" s="32" t="s">
        <v>550</v>
      </c>
      <c r="C2407" s="32">
        <v>26366</v>
      </c>
      <c r="D2407" s="32" t="s">
        <v>31</v>
      </c>
      <c r="E2407" s="32"/>
      <c r="F2407" s="32"/>
      <c r="G2407" s="32"/>
      <c r="H2407" s="32"/>
      <c r="I2407" s="52" t="s">
        <v>100</v>
      </c>
      <c r="J2407" s="52" t="s">
        <v>550</v>
      </c>
      <c r="K2407" s="52">
        <v>26366</v>
      </c>
      <c r="L2407" s="52" t="s">
        <v>31</v>
      </c>
      <c r="M2407" s="33">
        <f>(M2408-M2408*E1)</f>
        <v>600</v>
      </c>
      <c r="N2407" s="33">
        <v>1199</v>
      </c>
      <c r="O2407" s="34">
        <f>SUM(Q2407:AD2407)</f>
        <v>0</v>
      </c>
      <c r="P2407" s="34">
        <f>O2407*M2408</f>
        <v>0</v>
      </c>
      <c r="Q2407" s="34">
        <f t="shared" ref="Q2407:AD2407" si="672">SUM(Q2408,Q2410)</f>
        <v>0</v>
      </c>
      <c r="R2407" s="34">
        <f t="shared" si="672"/>
        <v>0</v>
      </c>
      <c r="S2407" s="34">
        <f t="shared" si="672"/>
        <v>0</v>
      </c>
      <c r="T2407" s="34">
        <f t="shared" si="672"/>
        <v>0</v>
      </c>
      <c r="U2407" s="34">
        <f t="shared" si="672"/>
        <v>0</v>
      </c>
      <c r="V2407" s="34">
        <f t="shared" si="672"/>
        <v>0</v>
      </c>
      <c r="W2407" s="34">
        <f t="shared" si="672"/>
        <v>0</v>
      </c>
      <c r="X2407" s="34">
        <f t="shared" si="672"/>
        <v>0</v>
      </c>
      <c r="Y2407" s="34">
        <f t="shared" si="672"/>
        <v>0</v>
      </c>
      <c r="Z2407" s="34">
        <f t="shared" si="672"/>
        <v>0</v>
      </c>
      <c r="AA2407" s="34">
        <f t="shared" si="672"/>
        <v>0</v>
      </c>
      <c r="AB2407" s="34">
        <f t="shared" si="672"/>
        <v>0</v>
      </c>
      <c r="AC2407" s="34">
        <f t="shared" si="672"/>
        <v>0</v>
      </c>
      <c r="AD2407" s="34">
        <f t="shared" si="672"/>
        <v>0</v>
      </c>
    </row>
    <row r="2408" spans="1:30" x14ac:dyDescent="0.25">
      <c r="E2408" s="1" t="s">
        <v>81</v>
      </c>
      <c r="F2408" s="28" t="s">
        <v>562</v>
      </c>
      <c r="G2408" s="28">
        <v>0</v>
      </c>
      <c r="H2408" s="28"/>
      <c r="I2408" s="29" t="s">
        <v>100</v>
      </c>
      <c r="J2408" s="29" t="s">
        <v>550</v>
      </c>
      <c r="K2408" s="29">
        <v>26366</v>
      </c>
      <c r="L2408" s="29" t="s">
        <v>31</v>
      </c>
      <c r="M2408" s="30">
        <v>600</v>
      </c>
      <c r="N2408" s="28"/>
      <c r="O2408" s="31">
        <f>SUM(Q2408:AD2408)</f>
        <v>0</v>
      </c>
      <c r="P2408" s="28"/>
      <c r="Q2408" s="31">
        <f t="shared" ref="Q2408:AD2408" si="673">SUM(Q2409)</f>
        <v>0</v>
      </c>
      <c r="R2408" s="31">
        <f t="shared" si="673"/>
        <v>0</v>
      </c>
      <c r="S2408" s="31">
        <f t="shared" si="673"/>
        <v>0</v>
      </c>
      <c r="T2408" s="31">
        <f t="shared" si="673"/>
        <v>0</v>
      </c>
      <c r="U2408" s="31">
        <f t="shared" si="673"/>
        <v>0</v>
      </c>
      <c r="V2408" s="31">
        <f t="shared" si="673"/>
        <v>0</v>
      </c>
      <c r="W2408" s="31">
        <f t="shared" si="673"/>
        <v>0</v>
      </c>
      <c r="X2408" s="31">
        <f t="shared" si="673"/>
        <v>0</v>
      </c>
      <c r="Y2408" s="31">
        <f t="shared" si="673"/>
        <v>0</v>
      </c>
      <c r="Z2408" s="31">
        <f t="shared" si="673"/>
        <v>0</v>
      </c>
      <c r="AA2408" s="31">
        <f t="shared" si="673"/>
        <v>0</v>
      </c>
      <c r="AB2408" s="31">
        <f t="shared" si="673"/>
        <v>0</v>
      </c>
      <c r="AC2408" s="31">
        <f t="shared" si="673"/>
        <v>0</v>
      </c>
      <c r="AD2408" s="31">
        <f t="shared" si="673"/>
        <v>0</v>
      </c>
    </row>
    <row r="2409" spans="1:30" x14ac:dyDescent="0.25">
      <c r="H2409" s="1">
        <v>0</v>
      </c>
      <c r="I2409" s="25" t="s">
        <v>100</v>
      </c>
      <c r="J2409" s="25" t="s">
        <v>550</v>
      </c>
      <c r="K2409" s="25">
        <v>26366</v>
      </c>
      <c r="L2409" s="25" t="s">
        <v>31</v>
      </c>
      <c r="O2409" s="19">
        <f>SUM(Q2409:AD2409)</f>
        <v>0</v>
      </c>
      <c r="P2409" s="20"/>
      <c r="Q2409" s="21"/>
      <c r="R2409" s="22"/>
      <c r="S2409" s="22"/>
      <c r="T2409" s="22"/>
      <c r="U2409" s="22"/>
      <c r="V2409" s="22"/>
      <c r="W2409" s="22"/>
      <c r="X2409" s="22"/>
      <c r="Y2409" s="21"/>
      <c r="Z2409" s="21"/>
      <c r="AA2409" s="21"/>
      <c r="AB2409" s="21"/>
      <c r="AC2409" s="21"/>
      <c r="AD2409" s="21"/>
    </row>
    <row r="2410" spans="1:30" x14ac:dyDescent="0.25">
      <c r="E2410" s="1" t="s">
        <v>552</v>
      </c>
      <c r="F2410" s="23" t="s">
        <v>563</v>
      </c>
      <c r="G2410" s="23">
        <v>0</v>
      </c>
      <c r="H2410" s="23"/>
      <c r="I2410" s="26" t="s">
        <v>100</v>
      </c>
      <c r="J2410" s="26" t="s">
        <v>550</v>
      </c>
      <c r="K2410" s="26">
        <v>26366</v>
      </c>
      <c r="L2410" s="26" t="s">
        <v>31</v>
      </c>
      <c r="M2410" s="23"/>
      <c r="N2410" s="23"/>
      <c r="O2410" s="24">
        <f>SUM(Q2410:AD2410)</f>
        <v>0</v>
      </c>
      <c r="P2410" s="23"/>
      <c r="Q2410" s="24">
        <f t="shared" ref="Q2410:AD2410" si="674">SUM(Q2411)</f>
        <v>0</v>
      </c>
      <c r="R2410" s="24">
        <f t="shared" si="674"/>
        <v>0</v>
      </c>
      <c r="S2410" s="24">
        <f t="shared" si="674"/>
        <v>0</v>
      </c>
      <c r="T2410" s="24">
        <f t="shared" si="674"/>
        <v>0</v>
      </c>
      <c r="U2410" s="24">
        <f t="shared" si="674"/>
        <v>0</v>
      </c>
      <c r="V2410" s="24">
        <f t="shared" si="674"/>
        <v>0</v>
      </c>
      <c r="W2410" s="24">
        <f t="shared" si="674"/>
        <v>0</v>
      </c>
      <c r="X2410" s="24">
        <f t="shared" si="674"/>
        <v>0</v>
      </c>
      <c r="Y2410" s="24">
        <f t="shared" si="674"/>
        <v>0</v>
      </c>
      <c r="Z2410" s="24">
        <f t="shared" si="674"/>
        <v>0</v>
      </c>
      <c r="AA2410" s="24">
        <f t="shared" si="674"/>
        <v>0</v>
      </c>
      <c r="AB2410" s="24">
        <f t="shared" si="674"/>
        <v>0</v>
      </c>
      <c r="AC2410" s="24">
        <f t="shared" si="674"/>
        <v>0</v>
      </c>
      <c r="AD2410" s="24">
        <f t="shared" si="674"/>
        <v>0</v>
      </c>
    </row>
    <row r="2411" spans="1:30" x14ac:dyDescent="0.25">
      <c r="H2411" s="1">
        <v>0</v>
      </c>
      <c r="I2411" s="25" t="s">
        <v>100</v>
      </c>
      <c r="J2411" s="25" t="s">
        <v>550</v>
      </c>
      <c r="K2411" s="25">
        <v>26366</v>
      </c>
      <c r="L2411" s="25" t="s">
        <v>31</v>
      </c>
      <c r="O2411" s="35">
        <f>SUM(Q2411:AD2411)</f>
        <v>0</v>
      </c>
      <c r="P2411" s="36"/>
      <c r="Q2411" s="37"/>
      <c r="R2411" s="38"/>
      <c r="S2411" s="38"/>
      <c r="T2411" s="37"/>
      <c r="U2411" s="38"/>
      <c r="V2411" s="38"/>
      <c r="W2411" s="38"/>
      <c r="X2411" s="38"/>
      <c r="Y2411" s="37"/>
      <c r="Z2411" s="37"/>
      <c r="AA2411" s="37"/>
      <c r="AB2411" s="37"/>
      <c r="AC2411" s="37"/>
      <c r="AD2411" s="37"/>
    </row>
    <row r="2412" spans="1:30" x14ac:dyDescent="0.25">
      <c r="I2412" s="25" t="s">
        <v>100</v>
      </c>
      <c r="J2412" s="25" t="s">
        <v>550</v>
      </c>
      <c r="K2412" s="25">
        <v>26366</v>
      </c>
      <c r="L2412" s="25" t="s">
        <v>31</v>
      </c>
    </row>
    <row r="2413" spans="1:30" x14ac:dyDescent="0.25">
      <c r="I2413" s="25" t="s">
        <v>100</v>
      </c>
      <c r="J2413" s="25" t="s">
        <v>550</v>
      </c>
      <c r="K2413" s="25">
        <v>26366</v>
      </c>
      <c r="L2413" s="25" t="s">
        <v>31</v>
      </c>
    </row>
    <row r="2414" spans="1:30" x14ac:dyDescent="0.25">
      <c r="I2414" s="25" t="s">
        <v>100</v>
      </c>
      <c r="J2414" s="25" t="s">
        <v>550</v>
      </c>
      <c r="K2414" s="25">
        <v>26366</v>
      </c>
      <c r="L2414" s="25" t="s">
        <v>31</v>
      </c>
    </row>
    <row r="2415" spans="1:30" x14ac:dyDescent="0.25">
      <c r="I2415" s="25" t="s">
        <v>100</v>
      </c>
      <c r="J2415" s="25" t="s">
        <v>550</v>
      </c>
      <c r="K2415" s="25">
        <v>26366</v>
      </c>
      <c r="L2415" s="25" t="s">
        <v>31</v>
      </c>
    </row>
    <row r="2416" spans="1:30" x14ac:dyDescent="0.25">
      <c r="I2416" s="25"/>
      <c r="J2416" s="25"/>
      <c r="K2416" s="25"/>
      <c r="L2416" s="25"/>
    </row>
    <row r="2417" spans="1:32" x14ac:dyDescent="0.25">
      <c r="I2417" s="25" t="s">
        <v>100</v>
      </c>
      <c r="J2417" s="25" t="s">
        <v>550</v>
      </c>
      <c r="K2417" s="25">
        <v>26367</v>
      </c>
      <c r="L2417" s="25" t="s">
        <v>31</v>
      </c>
      <c r="Q2417" s="27">
        <v>84</v>
      </c>
      <c r="R2417" s="27">
        <v>88</v>
      </c>
      <c r="S2417" s="27">
        <v>92</v>
      </c>
      <c r="T2417" s="27">
        <v>96</v>
      </c>
      <c r="U2417" s="27">
        <v>100</v>
      </c>
      <c r="V2417" s="27">
        <v>104</v>
      </c>
      <c r="W2417" s="27">
        <v>108</v>
      </c>
      <c r="X2417" s="27">
        <v>112</v>
      </c>
      <c r="Y2417" s="27">
        <v>116</v>
      </c>
      <c r="Z2417" s="27">
        <v>120</v>
      </c>
      <c r="AA2417" s="27">
        <v>124</v>
      </c>
      <c r="AB2417" s="27">
        <v>128</v>
      </c>
      <c r="AC2417" s="27">
        <v>132</v>
      </c>
      <c r="AD2417" s="27">
        <v>136</v>
      </c>
    </row>
    <row r="2418" spans="1:32" x14ac:dyDescent="0.25">
      <c r="A2418" s="32" t="s">
        <v>100</v>
      </c>
      <c r="B2418" s="32" t="s">
        <v>550</v>
      </c>
      <c r="C2418" s="32">
        <v>26367</v>
      </c>
      <c r="D2418" s="32" t="s">
        <v>31</v>
      </c>
      <c r="E2418" s="32"/>
      <c r="F2418" s="32"/>
      <c r="G2418" s="32"/>
      <c r="H2418" s="32"/>
      <c r="I2418" s="52" t="s">
        <v>100</v>
      </c>
      <c r="J2418" s="52" t="s">
        <v>550</v>
      </c>
      <c r="K2418" s="52">
        <v>26367</v>
      </c>
      <c r="L2418" s="52" t="s">
        <v>31</v>
      </c>
      <c r="M2418" s="33">
        <f>(M2419-M2419*E1)</f>
        <v>560</v>
      </c>
      <c r="N2418" s="33">
        <v>1199</v>
      </c>
      <c r="O2418" s="34">
        <f>SUM(Q2418:AD2418)</f>
        <v>0</v>
      </c>
      <c r="P2418" s="34">
        <f>O2418*M2419</f>
        <v>0</v>
      </c>
      <c r="Q2418" s="34">
        <f t="shared" ref="Q2418:AD2418" si="675">SUM(Q2419,Q2421)</f>
        <v>0</v>
      </c>
      <c r="R2418" s="34">
        <f t="shared" si="675"/>
        <v>0</v>
      </c>
      <c r="S2418" s="34">
        <f t="shared" si="675"/>
        <v>0</v>
      </c>
      <c r="T2418" s="34">
        <f t="shared" si="675"/>
        <v>0</v>
      </c>
      <c r="U2418" s="34">
        <f t="shared" si="675"/>
        <v>0</v>
      </c>
      <c r="V2418" s="34">
        <f t="shared" si="675"/>
        <v>0</v>
      </c>
      <c r="W2418" s="34">
        <f t="shared" si="675"/>
        <v>0</v>
      </c>
      <c r="X2418" s="34">
        <f t="shared" si="675"/>
        <v>0</v>
      </c>
      <c r="Y2418" s="34">
        <f t="shared" si="675"/>
        <v>0</v>
      </c>
      <c r="Z2418" s="34">
        <f t="shared" si="675"/>
        <v>0</v>
      </c>
      <c r="AA2418" s="34">
        <f t="shared" si="675"/>
        <v>0</v>
      </c>
      <c r="AB2418" s="34">
        <f t="shared" si="675"/>
        <v>0</v>
      </c>
      <c r="AC2418" s="34">
        <f t="shared" si="675"/>
        <v>0</v>
      </c>
      <c r="AD2418" s="34">
        <f t="shared" si="675"/>
        <v>0</v>
      </c>
    </row>
    <row r="2419" spans="1:32" x14ac:dyDescent="0.25">
      <c r="E2419" s="1" t="s">
        <v>81</v>
      </c>
      <c r="F2419" s="28" t="s">
        <v>564</v>
      </c>
      <c r="G2419" s="28">
        <v>0</v>
      </c>
      <c r="H2419" s="28"/>
      <c r="I2419" s="29" t="s">
        <v>100</v>
      </c>
      <c r="J2419" s="29" t="s">
        <v>550</v>
      </c>
      <c r="K2419" s="29">
        <v>26367</v>
      </c>
      <c r="L2419" s="29" t="s">
        <v>31</v>
      </c>
      <c r="M2419" s="30">
        <v>560</v>
      </c>
      <c r="N2419" s="28"/>
      <c r="O2419" s="31">
        <f>SUM(Q2419:AD2419)</f>
        <v>0</v>
      </c>
      <c r="P2419" s="28"/>
      <c r="Q2419" s="31">
        <f t="shared" ref="Q2419:AD2419" si="676">SUM(Q2420)</f>
        <v>0</v>
      </c>
      <c r="R2419" s="31">
        <f t="shared" si="676"/>
        <v>0</v>
      </c>
      <c r="S2419" s="31">
        <f t="shared" si="676"/>
        <v>0</v>
      </c>
      <c r="T2419" s="31">
        <f t="shared" si="676"/>
        <v>0</v>
      </c>
      <c r="U2419" s="31">
        <f t="shared" si="676"/>
        <v>0</v>
      </c>
      <c r="V2419" s="31">
        <f t="shared" si="676"/>
        <v>0</v>
      </c>
      <c r="W2419" s="31">
        <f t="shared" si="676"/>
        <v>0</v>
      </c>
      <c r="X2419" s="31">
        <f t="shared" si="676"/>
        <v>0</v>
      </c>
      <c r="Y2419" s="31">
        <f t="shared" si="676"/>
        <v>0</v>
      </c>
      <c r="Z2419" s="31">
        <f t="shared" si="676"/>
        <v>0</v>
      </c>
      <c r="AA2419" s="31">
        <f t="shared" si="676"/>
        <v>0</v>
      </c>
      <c r="AB2419" s="31">
        <f t="shared" si="676"/>
        <v>0</v>
      </c>
      <c r="AC2419" s="31">
        <f t="shared" si="676"/>
        <v>0</v>
      </c>
      <c r="AD2419" s="31">
        <f t="shared" si="676"/>
        <v>0</v>
      </c>
    </row>
    <row r="2420" spans="1:32" x14ac:dyDescent="0.25">
      <c r="H2420" s="1">
        <v>0</v>
      </c>
      <c r="I2420" s="25" t="s">
        <v>100</v>
      </c>
      <c r="J2420" s="25" t="s">
        <v>550</v>
      </c>
      <c r="K2420" s="25">
        <v>26367</v>
      </c>
      <c r="L2420" s="25" t="s">
        <v>31</v>
      </c>
      <c r="O2420" s="19">
        <f>SUM(Q2420:AD2420)</f>
        <v>0</v>
      </c>
      <c r="P2420" s="20"/>
      <c r="Q2420" s="21"/>
      <c r="R2420" s="22"/>
      <c r="S2420" s="22"/>
      <c r="T2420" s="22"/>
      <c r="U2420" s="22"/>
      <c r="V2420" s="22"/>
      <c r="W2420" s="22"/>
      <c r="X2420" s="21"/>
      <c r="Y2420" s="21"/>
      <c r="Z2420" s="21"/>
      <c r="AA2420" s="21"/>
      <c r="AB2420" s="21"/>
      <c r="AC2420" s="21"/>
      <c r="AD2420" s="21"/>
    </row>
    <row r="2421" spans="1:32" x14ac:dyDescent="0.25">
      <c r="E2421" s="1" t="s">
        <v>552</v>
      </c>
      <c r="F2421" s="23" t="s">
        <v>565</v>
      </c>
      <c r="G2421" s="23">
        <v>0</v>
      </c>
      <c r="H2421" s="23"/>
      <c r="I2421" s="26" t="s">
        <v>100</v>
      </c>
      <c r="J2421" s="26" t="s">
        <v>550</v>
      </c>
      <c r="K2421" s="26">
        <v>26367</v>
      </c>
      <c r="L2421" s="26" t="s">
        <v>31</v>
      </c>
      <c r="M2421" s="23"/>
      <c r="N2421" s="23"/>
      <c r="O2421" s="24">
        <f>SUM(Q2421:AD2421)</f>
        <v>0</v>
      </c>
      <c r="P2421" s="23"/>
      <c r="Q2421" s="24">
        <f t="shared" ref="Q2421:AD2421" si="677">SUM(Q2422)</f>
        <v>0</v>
      </c>
      <c r="R2421" s="24">
        <f t="shared" si="677"/>
        <v>0</v>
      </c>
      <c r="S2421" s="24">
        <f t="shared" si="677"/>
        <v>0</v>
      </c>
      <c r="T2421" s="24">
        <f t="shared" si="677"/>
        <v>0</v>
      </c>
      <c r="U2421" s="24">
        <f t="shared" si="677"/>
        <v>0</v>
      </c>
      <c r="V2421" s="24">
        <f t="shared" si="677"/>
        <v>0</v>
      </c>
      <c r="W2421" s="24">
        <f t="shared" si="677"/>
        <v>0</v>
      </c>
      <c r="X2421" s="24">
        <f t="shared" si="677"/>
        <v>0</v>
      </c>
      <c r="Y2421" s="24">
        <f t="shared" si="677"/>
        <v>0</v>
      </c>
      <c r="Z2421" s="24">
        <f t="shared" si="677"/>
        <v>0</v>
      </c>
      <c r="AA2421" s="24">
        <f t="shared" si="677"/>
        <v>0</v>
      </c>
      <c r="AB2421" s="24">
        <f t="shared" si="677"/>
        <v>0</v>
      </c>
      <c r="AC2421" s="24">
        <f t="shared" si="677"/>
        <v>0</v>
      </c>
      <c r="AD2421" s="24">
        <f t="shared" si="677"/>
        <v>0</v>
      </c>
    </row>
    <row r="2422" spans="1:32" x14ac:dyDescent="0.25">
      <c r="H2422" s="1">
        <v>0</v>
      </c>
      <c r="I2422" s="25" t="s">
        <v>100</v>
      </c>
      <c r="J2422" s="25" t="s">
        <v>550</v>
      </c>
      <c r="K2422" s="25">
        <v>26367</v>
      </c>
      <c r="L2422" s="25" t="s">
        <v>31</v>
      </c>
      <c r="O2422" s="35">
        <f>SUM(Q2422:AD2422)</f>
        <v>0</v>
      </c>
      <c r="P2422" s="36"/>
      <c r="Q2422" s="37"/>
      <c r="R2422" s="38"/>
      <c r="S2422" s="38"/>
      <c r="T2422" s="38"/>
      <c r="U2422" s="38"/>
      <c r="V2422" s="38"/>
      <c r="W2422" s="38"/>
      <c r="X2422" s="38"/>
      <c r="Y2422" s="37"/>
      <c r="Z2422" s="37"/>
      <c r="AA2422" s="37"/>
      <c r="AB2422" s="37"/>
      <c r="AC2422" s="37"/>
      <c r="AD2422" s="37"/>
    </row>
    <row r="2423" spans="1:32" x14ac:dyDescent="0.25">
      <c r="I2423" s="25" t="s">
        <v>100</v>
      </c>
      <c r="J2423" s="25" t="s">
        <v>550</v>
      </c>
      <c r="K2423" s="25">
        <v>26367</v>
      </c>
      <c r="L2423" s="25" t="s">
        <v>31</v>
      </c>
    </row>
    <row r="2424" spans="1:32" x14ac:dyDescent="0.25">
      <c r="I2424" s="25" t="s">
        <v>100</v>
      </c>
      <c r="J2424" s="25" t="s">
        <v>550</v>
      </c>
      <c r="K2424" s="25">
        <v>26367</v>
      </c>
      <c r="L2424" s="25" t="s">
        <v>31</v>
      </c>
    </row>
    <row r="2425" spans="1:32" x14ac:dyDescent="0.25">
      <c r="I2425" s="25" t="s">
        <v>100</v>
      </c>
      <c r="J2425" s="25" t="s">
        <v>550</v>
      </c>
      <c r="K2425" s="25">
        <v>26367</v>
      </c>
      <c r="L2425" s="25" t="s">
        <v>31</v>
      </c>
    </row>
    <row r="2426" spans="1:32" x14ac:dyDescent="0.25">
      <c r="I2426" s="25" t="s">
        <v>100</v>
      </c>
      <c r="J2426" s="25" t="s">
        <v>550</v>
      </c>
      <c r="K2426" s="25">
        <v>26367</v>
      </c>
      <c r="L2426" s="25" t="s">
        <v>31</v>
      </c>
    </row>
    <row r="2427" spans="1:32" x14ac:dyDescent="0.25">
      <c r="I2427" s="25"/>
      <c r="J2427" s="25"/>
      <c r="K2427" s="25"/>
      <c r="L2427" s="25"/>
    </row>
    <row r="2428" spans="1:32" x14ac:dyDescent="0.25">
      <c r="I2428" s="25" t="s">
        <v>100</v>
      </c>
      <c r="J2428" s="25" t="s">
        <v>566</v>
      </c>
      <c r="K2428" s="25">
        <v>12263</v>
      </c>
      <c r="L2428" s="25" t="s">
        <v>23</v>
      </c>
      <c r="Q2428" s="27">
        <v>60</v>
      </c>
      <c r="R2428" s="27">
        <v>65</v>
      </c>
      <c r="S2428" s="27">
        <v>70</v>
      </c>
      <c r="T2428" s="27">
        <v>75</v>
      </c>
      <c r="U2428" s="27">
        <v>80</v>
      </c>
      <c r="V2428" s="27">
        <v>85</v>
      </c>
      <c r="W2428" s="27">
        <v>90</v>
      </c>
      <c r="X2428" s="27">
        <v>95</v>
      </c>
      <c r="Y2428" s="27">
        <v>100</v>
      </c>
      <c r="Z2428" s="27">
        <v>105</v>
      </c>
      <c r="AA2428" s="27">
        <v>110</v>
      </c>
      <c r="AB2428" s="27">
        <v>115</v>
      </c>
      <c r="AC2428" s="27">
        <v>120</v>
      </c>
      <c r="AD2428" s="27">
        <v>125</v>
      </c>
      <c r="AE2428" s="27">
        <v>130</v>
      </c>
      <c r="AF2428" s="27">
        <v>135</v>
      </c>
    </row>
    <row r="2429" spans="1:32" x14ac:dyDescent="0.25">
      <c r="A2429" s="32" t="s">
        <v>100</v>
      </c>
      <c r="B2429" s="32" t="s">
        <v>566</v>
      </c>
      <c r="C2429" s="32">
        <v>12263</v>
      </c>
      <c r="D2429" s="32" t="s">
        <v>23</v>
      </c>
      <c r="E2429" s="32"/>
      <c r="F2429" s="32"/>
      <c r="G2429" s="32"/>
      <c r="H2429" s="32"/>
      <c r="I2429" s="52" t="s">
        <v>100</v>
      </c>
      <c r="J2429" s="52" t="s">
        <v>566</v>
      </c>
      <c r="K2429" s="52">
        <v>12263</v>
      </c>
      <c r="L2429" s="52" t="s">
        <v>23</v>
      </c>
      <c r="M2429" s="33">
        <f>(M2430-M2430*E1)</f>
        <v>1080</v>
      </c>
      <c r="N2429" s="33">
        <v>2199</v>
      </c>
      <c r="O2429" s="34">
        <f t="shared" ref="O2429:O2436" si="678">SUM(Q2429:AF2429)</f>
        <v>0</v>
      </c>
      <c r="P2429" s="34">
        <f>O2429*M2430</f>
        <v>0</v>
      </c>
      <c r="Q2429" s="34">
        <f t="shared" ref="Q2429:AF2429" si="679">SUM(Q2430,Q2434)</f>
        <v>0</v>
      </c>
      <c r="R2429" s="34">
        <f t="shared" si="679"/>
        <v>0</v>
      </c>
      <c r="S2429" s="34">
        <f t="shared" si="679"/>
        <v>0</v>
      </c>
      <c r="T2429" s="34">
        <f t="shared" si="679"/>
        <v>0</v>
      </c>
      <c r="U2429" s="34">
        <f t="shared" si="679"/>
        <v>0</v>
      </c>
      <c r="V2429" s="34">
        <f t="shared" si="679"/>
        <v>0</v>
      </c>
      <c r="W2429" s="34">
        <f t="shared" si="679"/>
        <v>0</v>
      </c>
      <c r="X2429" s="34">
        <f t="shared" si="679"/>
        <v>0</v>
      </c>
      <c r="Y2429" s="34">
        <f t="shared" si="679"/>
        <v>0</v>
      </c>
      <c r="Z2429" s="34">
        <f t="shared" si="679"/>
        <v>0</v>
      </c>
      <c r="AA2429" s="34">
        <f t="shared" si="679"/>
        <v>0</v>
      </c>
      <c r="AB2429" s="34">
        <f t="shared" si="679"/>
        <v>0</v>
      </c>
      <c r="AC2429" s="34">
        <f t="shared" si="679"/>
        <v>0</v>
      </c>
      <c r="AD2429" s="34">
        <f t="shared" si="679"/>
        <v>0</v>
      </c>
      <c r="AE2429" s="34">
        <f t="shared" si="679"/>
        <v>0</v>
      </c>
      <c r="AF2429" s="34">
        <f t="shared" si="679"/>
        <v>0</v>
      </c>
    </row>
    <row r="2430" spans="1:32" x14ac:dyDescent="0.25">
      <c r="E2430" s="1" t="s">
        <v>567</v>
      </c>
      <c r="F2430" s="28" t="s">
        <v>568</v>
      </c>
      <c r="G2430" s="28">
        <v>0</v>
      </c>
      <c r="H2430" s="28"/>
      <c r="I2430" s="29" t="s">
        <v>100</v>
      </c>
      <c r="J2430" s="29" t="s">
        <v>566</v>
      </c>
      <c r="K2430" s="29">
        <v>12263</v>
      </c>
      <c r="L2430" s="29" t="s">
        <v>23</v>
      </c>
      <c r="M2430" s="30">
        <v>1080</v>
      </c>
      <c r="N2430" s="28"/>
      <c r="O2430" s="31">
        <f t="shared" si="678"/>
        <v>0</v>
      </c>
      <c r="P2430" s="28"/>
      <c r="Q2430" s="31">
        <f t="shared" ref="Q2430:AF2430" si="680">SUM(Q2431:Q2433)</f>
        <v>0</v>
      </c>
      <c r="R2430" s="31">
        <f t="shared" si="680"/>
        <v>0</v>
      </c>
      <c r="S2430" s="31">
        <f t="shared" si="680"/>
        <v>0</v>
      </c>
      <c r="T2430" s="31">
        <f t="shared" si="680"/>
        <v>0</v>
      </c>
      <c r="U2430" s="31">
        <f t="shared" si="680"/>
        <v>0</v>
      </c>
      <c r="V2430" s="31">
        <f t="shared" si="680"/>
        <v>0</v>
      </c>
      <c r="W2430" s="31">
        <f t="shared" si="680"/>
        <v>0</v>
      </c>
      <c r="X2430" s="31">
        <f t="shared" si="680"/>
        <v>0</v>
      </c>
      <c r="Y2430" s="31">
        <f t="shared" si="680"/>
        <v>0</v>
      </c>
      <c r="Z2430" s="31">
        <f t="shared" si="680"/>
        <v>0</v>
      </c>
      <c r="AA2430" s="31">
        <f t="shared" si="680"/>
        <v>0</v>
      </c>
      <c r="AB2430" s="31">
        <f t="shared" si="680"/>
        <v>0</v>
      </c>
      <c r="AC2430" s="31">
        <f t="shared" si="680"/>
        <v>0</v>
      </c>
      <c r="AD2430" s="31">
        <f t="shared" si="680"/>
        <v>0</v>
      </c>
      <c r="AE2430" s="31">
        <f t="shared" si="680"/>
        <v>0</v>
      </c>
      <c r="AF2430" s="31">
        <f t="shared" si="680"/>
        <v>0</v>
      </c>
    </row>
    <row r="2431" spans="1:32" x14ac:dyDescent="0.25">
      <c r="H2431" s="1" t="s">
        <v>24</v>
      </c>
      <c r="I2431" s="25" t="s">
        <v>100</v>
      </c>
      <c r="J2431" s="25" t="s">
        <v>566</v>
      </c>
      <c r="K2431" s="25">
        <v>12263</v>
      </c>
      <c r="L2431" s="25" t="s">
        <v>23</v>
      </c>
      <c r="O2431" s="19">
        <f t="shared" si="678"/>
        <v>0</v>
      </c>
      <c r="P2431" s="20"/>
      <c r="Q2431" s="21"/>
      <c r="R2431" s="21"/>
      <c r="S2431" s="22"/>
      <c r="T2431" s="22"/>
      <c r="U2431" s="22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</row>
    <row r="2432" spans="1:32" x14ac:dyDescent="0.25">
      <c r="H2432" s="1" t="s">
        <v>25</v>
      </c>
      <c r="I2432" s="25" t="s">
        <v>100</v>
      </c>
      <c r="J2432" s="25" t="s">
        <v>566</v>
      </c>
      <c r="K2432" s="25">
        <v>12263</v>
      </c>
      <c r="L2432" s="25" t="s">
        <v>23</v>
      </c>
      <c r="O2432" s="16">
        <f t="shared" si="678"/>
        <v>0</v>
      </c>
      <c r="P2432" s="17"/>
      <c r="Q2432" s="15"/>
      <c r="R2432" s="18"/>
      <c r="S2432" s="18"/>
      <c r="T2432" s="18"/>
      <c r="U2432" s="18"/>
      <c r="V2432" s="15"/>
      <c r="W2432" s="15"/>
      <c r="X2432" s="15"/>
      <c r="Y2432" s="15"/>
      <c r="Z2432" s="15"/>
      <c r="AA2432" s="15"/>
      <c r="AB2432" s="15"/>
      <c r="AC2432" s="15"/>
      <c r="AD2432" s="15"/>
      <c r="AE2432" s="15"/>
      <c r="AF2432" s="15"/>
    </row>
    <row r="2433" spans="1:32" x14ac:dyDescent="0.25">
      <c r="H2433" s="1" t="s">
        <v>26</v>
      </c>
      <c r="I2433" s="25" t="s">
        <v>100</v>
      </c>
      <c r="J2433" s="25" t="s">
        <v>566</v>
      </c>
      <c r="K2433" s="25">
        <v>12263</v>
      </c>
      <c r="L2433" s="25" t="s">
        <v>23</v>
      </c>
      <c r="O2433" s="16">
        <f t="shared" si="678"/>
        <v>0</v>
      </c>
      <c r="P2433" s="17"/>
      <c r="Q2433" s="15"/>
      <c r="R2433" s="18"/>
      <c r="S2433" s="18"/>
      <c r="T2433" s="18"/>
      <c r="U2433" s="15"/>
      <c r="V2433" s="15"/>
      <c r="W2433" s="15"/>
      <c r="X2433" s="15"/>
      <c r="Y2433" s="15"/>
      <c r="Z2433" s="15"/>
      <c r="AA2433" s="15"/>
      <c r="AB2433" s="15"/>
      <c r="AC2433" s="15"/>
      <c r="AD2433" s="15"/>
      <c r="AE2433" s="15"/>
      <c r="AF2433" s="15"/>
    </row>
    <row r="2434" spans="1:32" x14ac:dyDescent="0.25">
      <c r="E2434" s="1" t="s">
        <v>569</v>
      </c>
      <c r="F2434" s="23" t="s">
        <v>570</v>
      </c>
      <c r="G2434" s="23">
        <v>0</v>
      </c>
      <c r="H2434" s="23"/>
      <c r="I2434" s="26" t="s">
        <v>100</v>
      </c>
      <c r="J2434" s="26" t="s">
        <v>566</v>
      </c>
      <c r="K2434" s="26">
        <v>12263</v>
      </c>
      <c r="L2434" s="26" t="s">
        <v>23</v>
      </c>
      <c r="M2434" s="23"/>
      <c r="N2434" s="23"/>
      <c r="O2434" s="24">
        <f t="shared" si="678"/>
        <v>0</v>
      </c>
      <c r="P2434" s="23"/>
      <c r="Q2434" s="24">
        <f t="shared" ref="Q2434:AF2434" si="681">SUM(Q2435:Q2436)</f>
        <v>0</v>
      </c>
      <c r="R2434" s="24">
        <f t="shared" si="681"/>
        <v>0</v>
      </c>
      <c r="S2434" s="24">
        <f t="shared" si="681"/>
        <v>0</v>
      </c>
      <c r="T2434" s="24">
        <f t="shared" si="681"/>
        <v>0</v>
      </c>
      <c r="U2434" s="24">
        <f t="shared" si="681"/>
        <v>0</v>
      </c>
      <c r="V2434" s="24">
        <f t="shared" si="681"/>
        <v>0</v>
      </c>
      <c r="W2434" s="24">
        <f t="shared" si="681"/>
        <v>0</v>
      </c>
      <c r="X2434" s="24">
        <f t="shared" si="681"/>
        <v>0</v>
      </c>
      <c r="Y2434" s="24">
        <f t="shared" si="681"/>
        <v>0</v>
      </c>
      <c r="Z2434" s="24">
        <f t="shared" si="681"/>
        <v>0</v>
      </c>
      <c r="AA2434" s="24">
        <f t="shared" si="681"/>
        <v>0</v>
      </c>
      <c r="AB2434" s="24">
        <f t="shared" si="681"/>
        <v>0</v>
      </c>
      <c r="AC2434" s="24">
        <f t="shared" si="681"/>
        <v>0</v>
      </c>
      <c r="AD2434" s="24">
        <f t="shared" si="681"/>
        <v>0</v>
      </c>
      <c r="AE2434" s="24">
        <f t="shared" si="681"/>
        <v>0</v>
      </c>
      <c r="AF2434" s="24">
        <f t="shared" si="681"/>
        <v>0</v>
      </c>
    </row>
    <row r="2435" spans="1:32" x14ac:dyDescent="0.25">
      <c r="H2435" s="1" t="s">
        <v>25</v>
      </c>
      <c r="I2435" s="25" t="s">
        <v>100</v>
      </c>
      <c r="J2435" s="25" t="s">
        <v>566</v>
      </c>
      <c r="K2435" s="25">
        <v>12263</v>
      </c>
      <c r="L2435" s="25" t="s">
        <v>23</v>
      </c>
      <c r="O2435" s="19">
        <f t="shared" si="678"/>
        <v>0</v>
      </c>
      <c r="P2435" s="20"/>
      <c r="Q2435" s="21"/>
      <c r="R2435" s="22"/>
      <c r="S2435" s="21"/>
      <c r="T2435" s="21"/>
      <c r="U2435" s="22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</row>
    <row r="2436" spans="1:32" x14ac:dyDescent="0.25">
      <c r="H2436" s="1" t="s">
        <v>26</v>
      </c>
      <c r="I2436" s="25" t="s">
        <v>100</v>
      </c>
      <c r="J2436" s="25" t="s">
        <v>566</v>
      </c>
      <c r="K2436" s="25">
        <v>12263</v>
      </c>
      <c r="L2436" s="25" t="s">
        <v>23</v>
      </c>
      <c r="O2436" s="11">
        <f t="shared" si="678"/>
        <v>0</v>
      </c>
      <c r="P2436" s="12"/>
      <c r="Q2436" s="13"/>
      <c r="R2436" s="14"/>
      <c r="S2436" s="14"/>
      <c r="T2436" s="14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</row>
    <row r="2437" spans="1:32" x14ac:dyDescent="0.25">
      <c r="I2437" s="25" t="s">
        <v>100</v>
      </c>
      <c r="J2437" s="25" t="s">
        <v>566</v>
      </c>
      <c r="K2437" s="25">
        <v>12263</v>
      </c>
      <c r="L2437" s="25" t="s">
        <v>23</v>
      </c>
    </row>
    <row r="2438" spans="1:32" x14ac:dyDescent="0.25">
      <c r="I2438" s="25"/>
      <c r="J2438" s="25"/>
      <c r="K2438" s="25"/>
      <c r="L2438" s="25"/>
    </row>
    <row r="2439" spans="1:32" x14ac:dyDescent="0.25">
      <c r="I2439" s="25" t="s">
        <v>100</v>
      </c>
      <c r="J2439" s="25" t="s">
        <v>566</v>
      </c>
      <c r="K2439" s="25">
        <v>12264</v>
      </c>
      <c r="L2439" s="25" t="s">
        <v>23</v>
      </c>
      <c r="Q2439" s="27">
        <v>60</v>
      </c>
      <c r="R2439" s="27">
        <v>65</v>
      </c>
      <c r="S2439" s="27">
        <v>70</v>
      </c>
      <c r="T2439" s="27">
        <v>75</v>
      </c>
      <c r="U2439" s="27">
        <v>80</v>
      </c>
      <c r="V2439" s="27">
        <v>85</v>
      </c>
      <c r="W2439" s="27">
        <v>90</v>
      </c>
      <c r="X2439" s="27">
        <v>95</v>
      </c>
      <c r="Y2439" s="27">
        <v>100</v>
      </c>
      <c r="Z2439" s="27">
        <v>105</v>
      </c>
      <c r="AA2439" s="27">
        <v>110</v>
      </c>
      <c r="AB2439" s="27">
        <v>115</v>
      </c>
      <c r="AC2439" s="27">
        <v>120</v>
      </c>
      <c r="AD2439" s="27">
        <v>125</v>
      </c>
      <c r="AE2439" s="27">
        <v>130</v>
      </c>
      <c r="AF2439" s="27">
        <v>135</v>
      </c>
    </row>
    <row r="2440" spans="1:32" x14ac:dyDescent="0.25">
      <c r="A2440" s="32" t="s">
        <v>100</v>
      </c>
      <c r="B2440" s="32" t="s">
        <v>566</v>
      </c>
      <c r="C2440" s="32">
        <v>12264</v>
      </c>
      <c r="D2440" s="32" t="s">
        <v>23</v>
      </c>
      <c r="E2440" s="32"/>
      <c r="F2440" s="32"/>
      <c r="G2440" s="32"/>
      <c r="H2440" s="32"/>
      <c r="I2440" s="52" t="s">
        <v>100</v>
      </c>
      <c r="J2440" s="52" t="s">
        <v>566</v>
      </c>
      <c r="K2440" s="52">
        <v>12264</v>
      </c>
      <c r="L2440" s="52" t="s">
        <v>23</v>
      </c>
      <c r="M2440" s="33">
        <f>(M2441-M2441*E1)</f>
        <v>1050</v>
      </c>
      <c r="N2440" s="33">
        <v>2199</v>
      </c>
      <c r="O2440" s="34">
        <f t="shared" ref="O2440:O2451" si="682">SUM(Q2440:AF2440)</f>
        <v>0</v>
      </c>
      <c r="P2440" s="34">
        <f>O2440*M2441</f>
        <v>0</v>
      </c>
      <c r="Q2440" s="34">
        <f t="shared" ref="Q2440:AF2440" si="683">SUM(Q2441,Q2447)</f>
        <v>0</v>
      </c>
      <c r="R2440" s="34">
        <f t="shared" si="683"/>
        <v>0</v>
      </c>
      <c r="S2440" s="34">
        <f t="shared" si="683"/>
        <v>0</v>
      </c>
      <c r="T2440" s="34">
        <f t="shared" si="683"/>
        <v>0</v>
      </c>
      <c r="U2440" s="34">
        <f t="shared" si="683"/>
        <v>0</v>
      </c>
      <c r="V2440" s="34">
        <f t="shared" si="683"/>
        <v>0</v>
      </c>
      <c r="W2440" s="34">
        <f t="shared" si="683"/>
        <v>0</v>
      </c>
      <c r="X2440" s="34">
        <f t="shared" si="683"/>
        <v>0</v>
      </c>
      <c r="Y2440" s="34">
        <f t="shared" si="683"/>
        <v>0</v>
      </c>
      <c r="Z2440" s="34">
        <f t="shared" si="683"/>
        <v>0</v>
      </c>
      <c r="AA2440" s="34">
        <f t="shared" si="683"/>
        <v>0</v>
      </c>
      <c r="AB2440" s="34">
        <f t="shared" si="683"/>
        <v>0</v>
      </c>
      <c r="AC2440" s="34">
        <f t="shared" si="683"/>
        <v>0</v>
      </c>
      <c r="AD2440" s="34">
        <f t="shared" si="683"/>
        <v>0</v>
      </c>
      <c r="AE2440" s="34">
        <f t="shared" si="683"/>
        <v>0</v>
      </c>
      <c r="AF2440" s="34">
        <f t="shared" si="683"/>
        <v>0</v>
      </c>
    </row>
    <row r="2441" spans="1:32" x14ac:dyDescent="0.25">
      <c r="E2441" s="1" t="s">
        <v>567</v>
      </c>
      <c r="F2441" s="28" t="s">
        <v>571</v>
      </c>
      <c r="G2441" s="28">
        <v>0</v>
      </c>
      <c r="H2441" s="28"/>
      <c r="I2441" s="29" t="s">
        <v>100</v>
      </c>
      <c r="J2441" s="29" t="s">
        <v>566</v>
      </c>
      <c r="K2441" s="29">
        <v>12264</v>
      </c>
      <c r="L2441" s="29" t="s">
        <v>23</v>
      </c>
      <c r="M2441" s="30">
        <v>1050</v>
      </c>
      <c r="N2441" s="28"/>
      <c r="O2441" s="31">
        <f t="shared" si="682"/>
        <v>0</v>
      </c>
      <c r="P2441" s="28"/>
      <c r="Q2441" s="31">
        <f t="shared" ref="Q2441:AF2441" si="684">SUM(Q2442:Q2446)</f>
        <v>0</v>
      </c>
      <c r="R2441" s="31">
        <f t="shared" si="684"/>
        <v>0</v>
      </c>
      <c r="S2441" s="31">
        <f t="shared" si="684"/>
        <v>0</v>
      </c>
      <c r="T2441" s="31">
        <f t="shared" si="684"/>
        <v>0</v>
      </c>
      <c r="U2441" s="31">
        <f t="shared" si="684"/>
        <v>0</v>
      </c>
      <c r="V2441" s="31">
        <f t="shared" si="684"/>
        <v>0</v>
      </c>
      <c r="W2441" s="31">
        <f t="shared" si="684"/>
        <v>0</v>
      </c>
      <c r="X2441" s="31">
        <f t="shared" si="684"/>
        <v>0</v>
      </c>
      <c r="Y2441" s="31">
        <f t="shared" si="684"/>
        <v>0</v>
      </c>
      <c r="Z2441" s="31">
        <f t="shared" si="684"/>
        <v>0</v>
      </c>
      <c r="AA2441" s="31">
        <f t="shared" si="684"/>
        <v>0</v>
      </c>
      <c r="AB2441" s="31">
        <f t="shared" si="684"/>
        <v>0</v>
      </c>
      <c r="AC2441" s="31">
        <f t="shared" si="684"/>
        <v>0</v>
      </c>
      <c r="AD2441" s="31">
        <f t="shared" si="684"/>
        <v>0</v>
      </c>
      <c r="AE2441" s="31">
        <f t="shared" si="684"/>
        <v>0</v>
      </c>
      <c r="AF2441" s="31">
        <f t="shared" si="684"/>
        <v>0</v>
      </c>
    </row>
    <row r="2442" spans="1:32" x14ac:dyDescent="0.25">
      <c r="H2442" s="1" t="s">
        <v>24</v>
      </c>
      <c r="I2442" s="25" t="s">
        <v>100</v>
      </c>
      <c r="J2442" s="25" t="s">
        <v>566</v>
      </c>
      <c r="K2442" s="25">
        <v>12264</v>
      </c>
      <c r="L2442" s="25" t="s">
        <v>23</v>
      </c>
      <c r="O2442" s="19">
        <f t="shared" si="682"/>
        <v>0</v>
      </c>
      <c r="P2442" s="20"/>
      <c r="Q2442" s="21"/>
      <c r="R2442" s="21"/>
      <c r="S2442" s="22"/>
      <c r="T2442" s="21"/>
      <c r="U2442" s="21"/>
      <c r="V2442" s="22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</row>
    <row r="2443" spans="1:32" x14ac:dyDescent="0.25">
      <c r="H2443" s="1" t="s">
        <v>25</v>
      </c>
      <c r="I2443" s="25" t="s">
        <v>100</v>
      </c>
      <c r="J2443" s="25" t="s">
        <v>566</v>
      </c>
      <c r="K2443" s="25">
        <v>12264</v>
      </c>
      <c r="L2443" s="25" t="s">
        <v>23</v>
      </c>
      <c r="O2443" s="16">
        <f t="shared" si="682"/>
        <v>0</v>
      </c>
      <c r="P2443" s="17"/>
      <c r="Q2443" s="15"/>
      <c r="R2443" s="15"/>
      <c r="S2443" s="15"/>
      <c r="T2443" s="18"/>
      <c r="U2443" s="18"/>
      <c r="V2443" s="18"/>
      <c r="W2443" s="15"/>
      <c r="X2443" s="15"/>
      <c r="Y2443" s="15"/>
      <c r="Z2443" s="15"/>
      <c r="AA2443" s="15"/>
      <c r="AB2443" s="15"/>
      <c r="AC2443" s="15"/>
      <c r="AD2443" s="15"/>
      <c r="AE2443" s="15"/>
      <c r="AF2443" s="15"/>
    </row>
    <row r="2444" spans="1:32" x14ac:dyDescent="0.25">
      <c r="H2444" s="1" t="s">
        <v>26</v>
      </c>
      <c r="I2444" s="25" t="s">
        <v>100</v>
      </c>
      <c r="J2444" s="25" t="s">
        <v>566</v>
      </c>
      <c r="K2444" s="25">
        <v>12264</v>
      </c>
      <c r="L2444" s="25" t="s">
        <v>23</v>
      </c>
      <c r="O2444" s="16">
        <f t="shared" si="682"/>
        <v>0</v>
      </c>
      <c r="P2444" s="17"/>
      <c r="Q2444" s="15"/>
      <c r="R2444" s="15"/>
      <c r="S2444" s="15"/>
      <c r="T2444" s="15"/>
      <c r="U2444" s="18"/>
      <c r="V2444" s="18"/>
      <c r="W2444" s="15"/>
      <c r="X2444" s="15"/>
      <c r="Y2444" s="15"/>
      <c r="Z2444" s="15"/>
      <c r="AA2444" s="15"/>
      <c r="AB2444" s="15"/>
      <c r="AC2444" s="15"/>
      <c r="AD2444" s="15"/>
      <c r="AE2444" s="15"/>
      <c r="AF2444" s="15"/>
    </row>
    <row r="2445" spans="1:32" x14ac:dyDescent="0.25">
      <c r="H2445" s="1" t="s">
        <v>27</v>
      </c>
      <c r="I2445" s="25" t="s">
        <v>100</v>
      </c>
      <c r="J2445" s="25" t="s">
        <v>566</v>
      </c>
      <c r="K2445" s="25">
        <v>12264</v>
      </c>
      <c r="L2445" s="25" t="s">
        <v>23</v>
      </c>
      <c r="O2445" s="16">
        <f t="shared" si="682"/>
        <v>0</v>
      </c>
      <c r="P2445" s="17"/>
      <c r="Q2445" s="15"/>
      <c r="R2445" s="15"/>
      <c r="S2445" s="18"/>
      <c r="T2445" s="18"/>
      <c r="U2445" s="18"/>
      <c r="V2445" s="15"/>
      <c r="W2445" s="15"/>
      <c r="X2445" s="15"/>
      <c r="Y2445" s="15"/>
      <c r="Z2445" s="15"/>
      <c r="AA2445" s="15"/>
      <c r="AB2445" s="15"/>
      <c r="AC2445" s="15"/>
      <c r="AD2445" s="15"/>
      <c r="AE2445" s="15"/>
      <c r="AF2445" s="15"/>
    </row>
    <row r="2446" spans="1:32" x14ac:dyDescent="0.25">
      <c r="H2446" s="1" t="s">
        <v>29</v>
      </c>
      <c r="I2446" s="25" t="s">
        <v>100</v>
      </c>
      <c r="J2446" s="25" t="s">
        <v>566</v>
      </c>
      <c r="K2446" s="25">
        <v>12264</v>
      </c>
      <c r="L2446" s="25" t="s">
        <v>23</v>
      </c>
      <c r="O2446" s="16">
        <f t="shared" si="682"/>
        <v>0</v>
      </c>
      <c r="P2446" s="17"/>
      <c r="Q2446" s="15"/>
      <c r="R2446" s="15"/>
      <c r="S2446" s="18"/>
      <c r="T2446" s="15"/>
      <c r="U2446" s="15"/>
      <c r="V2446" s="15"/>
      <c r="W2446" s="15"/>
      <c r="X2446" s="15"/>
      <c r="Y2446" s="15"/>
      <c r="Z2446" s="15"/>
      <c r="AA2446" s="15"/>
      <c r="AB2446" s="15"/>
      <c r="AC2446" s="15"/>
      <c r="AD2446" s="15"/>
      <c r="AE2446" s="15"/>
      <c r="AF2446" s="15"/>
    </row>
    <row r="2447" spans="1:32" x14ac:dyDescent="0.25">
      <c r="E2447" s="1" t="s">
        <v>569</v>
      </c>
      <c r="F2447" s="23" t="s">
        <v>572</v>
      </c>
      <c r="G2447" s="23">
        <v>0</v>
      </c>
      <c r="H2447" s="23"/>
      <c r="I2447" s="26" t="s">
        <v>100</v>
      </c>
      <c r="J2447" s="26" t="s">
        <v>566</v>
      </c>
      <c r="K2447" s="26">
        <v>12264</v>
      </c>
      <c r="L2447" s="26" t="s">
        <v>23</v>
      </c>
      <c r="M2447" s="23"/>
      <c r="N2447" s="23"/>
      <c r="O2447" s="24">
        <f t="shared" si="682"/>
        <v>0</v>
      </c>
      <c r="P2447" s="23"/>
      <c r="Q2447" s="24">
        <f t="shared" ref="Q2447:AF2447" si="685">SUM(Q2448:Q2451)</f>
        <v>0</v>
      </c>
      <c r="R2447" s="24">
        <f t="shared" si="685"/>
        <v>0</v>
      </c>
      <c r="S2447" s="24">
        <f t="shared" si="685"/>
        <v>0</v>
      </c>
      <c r="T2447" s="24">
        <f t="shared" si="685"/>
        <v>0</v>
      </c>
      <c r="U2447" s="24">
        <f t="shared" si="685"/>
        <v>0</v>
      </c>
      <c r="V2447" s="24">
        <f t="shared" si="685"/>
        <v>0</v>
      </c>
      <c r="W2447" s="24">
        <f t="shared" si="685"/>
        <v>0</v>
      </c>
      <c r="X2447" s="24">
        <f t="shared" si="685"/>
        <v>0</v>
      </c>
      <c r="Y2447" s="24">
        <f t="shared" si="685"/>
        <v>0</v>
      </c>
      <c r="Z2447" s="24">
        <f t="shared" si="685"/>
        <v>0</v>
      </c>
      <c r="AA2447" s="24">
        <f t="shared" si="685"/>
        <v>0</v>
      </c>
      <c r="AB2447" s="24">
        <f t="shared" si="685"/>
        <v>0</v>
      </c>
      <c r="AC2447" s="24">
        <f t="shared" si="685"/>
        <v>0</v>
      </c>
      <c r="AD2447" s="24">
        <f t="shared" si="685"/>
        <v>0</v>
      </c>
      <c r="AE2447" s="24">
        <f t="shared" si="685"/>
        <v>0</v>
      </c>
      <c r="AF2447" s="24">
        <f t="shared" si="685"/>
        <v>0</v>
      </c>
    </row>
    <row r="2448" spans="1:32" x14ac:dyDescent="0.25">
      <c r="H2448" s="1" t="s">
        <v>25</v>
      </c>
      <c r="I2448" s="25" t="s">
        <v>100</v>
      </c>
      <c r="J2448" s="25" t="s">
        <v>566</v>
      </c>
      <c r="K2448" s="25">
        <v>12264</v>
      </c>
      <c r="L2448" s="25" t="s">
        <v>23</v>
      </c>
      <c r="O2448" s="19">
        <f t="shared" si="682"/>
        <v>0</v>
      </c>
      <c r="P2448" s="20"/>
      <c r="Q2448" s="21"/>
      <c r="R2448" s="21"/>
      <c r="S2448" s="21"/>
      <c r="T2448" s="21"/>
      <c r="U2448" s="21"/>
      <c r="V2448" s="22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</row>
    <row r="2449" spans="1:32" x14ac:dyDescent="0.25">
      <c r="H2449" s="1" t="s">
        <v>26</v>
      </c>
      <c r="I2449" s="25" t="s">
        <v>100</v>
      </c>
      <c r="J2449" s="25" t="s">
        <v>566</v>
      </c>
      <c r="K2449" s="25">
        <v>12264</v>
      </c>
      <c r="L2449" s="25" t="s">
        <v>23</v>
      </c>
      <c r="O2449" s="16">
        <f t="shared" si="682"/>
        <v>0</v>
      </c>
      <c r="P2449" s="17"/>
      <c r="Q2449" s="15"/>
      <c r="R2449" s="15"/>
      <c r="S2449" s="18"/>
      <c r="T2449" s="15"/>
      <c r="U2449" s="18"/>
      <c r="V2449" s="18"/>
      <c r="W2449" s="15"/>
      <c r="X2449" s="15"/>
      <c r="Y2449" s="15"/>
      <c r="Z2449" s="15"/>
      <c r="AA2449" s="15"/>
      <c r="AB2449" s="15"/>
      <c r="AC2449" s="15"/>
      <c r="AD2449" s="15"/>
      <c r="AE2449" s="15"/>
      <c r="AF2449" s="15"/>
    </row>
    <row r="2450" spans="1:32" x14ac:dyDescent="0.25">
      <c r="H2450" s="1" t="s">
        <v>27</v>
      </c>
      <c r="I2450" s="25" t="s">
        <v>100</v>
      </c>
      <c r="J2450" s="25" t="s">
        <v>566</v>
      </c>
      <c r="K2450" s="25">
        <v>12264</v>
      </c>
      <c r="L2450" s="25" t="s">
        <v>23</v>
      </c>
      <c r="O2450" s="16">
        <f t="shared" si="682"/>
        <v>0</v>
      </c>
      <c r="P2450" s="17"/>
      <c r="Q2450" s="15"/>
      <c r="R2450" s="15"/>
      <c r="S2450" s="18"/>
      <c r="T2450" s="15"/>
      <c r="U2450" s="18"/>
      <c r="V2450" s="15"/>
      <c r="W2450" s="15"/>
      <c r="X2450" s="15"/>
      <c r="Y2450" s="15"/>
      <c r="Z2450" s="15"/>
      <c r="AA2450" s="15"/>
      <c r="AB2450" s="15"/>
      <c r="AC2450" s="15"/>
      <c r="AD2450" s="15"/>
      <c r="AE2450" s="15"/>
      <c r="AF2450" s="15"/>
    </row>
    <row r="2451" spans="1:32" x14ac:dyDescent="0.25">
      <c r="H2451" s="1" t="s">
        <v>29</v>
      </c>
      <c r="I2451" s="25" t="s">
        <v>100</v>
      </c>
      <c r="J2451" s="25" t="s">
        <v>566</v>
      </c>
      <c r="K2451" s="25">
        <v>12264</v>
      </c>
      <c r="L2451" s="25" t="s">
        <v>23</v>
      </c>
      <c r="O2451" s="11">
        <f t="shared" si="682"/>
        <v>0</v>
      </c>
      <c r="P2451" s="12"/>
      <c r="Q2451" s="13"/>
      <c r="R2451" s="13"/>
      <c r="S2451" s="14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</row>
    <row r="2452" spans="1:32" x14ac:dyDescent="0.25">
      <c r="I2452" s="25"/>
      <c r="J2452" s="25"/>
      <c r="K2452" s="25"/>
      <c r="L2452" s="25"/>
    </row>
    <row r="2453" spans="1:32" x14ac:dyDescent="0.25">
      <c r="I2453" s="25" t="s">
        <v>100</v>
      </c>
      <c r="J2453" s="25" t="s">
        <v>566</v>
      </c>
      <c r="K2453" s="25">
        <v>12265</v>
      </c>
      <c r="L2453" s="25" t="s">
        <v>23</v>
      </c>
      <c r="Q2453" s="27">
        <v>60</v>
      </c>
      <c r="R2453" s="27">
        <v>65</v>
      </c>
      <c r="S2453" s="27">
        <v>70</v>
      </c>
      <c r="T2453" s="27">
        <v>75</v>
      </c>
      <c r="U2453" s="27">
        <v>80</v>
      </c>
      <c r="V2453" s="27">
        <v>85</v>
      </c>
      <c r="W2453" s="27">
        <v>90</v>
      </c>
      <c r="X2453" s="27">
        <v>95</v>
      </c>
      <c r="Y2453" s="27">
        <v>100</v>
      </c>
      <c r="Z2453" s="27">
        <v>105</v>
      </c>
      <c r="AA2453" s="27">
        <v>110</v>
      </c>
      <c r="AB2453" s="27">
        <v>115</v>
      </c>
      <c r="AC2453" s="27">
        <v>120</v>
      </c>
      <c r="AD2453" s="27">
        <v>125</v>
      </c>
      <c r="AE2453" s="27">
        <v>130</v>
      </c>
      <c r="AF2453" s="27">
        <v>135</v>
      </c>
    </row>
    <row r="2454" spans="1:32" x14ac:dyDescent="0.25">
      <c r="A2454" s="32" t="s">
        <v>100</v>
      </c>
      <c r="B2454" s="32" t="s">
        <v>566</v>
      </c>
      <c r="C2454" s="32">
        <v>12265</v>
      </c>
      <c r="D2454" s="32" t="s">
        <v>23</v>
      </c>
      <c r="E2454" s="32"/>
      <c r="F2454" s="32"/>
      <c r="G2454" s="32"/>
      <c r="H2454" s="32"/>
      <c r="I2454" s="52" t="s">
        <v>100</v>
      </c>
      <c r="J2454" s="52" t="s">
        <v>566</v>
      </c>
      <c r="K2454" s="52">
        <v>12265</v>
      </c>
      <c r="L2454" s="52" t="s">
        <v>23</v>
      </c>
      <c r="M2454" s="33">
        <f>(M2455-M2455*E1)</f>
        <v>1090</v>
      </c>
      <c r="N2454" s="33">
        <v>2299</v>
      </c>
      <c r="O2454" s="34">
        <f t="shared" ref="O2454:O2461" si="686">SUM(Q2454:AF2454)</f>
        <v>0</v>
      </c>
      <c r="P2454" s="34">
        <f>O2454*M2455</f>
        <v>0</v>
      </c>
      <c r="Q2454" s="34">
        <f t="shared" ref="Q2454:AF2454" si="687">SUM(Q2455,Q2460)</f>
        <v>0</v>
      </c>
      <c r="R2454" s="34">
        <f t="shared" si="687"/>
        <v>0</v>
      </c>
      <c r="S2454" s="34">
        <f t="shared" si="687"/>
        <v>0</v>
      </c>
      <c r="T2454" s="34">
        <f t="shared" si="687"/>
        <v>0</v>
      </c>
      <c r="U2454" s="34">
        <f t="shared" si="687"/>
        <v>0</v>
      </c>
      <c r="V2454" s="34">
        <f t="shared" si="687"/>
        <v>0</v>
      </c>
      <c r="W2454" s="34">
        <f t="shared" si="687"/>
        <v>0</v>
      </c>
      <c r="X2454" s="34">
        <f t="shared" si="687"/>
        <v>0</v>
      </c>
      <c r="Y2454" s="34">
        <f t="shared" si="687"/>
        <v>0</v>
      </c>
      <c r="Z2454" s="34">
        <f t="shared" si="687"/>
        <v>0</v>
      </c>
      <c r="AA2454" s="34">
        <f t="shared" si="687"/>
        <v>0</v>
      </c>
      <c r="AB2454" s="34">
        <f t="shared" si="687"/>
        <v>0</v>
      </c>
      <c r="AC2454" s="34">
        <f t="shared" si="687"/>
        <v>0</v>
      </c>
      <c r="AD2454" s="34">
        <f t="shared" si="687"/>
        <v>0</v>
      </c>
      <c r="AE2454" s="34">
        <f t="shared" si="687"/>
        <v>0</v>
      </c>
      <c r="AF2454" s="34">
        <f t="shared" si="687"/>
        <v>0</v>
      </c>
    </row>
    <row r="2455" spans="1:32" x14ac:dyDescent="0.25">
      <c r="E2455" s="1" t="s">
        <v>567</v>
      </c>
      <c r="F2455" s="28" t="s">
        <v>573</v>
      </c>
      <c r="G2455" s="28">
        <v>0</v>
      </c>
      <c r="H2455" s="28"/>
      <c r="I2455" s="29" t="s">
        <v>100</v>
      </c>
      <c r="J2455" s="29" t="s">
        <v>566</v>
      </c>
      <c r="K2455" s="29">
        <v>12265</v>
      </c>
      <c r="L2455" s="29" t="s">
        <v>23</v>
      </c>
      <c r="M2455" s="30">
        <v>1090</v>
      </c>
      <c r="N2455" s="28"/>
      <c r="O2455" s="31">
        <f t="shared" si="686"/>
        <v>0</v>
      </c>
      <c r="P2455" s="28"/>
      <c r="Q2455" s="31">
        <f t="shared" ref="Q2455:AF2455" si="688">SUM(Q2456:Q2459)</f>
        <v>0</v>
      </c>
      <c r="R2455" s="31">
        <f t="shared" si="688"/>
        <v>0</v>
      </c>
      <c r="S2455" s="31">
        <f t="shared" si="688"/>
        <v>0</v>
      </c>
      <c r="T2455" s="31">
        <f t="shared" si="688"/>
        <v>0</v>
      </c>
      <c r="U2455" s="31">
        <f t="shared" si="688"/>
        <v>0</v>
      </c>
      <c r="V2455" s="31">
        <f t="shared" si="688"/>
        <v>0</v>
      </c>
      <c r="W2455" s="31">
        <f t="shared" si="688"/>
        <v>0</v>
      </c>
      <c r="X2455" s="31">
        <f t="shared" si="688"/>
        <v>0</v>
      </c>
      <c r="Y2455" s="31">
        <f t="shared" si="688"/>
        <v>0</v>
      </c>
      <c r="Z2455" s="31">
        <f t="shared" si="688"/>
        <v>0</v>
      </c>
      <c r="AA2455" s="31">
        <f t="shared" si="688"/>
        <v>0</v>
      </c>
      <c r="AB2455" s="31">
        <f t="shared" si="688"/>
        <v>0</v>
      </c>
      <c r="AC2455" s="31">
        <f t="shared" si="688"/>
        <v>0</v>
      </c>
      <c r="AD2455" s="31">
        <f t="shared" si="688"/>
        <v>0</v>
      </c>
      <c r="AE2455" s="31">
        <f t="shared" si="688"/>
        <v>0</v>
      </c>
      <c r="AF2455" s="31">
        <f t="shared" si="688"/>
        <v>0</v>
      </c>
    </row>
    <row r="2456" spans="1:32" x14ac:dyDescent="0.25">
      <c r="H2456" s="1" t="s">
        <v>24</v>
      </c>
      <c r="I2456" s="25" t="s">
        <v>100</v>
      </c>
      <c r="J2456" s="25" t="s">
        <v>566</v>
      </c>
      <c r="K2456" s="25">
        <v>12265</v>
      </c>
      <c r="L2456" s="25" t="s">
        <v>23</v>
      </c>
      <c r="O2456" s="19">
        <f t="shared" si="686"/>
        <v>0</v>
      </c>
      <c r="P2456" s="20"/>
      <c r="Q2456" s="21"/>
      <c r="R2456" s="21"/>
      <c r="S2456" s="21"/>
      <c r="T2456" s="22"/>
      <c r="U2456" s="22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</row>
    <row r="2457" spans="1:32" x14ac:dyDescent="0.25">
      <c r="H2457" s="1" t="s">
        <v>25</v>
      </c>
      <c r="I2457" s="25" t="s">
        <v>100</v>
      </c>
      <c r="J2457" s="25" t="s">
        <v>566</v>
      </c>
      <c r="K2457" s="25">
        <v>12265</v>
      </c>
      <c r="L2457" s="25" t="s">
        <v>23</v>
      </c>
      <c r="O2457" s="16">
        <f t="shared" si="686"/>
        <v>0</v>
      </c>
      <c r="P2457" s="17"/>
      <c r="Q2457" s="15"/>
      <c r="R2457" s="15"/>
      <c r="S2457" s="18"/>
      <c r="T2457" s="18"/>
      <c r="U2457" s="18"/>
      <c r="V2457" s="15"/>
      <c r="W2457" s="15"/>
      <c r="X2457" s="15"/>
      <c r="Y2457" s="15"/>
      <c r="Z2457" s="15"/>
      <c r="AA2457" s="15"/>
      <c r="AB2457" s="15"/>
      <c r="AC2457" s="15"/>
      <c r="AD2457" s="15"/>
      <c r="AE2457" s="15"/>
      <c r="AF2457" s="15"/>
    </row>
    <row r="2458" spans="1:32" x14ac:dyDescent="0.25">
      <c r="H2458" s="1" t="s">
        <v>26</v>
      </c>
      <c r="I2458" s="25" t="s">
        <v>100</v>
      </c>
      <c r="J2458" s="25" t="s">
        <v>566</v>
      </c>
      <c r="K2458" s="25">
        <v>12265</v>
      </c>
      <c r="L2458" s="25" t="s">
        <v>23</v>
      </c>
      <c r="O2458" s="16">
        <f t="shared" si="686"/>
        <v>0</v>
      </c>
      <c r="P2458" s="17"/>
      <c r="Q2458" s="15"/>
      <c r="R2458" s="15"/>
      <c r="S2458" s="15"/>
      <c r="T2458" s="18"/>
      <c r="U2458" s="18"/>
      <c r="V2458" s="15"/>
      <c r="W2458" s="15"/>
      <c r="X2458" s="15"/>
      <c r="Y2458" s="15"/>
      <c r="Z2458" s="15"/>
      <c r="AA2458" s="15"/>
      <c r="AB2458" s="15"/>
      <c r="AC2458" s="15"/>
      <c r="AD2458" s="15"/>
      <c r="AE2458" s="15"/>
      <c r="AF2458" s="15"/>
    </row>
    <row r="2459" spans="1:32" x14ac:dyDescent="0.25">
      <c r="H2459" s="1" t="s">
        <v>27</v>
      </c>
      <c r="I2459" s="25" t="s">
        <v>100</v>
      </c>
      <c r="J2459" s="25" t="s">
        <v>566</v>
      </c>
      <c r="K2459" s="25">
        <v>12265</v>
      </c>
      <c r="L2459" s="25" t="s">
        <v>23</v>
      </c>
      <c r="O2459" s="16">
        <f t="shared" si="686"/>
        <v>0</v>
      </c>
      <c r="P2459" s="17"/>
      <c r="Q2459" s="15"/>
      <c r="R2459" s="15"/>
      <c r="S2459" s="18"/>
      <c r="T2459" s="15"/>
      <c r="U2459" s="15"/>
      <c r="V2459" s="15"/>
      <c r="W2459" s="15"/>
      <c r="X2459" s="15"/>
      <c r="Y2459" s="15"/>
      <c r="Z2459" s="15"/>
      <c r="AA2459" s="15"/>
      <c r="AB2459" s="15"/>
      <c r="AC2459" s="15"/>
      <c r="AD2459" s="15"/>
      <c r="AE2459" s="15"/>
      <c r="AF2459" s="15"/>
    </row>
    <row r="2460" spans="1:32" x14ac:dyDescent="0.25">
      <c r="E2460" s="1" t="s">
        <v>569</v>
      </c>
      <c r="F2460" s="23" t="s">
        <v>574</v>
      </c>
      <c r="G2460" s="23">
        <v>0</v>
      </c>
      <c r="H2460" s="23"/>
      <c r="I2460" s="26" t="s">
        <v>100</v>
      </c>
      <c r="J2460" s="26" t="s">
        <v>566</v>
      </c>
      <c r="K2460" s="26">
        <v>12265</v>
      </c>
      <c r="L2460" s="26" t="s">
        <v>23</v>
      </c>
      <c r="M2460" s="23"/>
      <c r="N2460" s="23"/>
      <c r="O2460" s="24">
        <f t="shared" si="686"/>
        <v>0</v>
      </c>
      <c r="P2460" s="23"/>
      <c r="Q2460" s="24">
        <f t="shared" ref="Q2460:AF2460" si="689">SUM(Q2461)</f>
        <v>0</v>
      </c>
      <c r="R2460" s="24">
        <f t="shared" si="689"/>
        <v>0</v>
      </c>
      <c r="S2460" s="24">
        <f t="shared" si="689"/>
        <v>0</v>
      </c>
      <c r="T2460" s="24">
        <f t="shared" si="689"/>
        <v>0</v>
      </c>
      <c r="U2460" s="24">
        <f t="shared" si="689"/>
        <v>0</v>
      </c>
      <c r="V2460" s="24">
        <f t="shared" si="689"/>
        <v>0</v>
      </c>
      <c r="W2460" s="24">
        <f t="shared" si="689"/>
        <v>0</v>
      </c>
      <c r="X2460" s="24">
        <f t="shared" si="689"/>
        <v>0</v>
      </c>
      <c r="Y2460" s="24">
        <f t="shared" si="689"/>
        <v>0</v>
      </c>
      <c r="Z2460" s="24">
        <f t="shared" si="689"/>
        <v>0</v>
      </c>
      <c r="AA2460" s="24">
        <f t="shared" si="689"/>
        <v>0</v>
      </c>
      <c r="AB2460" s="24">
        <f t="shared" si="689"/>
        <v>0</v>
      </c>
      <c r="AC2460" s="24">
        <f t="shared" si="689"/>
        <v>0</v>
      </c>
      <c r="AD2460" s="24">
        <f t="shared" si="689"/>
        <v>0</v>
      </c>
      <c r="AE2460" s="24">
        <f t="shared" si="689"/>
        <v>0</v>
      </c>
      <c r="AF2460" s="24">
        <f t="shared" si="689"/>
        <v>0</v>
      </c>
    </row>
    <row r="2461" spans="1:32" x14ac:dyDescent="0.25">
      <c r="H2461" s="1" t="s">
        <v>25</v>
      </c>
      <c r="I2461" s="25" t="s">
        <v>100</v>
      </c>
      <c r="J2461" s="25" t="s">
        <v>566</v>
      </c>
      <c r="K2461" s="25">
        <v>12265</v>
      </c>
      <c r="L2461" s="25" t="s">
        <v>23</v>
      </c>
      <c r="O2461" s="35">
        <f t="shared" si="686"/>
        <v>0</v>
      </c>
      <c r="P2461" s="36"/>
      <c r="Q2461" s="37"/>
      <c r="R2461" s="37"/>
      <c r="S2461" s="38"/>
      <c r="T2461" s="37"/>
      <c r="U2461" s="37"/>
      <c r="V2461" s="37"/>
      <c r="W2461" s="37"/>
      <c r="X2461" s="37"/>
      <c r="Y2461" s="37"/>
      <c r="Z2461" s="37"/>
      <c r="AA2461" s="37"/>
      <c r="AB2461" s="37"/>
      <c r="AC2461" s="37"/>
      <c r="AD2461" s="37"/>
      <c r="AE2461" s="37"/>
      <c r="AF2461" s="37"/>
    </row>
    <row r="2462" spans="1:32" x14ac:dyDescent="0.25">
      <c r="I2462" s="25" t="s">
        <v>100</v>
      </c>
      <c r="J2462" s="25" t="s">
        <v>566</v>
      </c>
      <c r="K2462" s="25">
        <v>12265</v>
      </c>
      <c r="L2462" s="25" t="s">
        <v>23</v>
      </c>
    </row>
    <row r="2463" spans="1:32" x14ac:dyDescent="0.25">
      <c r="I2463" s="25"/>
      <c r="J2463" s="25"/>
      <c r="K2463" s="25"/>
      <c r="L2463" s="25"/>
    </row>
    <row r="2464" spans="1:32" x14ac:dyDescent="0.25">
      <c r="I2464" s="25" t="s">
        <v>100</v>
      </c>
      <c r="J2464" s="25" t="s">
        <v>566</v>
      </c>
      <c r="K2464" s="25">
        <v>26263</v>
      </c>
      <c r="L2464" s="25" t="s">
        <v>33</v>
      </c>
      <c r="Q2464" s="27">
        <v>84</v>
      </c>
      <c r="R2464" s="27">
        <v>88</v>
      </c>
      <c r="S2464" s="27">
        <v>92</v>
      </c>
      <c r="T2464" s="27">
        <v>96</v>
      </c>
      <c r="U2464" s="27">
        <v>100</v>
      </c>
      <c r="V2464" s="27">
        <v>104</v>
      </c>
      <c r="W2464" s="27">
        <v>108</v>
      </c>
      <c r="X2464" s="27">
        <v>112</v>
      </c>
      <c r="Y2464" s="27">
        <v>116</v>
      </c>
      <c r="Z2464" s="27">
        <v>120</v>
      </c>
      <c r="AA2464" s="27">
        <v>124</v>
      </c>
      <c r="AB2464" s="27">
        <v>128</v>
      </c>
      <c r="AC2464" s="27">
        <v>132</v>
      </c>
      <c r="AD2464" s="27">
        <v>136</v>
      </c>
    </row>
    <row r="2465" spans="1:30" x14ac:dyDescent="0.25">
      <c r="A2465" s="32" t="s">
        <v>100</v>
      </c>
      <c r="B2465" s="32" t="s">
        <v>566</v>
      </c>
      <c r="C2465" s="32">
        <v>26263</v>
      </c>
      <c r="D2465" s="32" t="s">
        <v>33</v>
      </c>
      <c r="E2465" s="32"/>
      <c r="F2465" s="32"/>
      <c r="G2465" s="32"/>
      <c r="H2465" s="32"/>
      <c r="I2465" s="52" t="s">
        <v>100</v>
      </c>
      <c r="J2465" s="52" t="s">
        <v>566</v>
      </c>
      <c r="K2465" s="52">
        <v>26263</v>
      </c>
      <c r="L2465" s="52" t="s">
        <v>33</v>
      </c>
      <c r="M2465" s="33">
        <f>(M2466-M2466*E1)</f>
        <v>500</v>
      </c>
      <c r="N2465" s="33">
        <v>999</v>
      </c>
      <c r="O2465" s="34">
        <f>SUM(Q2465:AD2465)</f>
        <v>0</v>
      </c>
      <c r="P2465" s="34">
        <f>O2465*M2466</f>
        <v>0</v>
      </c>
      <c r="Q2465" s="34">
        <f t="shared" ref="Q2465:AD2465" si="690">SUM(Q2466,Q2468)</f>
        <v>0</v>
      </c>
      <c r="R2465" s="34">
        <f t="shared" si="690"/>
        <v>0</v>
      </c>
      <c r="S2465" s="34">
        <f t="shared" si="690"/>
        <v>0</v>
      </c>
      <c r="T2465" s="34">
        <f t="shared" si="690"/>
        <v>0</v>
      </c>
      <c r="U2465" s="34">
        <f t="shared" si="690"/>
        <v>0</v>
      </c>
      <c r="V2465" s="34">
        <f t="shared" si="690"/>
        <v>0</v>
      </c>
      <c r="W2465" s="34">
        <f t="shared" si="690"/>
        <v>0</v>
      </c>
      <c r="X2465" s="34">
        <f t="shared" si="690"/>
        <v>0</v>
      </c>
      <c r="Y2465" s="34">
        <f t="shared" si="690"/>
        <v>0</v>
      </c>
      <c r="Z2465" s="34">
        <f t="shared" si="690"/>
        <v>0</v>
      </c>
      <c r="AA2465" s="34">
        <f t="shared" si="690"/>
        <v>0</v>
      </c>
      <c r="AB2465" s="34">
        <f t="shared" si="690"/>
        <v>0</v>
      </c>
      <c r="AC2465" s="34">
        <f t="shared" si="690"/>
        <v>0</v>
      </c>
      <c r="AD2465" s="34">
        <f t="shared" si="690"/>
        <v>0</v>
      </c>
    </row>
    <row r="2466" spans="1:30" x14ac:dyDescent="0.25">
      <c r="E2466" s="1" t="s">
        <v>567</v>
      </c>
      <c r="F2466" s="28" t="s">
        <v>575</v>
      </c>
      <c r="G2466" s="28">
        <v>0</v>
      </c>
      <c r="H2466" s="28"/>
      <c r="I2466" s="29" t="s">
        <v>100</v>
      </c>
      <c r="J2466" s="29" t="s">
        <v>566</v>
      </c>
      <c r="K2466" s="29">
        <v>26263</v>
      </c>
      <c r="L2466" s="29" t="s">
        <v>33</v>
      </c>
      <c r="M2466" s="30">
        <v>500</v>
      </c>
      <c r="N2466" s="28"/>
      <c r="O2466" s="31">
        <f>SUM(Q2466:AD2466)</f>
        <v>0</v>
      </c>
      <c r="P2466" s="28"/>
      <c r="Q2466" s="31">
        <f t="shared" ref="Q2466:AD2466" si="691">SUM(Q2467)</f>
        <v>0</v>
      </c>
      <c r="R2466" s="31">
        <f t="shared" si="691"/>
        <v>0</v>
      </c>
      <c r="S2466" s="31">
        <f t="shared" si="691"/>
        <v>0</v>
      </c>
      <c r="T2466" s="31">
        <f t="shared" si="691"/>
        <v>0</v>
      </c>
      <c r="U2466" s="31">
        <f t="shared" si="691"/>
        <v>0</v>
      </c>
      <c r="V2466" s="31">
        <f t="shared" si="691"/>
        <v>0</v>
      </c>
      <c r="W2466" s="31">
        <f t="shared" si="691"/>
        <v>0</v>
      </c>
      <c r="X2466" s="31">
        <f t="shared" si="691"/>
        <v>0</v>
      </c>
      <c r="Y2466" s="31">
        <f t="shared" si="691"/>
        <v>0</v>
      </c>
      <c r="Z2466" s="31">
        <f t="shared" si="691"/>
        <v>0</v>
      </c>
      <c r="AA2466" s="31">
        <f t="shared" si="691"/>
        <v>0</v>
      </c>
      <c r="AB2466" s="31">
        <f t="shared" si="691"/>
        <v>0</v>
      </c>
      <c r="AC2466" s="31">
        <f t="shared" si="691"/>
        <v>0</v>
      </c>
      <c r="AD2466" s="31">
        <f t="shared" si="691"/>
        <v>0</v>
      </c>
    </row>
    <row r="2467" spans="1:30" x14ac:dyDescent="0.25">
      <c r="H2467" s="1">
        <v>0</v>
      </c>
      <c r="I2467" s="25" t="s">
        <v>100</v>
      </c>
      <c r="J2467" s="25" t="s">
        <v>566</v>
      </c>
      <c r="K2467" s="25">
        <v>26263</v>
      </c>
      <c r="L2467" s="25" t="s">
        <v>33</v>
      </c>
      <c r="O2467" s="19">
        <f>SUM(Q2467:AD2467)</f>
        <v>0</v>
      </c>
      <c r="P2467" s="20"/>
      <c r="Q2467" s="22"/>
      <c r="R2467" s="22"/>
      <c r="S2467" s="21"/>
      <c r="T2467" s="21"/>
      <c r="U2467" s="21"/>
      <c r="V2467" s="22"/>
      <c r="W2467" s="21"/>
      <c r="X2467" s="21"/>
      <c r="Y2467" s="21"/>
      <c r="Z2467" s="21"/>
      <c r="AA2467" s="21"/>
      <c r="AB2467" s="21"/>
      <c r="AC2467" s="21"/>
      <c r="AD2467" s="21"/>
    </row>
    <row r="2468" spans="1:30" x14ac:dyDescent="0.25">
      <c r="E2468" s="1" t="s">
        <v>569</v>
      </c>
      <c r="F2468" s="23" t="s">
        <v>576</v>
      </c>
      <c r="G2468" s="23">
        <v>0</v>
      </c>
      <c r="H2468" s="23"/>
      <c r="I2468" s="26" t="s">
        <v>100</v>
      </c>
      <c r="J2468" s="26" t="s">
        <v>566</v>
      </c>
      <c r="K2468" s="26">
        <v>26263</v>
      </c>
      <c r="L2468" s="26" t="s">
        <v>33</v>
      </c>
      <c r="M2468" s="23"/>
      <c r="N2468" s="23"/>
      <c r="O2468" s="24">
        <f>SUM(Q2468:AD2468)</f>
        <v>0</v>
      </c>
      <c r="P2468" s="23"/>
      <c r="Q2468" s="24">
        <f t="shared" ref="Q2468:AD2468" si="692">SUM(Q2469)</f>
        <v>0</v>
      </c>
      <c r="R2468" s="24">
        <f t="shared" si="692"/>
        <v>0</v>
      </c>
      <c r="S2468" s="24">
        <f t="shared" si="692"/>
        <v>0</v>
      </c>
      <c r="T2468" s="24">
        <f t="shared" si="692"/>
        <v>0</v>
      </c>
      <c r="U2468" s="24">
        <f t="shared" si="692"/>
        <v>0</v>
      </c>
      <c r="V2468" s="24">
        <f t="shared" si="692"/>
        <v>0</v>
      </c>
      <c r="W2468" s="24">
        <f t="shared" si="692"/>
        <v>0</v>
      </c>
      <c r="X2468" s="24">
        <f t="shared" si="692"/>
        <v>0</v>
      </c>
      <c r="Y2468" s="24">
        <f t="shared" si="692"/>
        <v>0</v>
      </c>
      <c r="Z2468" s="24">
        <f t="shared" si="692"/>
        <v>0</v>
      </c>
      <c r="AA2468" s="24">
        <f t="shared" si="692"/>
        <v>0</v>
      </c>
      <c r="AB2468" s="24">
        <f t="shared" si="692"/>
        <v>0</v>
      </c>
      <c r="AC2468" s="24">
        <f t="shared" si="692"/>
        <v>0</v>
      </c>
      <c r="AD2468" s="24">
        <f t="shared" si="692"/>
        <v>0</v>
      </c>
    </row>
    <row r="2469" spans="1:30" x14ac:dyDescent="0.25">
      <c r="H2469" s="1">
        <v>0</v>
      </c>
      <c r="I2469" s="25" t="s">
        <v>100</v>
      </c>
      <c r="J2469" s="25" t="s">
        <v>566</v>
      </c>
      <c r="K2469" s="25">
        <v>26263</v>
      </c>
      <c r="L2469" s="25" t="s">
        <v>33</v>
      </c>
      <c r="O2469" s="35">
        <f>SUM(Q2469:AD2469)</f>
        <v>0</v>
      </c>
      <c r="P2469" s="36"/>
      <c r="Q2469" s="37"/>
      <c r="R2469" s="37"/>
      <c r="S2469" s="37"/>
      <c r="T2469" s="37"/>
      <c r="U2469" s="38"/>
      <c r="V2469" s="38"/>
      <c r="W2469" s="37"/>
      <c r="X2469" s="37"/>
      <c r="Y2469" s="37"/>
      <c r="Z2469" s="37"/>
      <c r="AA2469" s="37"/>
      <c r="AB2469" s="37"/>
      <c r="AC2469" s="37"/>
      <c r="AD2469" s="37"/>
    </row>
    <row r="2470" spans="1:30" x14ac:dyDescent="0.25">
      <c r="I2470" s="25" t="s">
        <v>100</v>
      </c>
      <c r="J2470" s="25" t="s">
        <v>566</v>
      </c>
      <c r="K2470" s="25">
        <v>26263</v>
      </c>
      <c r="L2470" s="25" t="s">
        <v>33</v>
      </c>
    </row>
    <row r="2471" spans="1:30" x14ac:dyDescent="0.25">
      <c r="I2471" s="25" t="s">
        <v>100</v>
      </c>
      <c r="J2471" s="25" t="s">
        <v>566</v>
      </c>
      <c r="K2471" s="25">
        <v>26263</v>
      </c>
      <c r="L2471" s="25" t="s">
        <v>33</v>
      </c>
    </row>
    <row r="2472" spans="1:30" x14ac:dyDescent="0.25">
      <c r="I2472" s="25" t="s">
        <v>100</v>
      </c>
      <c r="J2472" s="25" t="s">
        <v>566</v>
      </c>
      <c r="K2472" s="25">
        <v>26263</v>
      </c>
      <c r="L2472" s="25" t="s">
        <v>33</v>
      </c>
    </row>
    <row r="2473" spans="1:30" x14ac:dyDescent="0.25">
      <c r="I2473" s="25" t="s">
        <v>100</v>
      </c>
      <c r="J2473" s="25" t="s">
        <v>566</v>
      </c>
      <c r="K2473" s="25">
        <v>26263</v>
      </c>
      <c r="L2473" s="25" t="s">
        <v>33</v>
      </c>
    </row>
    <row r="2474" spans="1:30" x14ac:dyDescent="0.25">
      <c r="I2474" s="25"/>
      <c r="J2474" s="25"/>
      <c r="K2474" s="25"/>
      <c r="L2474" s="25"/>
    </row>
    <row r="2475" spans="1:30" x14ac:dyDescent="0.25">
      <c r="I2475" s="25" t="s">
        <v>100</v>
      </c>
      <c r="J2475" s="25" t="s">
        <v>566</v>
      </c>
      <c r="K2475" s="25">
        <v>26264</v>
      </c>
      <c r="L2475" s="25" t="s">
        <v>31</v>
      </c>
      <c r="Q2475" s="27">
        <v>84</v>
      </c>
      <c r="R2475" s="27">
        <v>88</v>
      </c>
      <c r="S2475" s="27">
        <v>92</v>
      </c>
      <c r="T2475" s="27">
        <v>96</v>
      </c>
      <c r="U2475" s="27">
        <v>100</v>
      </c>
      <c r="V2475" s="27">
        <v>104</v>
      </c>
      <c r="W2475" s="27">
        <v>108</v>
      </c>
      <c r="X2475" s="27">
        <v>112</v>
      </c>
      <c r="Y2475" s="27">
        <v>116</v>
      </c>
      <c r="Z2475" s="27">
        <v>120</v>
      </c>
      <c r="AA2475" s="27">
        <v>124</v>
      </c>
      <c r="AB2475" s="27">
        <v>128</v>
      </c>
      <c r="AC2475" s="27">
        <v>132</v>
      </c>
      <c r="AD2475" s="27">
        <v>136</v>
      </c>
    </row>
    <row r="2476" spans="1:30" x14ac:dyDescent="0.25">
      <c r="A2476" s="32" t="s">
        <v>100</v>
      </c>
      <c r="B2476" s="32" t="s">
        <v>566</v>
      </c>
      <c r="C2476" s="32">
        <v>26264</v>
      </c>
      <c r="D2476" s="32" t="s">
        <v>31</v>
      </c>
      <c r="E2476" s="32"/>
      <c r="F2476" s="32"/>
      <c r="G2476" s="32"/>
      <c r="H2476" s="32"/>
      <c r="I2476" s="52" t="s">
        <v>100</v>
      </c>
      <c r="J2476" s="52" t="s">
        <v>566</v>
      </c>
      <c r="K2476" s="52">
        <v>26264</v>
      </c>
      <c r="L2476" s="52" t="s">
        <v>31</v>
      </c>
      <c r="M2476" s="33">
        <f>(M2477-M2477*E1)</f>
        <v>550</v>
      </c>
      <c r="N2476" s="33">
        <v>1199</v>
      </c>
      <c r="O2476" s="34">
        <f>SUM(Q2476:AD2476)</f>
        <v>0</v>
      </c>
      <c r="P2476" s="34">
        <f>O2476*M2477</f>
        <v>0</v>
      </c>
      <c r="Q2476" s="34">
        <f t="shared" ref="Q2476:AD2476" si="693">SUM(Q2477,Q2479)</f>
        <v>0</v>
      </c>
      <c r="R2476" s="34">
        <f t="shared" si="693"/>
        <v>0</v>
      </c>
      <c r="S2476" s="34">
        <f t="shared" si="693"/>
        <v>0</v>
      </c>
      <c r="T2476" s="34">
        <f t="shared" si="693"/>
        <v>0</v>
      </c>
      <c r="U2476" s="34">
        <f t="shared" si="693"/>
        <v>0</v>
      </c>
      <c r="V2476" s="34">
        <f t="shared" si="693"/>
        <v>0</v>
      </c>
      <c r="W2476" s="34">
        <f t="shared" si="693"/>
        <v>0</v>
      </c>
      <c r="X2476" s="34">
        <f t="shared" si="693"/>
        <v>0</v>
      </c>
      <c r="Y2476" s="34">
        <f t="shared" si="693"/>
        <v>0</v>
      </c>
      <c r="Z2476" s="34">
        <f t="shared" si="693"/>
        <v>0</v>
      </c>
      <c r="AA2476" s="34">
        <f t="shared" si="693"/>
        <v>0</v>
      </c>
      <c r="AB2476" s="34">
        <f t="shared" si="693"/>
        <v>0</v>
      </c>
      <c r="AC2476" s="34">
        <f t="shared" si="693"/>
        <v>0</v>
      </c>
      <c r="AD2476" s="34">
        <f t="shared" si="693"/>
        <v>0</v>
      </c>
    </row>
    <row r="2477" spans="1:30" x14ac:dyDescent="0.25">
      <c r="E2477" s="1" t="s">
        <v>567</v>
      </c>
      <c r="F2477" s="28" t="s">
        <v>577</v>
      </c>
      <c r="G2477" s="28">
        <v>0</v>
      </c>
      <c r="H2477" s="28"/>
      <c r="I2477" s="29" t="s">
        <v>100</v>
      </c>
      <c r="J2477" s="29" t="s">
        <v>566</v>
      </c>
      <c r="K2477" s="29">
        <v>26264</v>
      </c>
      <c r="L2477" s="29" t="s">
        <v>31</v>
      </c>
      <c r="M2477" s="30">
        <v>550</v>
      </c>
      <c r="N2477" s="28"/>
      <c r="O2477" s="31">
        <f>SUM(Q2477:AD2477)</f>
        <v>0</v>
      </c>
      <c r="P2477" s="28"/>
      <c r="Q2477" s="31">
        <f t="shared" ref="Q2477:AD2477" si="694">SUM(Q2478)</f>
        <v>0</v>
      </c>
      <c r="R2477" s="31">
        <f t="shared" si="694"/>
        <v>0</v>
      </c>
      <c r="S2477" s="31">
        <f t="shared" si="694"/>
        <v>0</v>
      </c>
      <c r="T2477" s="31">
        <f t="shared" si="694"/>
        <v>0</v>
      </c>
      <c r="U2477" s="31">
        <f t="shared" si="694"/>
        <v>0</v>
      </c>
      <c r="V2477" s="31">
        <f t="shared" si="694"/>
        <v>0</v>
      </c>
      <c r="W2477" s="31">
        <f t="shared" si="694"/>
        <v>0</v>
      </c>
      <c r="X2477" s="31">
        <f t="shared" si="694"/>
        <v>0</v>
      </c>
      <c r="Y2477" s="31">
        <f t="shared" si="694"/>
        <v>0</v>
      </c>
      <c r="Z2477" s="31">
        <f t="shared" si="694"/>
        <v>0</v>
      </c>
      <c r="AA2477" s="31">
        <f t="shared" si="694"/>
        <v>0</v>
      </c>
      <c r="AB2477" s="31">
        <f t="shared" si="694"/>
        <v>0</v>
      </c>
      <c r="AC2477" s="31">
        <f t="shared" si="694"/>
        <v>0</v>
      </c>
      <c r="AD2477" s="31">
        <f t="shared" si="694"/>
        <v>0</v>
      </c>
    </row>
    <row r="2478" spans="1:30" x14ac:dyDescent="0.25">
      <c r="H2478" s="1">
        <v>0</v>
      </c>
      <c r="I2478" s="25" t="s">
        <v>100</v>
      </c>
      <c r="J2478" s="25" t="s">
        <v>566</v>
      </c>
      <c r="K2478" s="25">
        <v>26264</v>
      </c>
      <c r="L2478" s="25" t="s">
        <v>31</v>
      </c>
      <c r="O2478" s="19">
        <f>SUM(Q2478:AD2478)</f>
        <v>0</v>
      </c>
      <c r="P2478" s="20"/>
      <c r="Q2478" s="22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</row>
    <row r="2479" spans="1:30" x14ac:dyDescent="0.25">
      <c r="E2479" s="1" t="s">
        <v>569</v>
      </c>
      <c r="F2479" s="23" t="s">
        <v>578</v>
      </c>
      <c r="G2479" s="23">
        <v>0</v>
      </c>
      <c r="H2479" s="23"/>
      <c r="I2479" s="26" t="s">
        <v>100</v>
      </c>
      <c r="J2479" s="26" t="s">
        <v>566</v>
      </c>
      <c r="K2479" s="26">
        <v>26264</v>
      </c>
      <c r="L2479" s="26" t="s">
        <v>31</v>
      </c>
      <c r="M2479" s="23"/>
      <c r="N2479" s="23"/>
      <c r="O2479" s="24">
        <f>SUM(Q2479:AD2479)</f>
        <v>0</v>
      </c>
      <c r="P2479" s="23"/>
      <c r="Q2479" s="24">
        <f t="shared" ref="Q2479:AD2479" si="695">SUM(Q2480)</f>
        <v>0</v>
      </c>
      <c r="R2479" s="24">
        <f t="shared" si="695"/>
        <v>0</v>
      </c>
      <c r="S2479" s="24">
        <f t="shared" si="695"/>
        <v>0</v>
      </c>
      <c r="T2479" s="24">
        <f t="shared" si="695"/>
        <v>0</v>
      </c>
      <c r="U2479" s="24">
        <f t="shared" si="695"/>
        <v>0</v>
      </c>
      <c r="V2479" s="24">
        <f t="shared" si="695"/>
        <v>0</v>
      </c>
      <c r="W2479" s="24">
        <f t="shared" si="695"/>
        <v>0</v>
      </c>
      <c r="X2479" s="24">
        <f t="shared" si="695"/>
        <v>0</v>
      </c>
      <c r="Y2479" s="24">
        <f t="shared" si="695"/>
        <v>0</v>
      </c>
      <c r="Z2479" s="24">
        <f t="shared" si="695"/>
        <v>0</v>
      </c>
      <c r="AA2479" s="24">
        <f t="shared" si="695"/>
        <v>0</v>
      </c>
      <c r="AB2479" s="24">
        <f t="shared" si="695"/>
        <v>0</v>
      </c>
      <c r="AC2479" s="24">
        <f t="shared" si="695"/>
        <v>0</v>
      </c>
      <c r="AD2479" s="24">
        <f t="shared" si="695"/>
        <v>0</v>
      </c>
    </row>
    <row r="2480" spans="1:30" x14ac:dyDescent="0.25">
      <c r="H2480" s="1">
        <v>0</v>
      </c>
      <c r="I2480" s="25" t="s">
        <v>100</v>
      </c>
      <c r="J2480" s="25" t="s">
        <v>566</v>
      </c>
      <c r="K2480" s="25">
        <v>26264</v>
      </c>
      <c r="L2480" s="25" t="s">
        <v>31</v>
      </c>
      <c r="O2480" s="35">
        <f>SUM(Q2480:AD2480)</f>
        <v>0</v>
      </c>
      <c r="P2480" s="36"/>
      <c r="Q2480" s="38"/>
      <c r="R2480" s="37"/>
      <c r="S2480" s="38"/>
      <c r="T2480" s="38"/>
      <c r="U2480" s="38"/>
      <c r="V2480" s="38"/>
      <c r="W2480" s="37"/>
      <c r="X2480" s="37"/>
      <c r="Y2480" s="37"/>
      <c r="Z2480" s="37"/>
      <c r="AA2480" s="37"/>
      <c r="AB2480" s="37"/>
      <c r="AC2480" s="37"/>
      <c r="AD2480" s="37"/>
    </row>
    <row r="2481" spans="1:30" x14ac:dyDescent="0.25">
      <c r="I2481" s="25" t="s">
        <v>100</v>
      </c>
      <c r="J2481" s="25" t="s">
        <v>566</v>
      </c>
      <c r="K2481" s="25">
        <v>26264</v>
      </c>
      <c r="L2481" s="25" t="s">
        <v>31</v>
      </c>
    </row>
    <row r="2482" spans="1:30" x14ac:dyDescent="0.25">
      <c r="I2482" s="25" t="s">
        <v>100</v>
      </c>
      <c r="J2482" s="25" t="s">
        <v>566</v>
      </c>
      <c r="K2482" s="25">
        <v>26264</v>
      </c>
      <c r="L2482" s="25" t="s">
        <v>31</v>
      </c>
    </row>
    <row r="2483" spans="1:30" x14ac:dyDescent="0.25">
      <c r="I2483" s="25" t="s">
        <v>100</v>
      </c>
      <c r="J2483" s="25" t="s">
        <v>566</v>
      </c>
      <c r="K2483" s="25">
        <v>26264</v>
      </c>
      <c r="L2483" s="25" t="s">
        <v>31</v>
      </c>
    </row>
    <row r="2484" spans="1:30" x14ac:dyDescent="0.25">
      <c r="I2484" s="25" t="s">
        <v>100</v>
      </c>
      <c r="J2484" s="25" t="s">
        <v>566</v>
      </c>
      <c r="K2484" s="25">
        <v>26264</v>
      </c>
      <c r="L2484" s="25" t="s">
        <v>31</v>
      </c>
    </row>
    <row r="2485" spans="1:30" x14ac:dyDescent="0.25">
      <c r="I2485" s="25"/>
      <c r="J2485" s="25"/>
      <c r="K2485" s="25"/>
      <c r="L2485" s="25"/>
    </row>
    <row r="2486" spans="1:30" x14ac:dyDescent="0.25">
      <c r="I2486" s="25" t="s">
        <v>100</v>
      </c>
      <c r="J2486" s="25" t="s">
        <v>566</v>
      </c>
      <c r="K2486" s="25">
        <v>26265</v>
      </c>
      <c r="L2486" s="25" t="s">
        <v>31</v>
      </c>
      <c r="Q2486" s="27">
        <v>84</v>
      </c>
      <c r="R2486" s="27">
        <v>88</v>
      </c>
      <c r="S2486" s="27">
        <v>92</v>
      </c>
      <c r="T2486" s="27">
        <v>96</v>
      </c>
      <c r="U2486" s="27">
        <v>100</v>
      </c>
      <c r="V2486" s="27">
        <v>104</v>
      </c>
      <c r="W2486" s="27">
        <v>108</v>
      </c>
      <c r="X2486" s="27">
        <v>112</v>
      </c>
      <c r="Y2486" s="27">
        <v>116</v>
      </c>
      <c r="Z2486" s="27">
        <v>120</v>
      </c>
      <c r="AA2486" s="27">
        <v>124</v>
      </c>
      <c r="AB2486" s="27">
        <v>128</v>
      </c>
      <c r="AC2486" s="27">
        <v>132</v>
      </c>
      <c r="AD2486" s="27">
        <v>136</v>
      </c>
    </row>
    <row r="2487" spans="1:30" x14ac:dyDescent="0.25">
      <c r="A2487" s="32" t="s">
        <v>100</v>
      </c>
      <c r="B2487" s="32" t="s">
        <v>566</v>
      </c>
      <c r="C2487" s="32">
        <v>26265</v>
      </c>
      <c r="D2487" s="32" t="s">
        <v>31</v>
      </c>
      <c r="E2487" s="32"/>
      <c r="F2487" s="32"/>
      <c r="G2487" s="32"/>
      <c r="H2487" s="32"/>
      <c r="I2487" s="52" t="s">
        <v>100</v>
      </c>
      <c r="J2487" s="52" t="s">
        <v>566</v>
      </c>
      <c r="K2487" s="52">
        <v>26265</v>
      </c>
      <c r="L2487" s="52" t="s">
        <v>31</v>
      </c>
      <c r="M2487" s="33">
        <f>(M2488-M2488*E1)</f>
        <v>560</v>
      </c>
      <c r="N2487" s="33">
        <v>1199</v>
      </c>
      <c r="O2487" s="34">
        <f>SUM(Q2487:AD2487)</f>
        <v>0</v>
      </c>
      <c r="P2487" s="34">
        <f>O2487*M2488</f>
        <v>0</v>
      </c>
      <c r="Q2487" s="34">
        <f t="shared" ref="Q2487:AD2487" si="696">SUM(Q2488,Q2490)</f>
        <v>0</v>
      </c>
      <c r="R2487" s="34">
        <f t="shared" si="696"/>
        <v>0</v>
      </c>
      <c r="S2487" s="34">
        <f t="shared" si="696"/>
        <v>0</v>
      </c>
      <c r="T2487" s="34">
        <f t="shared" si="696"/>
        <v>0</v>
      </c>
      <c r="U2487" s="34">
        <f t="shared" si="696"/>
        <v>0</v>
      </c>
      <c r="V2487" s="34">
        <f t="shared" si="696"/>
        <v>0</v>
      </c>
      <c r="W2487" s="34">
        <f t="shared" si="696"/>
        <v>0</v>
      </c>
      <c r="X2487" s="34">
        <f t="shared" si="696"/>
        <v>0</v>
      </c>
      <c r="Y2487" s="34">
        <f t="shared" si="696"/>
        <v>0</v>
      </c>
      <c r="Z2487" s="34">
        <f t="shared" si="696"/>
        <v>0</v>
      </c>
      <c r="AA2487" s="34">
        <f t="shared" si="696"/>
        <v>0</v>
      </c>
      <c r="AB2487" s="34">
        <f t="shared" si="696"/>
        <v>0</v>
      </c>
      <c r="AC2487" s="34">
        <f t="shared" si="696"/>
        <v>0</v>
      </c>
      <c r="AD2487" s="34">
        <f t="shared" si="696"/>
        <v>0</v>
      </c>
    </row>
    <row r="2488" spans="1:30" x14ac:dyDescent="0.25">
      <c r="E2488" s="1" t="s">
        <v>567</v>
      </c>
      <c r="F2488" s="28" t="s">
        <v>579</v>
      </c>
      <c r="G2488" s="28">
        <v>0</v>
      </c>
      <c r="H2488" s="28"/>
      <c r="I2488" s="29" t="s">
        <v>100</v>
      </c>
      <c r="J2488" s="29" t="s">
        <v>566</v>
      </c>
      <c r="K2488" s="29">
        <v>26265</v>
      </c>
      <c r="L2488" s="29" t="s">
        <v>31</v>
      </c>
      <c r="M2488" s="30">
        <v>560</v>
      </c>
      <c r="N2488" s="28"/>
      <c r="O2488" s="31">
        <f>SUM(Q2488:AD2488)</f>
        <v>0</v>
      </c>
      <c r="P2488" s="28"/>
      <c r="Q2488" s="31">
        <f t="shared" ref="Q2488:AD2488" si="697">SUM(Q2489)</f>
        <v>0</v>
      </c>
      <c r="R2488" s="31">
        <f t="shared" si="697"/>
        <v>0</v>
      </c>
      <c r="S2488" s="31">
        <f t="shared" si="697"/>
        <v>0</v>
      </c>
      <c r="T2488" s="31">
        <f t="shared" si="697"/>
        <v>0</v>
      </c>
      <c r="U2488" s="31">
        <f t="shared" si="697"/>
        <v>0</v>
      </c>
      <c r="V2488" s="31">
        <f t="shared" si="697"/>
        <v>0</v>
      </c>
      <c r="W2488" s="31">
        <f t="shared" si="697"/>
        <v>0</v>
      </c>
      <c r="X2488" s="31">
        <f t="shared" si="697"/>
        <v>0</v>
      </c>
      <c r="Y2488" s="31">
        <f t="shared" si="697"/>
        <v>0</v>
      </c>
      <c r="Z2488" s="31">
        <f t="shared" si="697"/>
        <v>0</v>
      </c>
      <c r="AA2488" s="31">
        <f t="shared" si="697"/>
        <v>0</v>
      </c>
      <c r="AB2488" s="31">
        <f t="shared" si="697"/>
        <v>0</v>
      </c>
      <c r="AC2488" s="31">
        <f t="shared" si="697"/>
        <v>0</v>
      </c>
      <c r="AD2488" s="31">
        <f t="shared" si="697"/>
        <v>0</v>
      </c>
    </row>
    <row r="2489" spans="1:30" x14ac:dyDescent="0.25">
      <c r="H2489" s="1">
        <v>0</v>
      </c>
      <c r="I2489" s="25" t="s">
        <v>100</v>
      </c>
      <c r="J2489" s="25" t="s">
        <v>566</v>
      </c>
      <c r="K2489" s="25">
        <v>26265</v>
      </c>
      <c r="L2489" s="25" t="s">
        <v>31</v>
      </c>
      <c r="O2489" s="19">
        <f>SUM(Q2489:AD2489)</f>
        <v>0</v>
      </c>
      <c r="P2489" s="20"/>
      <c r="Q2489" s="22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</row>
    <row r="2490" spans="1:30" x14ac:dyDescent="0.25">
      <c r="E2490" s="1" t="s">
        <v>569</v>
      </c>
      <c r="F2490" s="23" t="s">
        <v>580</v>
      </c>
      <c r="G2490" s="23">
        <v>0</v>
      </c>
      <c r="H2490" s="23"/>
      <c r="I2490" s="26" t="s">
        <v>100</v>
      </c>
      <c r="J2490" s="26" t="s">
        <v>566</v>
      </c>
      <c r="K2490" s="26">
        <v>26265</v>
      </c>
      <c r="L2490" s="26" t="s">
        <v>31</v>
      </c>
      <c r="M2490" s="23"/>
      <c r="N2490" s="23"/>
      <c r="O2490" s="24">
        <f>SUM(Q2490:AD2490)</f>
        <v>0</v>
      </c>
      <c r="P2490" s="23"/>
      <c r="Q2490" s="24">
        <f t="shared" ref="Q2490:AD2490" si="698">SUM(Q2491)</f>
        <v>0</v>
      </c>
      <c r="R2490" s="24">
        <f t="shared" si="698"/>
        <v>0</v>
      </c>
      <c r="S2490" s="24">
        <f t="shared" si="698"/>
        <v>0</v>
      </c>
      <c r="T2490" s="24">
        <f t="shared" si="698"/>
        <v>0</v>
      </c>
      <c r="U2490" s="24">
        <f t="shared" si="698"/>
        <v>0</v>
      </c>
      <c r="V2490" s="24">
        <f t="shared" si="698"/>
        <v>0</v>
      </c>
      <c r="W2490" s="24">
        <f t="shared" si="698"/>
        <v>0</v>
      </c>
      <c r="X2490" s="24">
        <f t="shared" si="698"/>
        <v>0</v>
      </c>
      <c r="Y2490" s="24">
        <f t="shared" si="698"/>
        <v>0</v>
      </c>
      <c r="Z2490" s="24">
        <f t="shared" si="698"/>
        <v>0</v>
      </c>
      <c r="AA2490" s="24">
        <f t="shared" si="698"/>
        <v>0</v>
      </c>
      <c r="AB2490" s="24">
        <f t="shared" si="698"/>
        <v>0</v>
      </c>
      <c r="AC2490" s="24">
        <f t="shared" si="698"/>
        <v>0</v>
      </c>
      <c r="AD2490" s="24">
        <f t="shared" si="698"/>
        <v>0</v>
      </c>
    </row>
    <row r="2491" spans="1:30" x14ac:dyDescent="0.25">
      <c r="H2491" s="1">
        <v>0</v>
      </c>
      <c r="I2491" s="25" t="s">
        <v>100</v>
      </c>
      <c r="J2491" s="25" t="s">
        <v>566</v>
      </c>
      <c r="K2491" s="25">
        <v>26265</v>
      </c>
      <c r="L2491" s="25" t="s">
        <v>31</v>
      </c>
      <c r="O2491" s="35">
        <f>SUM(Q2491:AD2491)</f>
        <v>0</v>
      </c>
      <c r="P2491" s="36"/>
      <c r="Q2491" s="38"/>
      <c r="R2491" s="37"/>
      <c r="S2491" s="37"/>
      <c r="T2491" s="37"/>
      <c r="U2491" s="38"/>
      <c r="V2491" s="37"/>
      <c r="W2491" s="37"/>
      <c r="X2491" s="37"/>
      <c r="Y2491" s="37"/>
      <c r="Z2491" s="37"/>
      <c r="AA2491" s="37"/>
      <c r="AB2491" s="37"/>
      <c r="AC2491" s="37"/>
      <c r="AD2491" s="37"/>
    </row>
    <row r="2492" spans="1:30" x14ac:dyDescent="0.25">
      <c r="I2492" s="25" t="s">
        <v>100</v>
      </c>
      <c r="J2492" s="25" t="s">
        <v>566</v>
      </c>
      <c r="K2492" s="25">
        <v>26265</v>
      </c>
      <c r="L2492" s="25" t="s">
        <v>31</v>
      </c>
    </row>
    <row r="2493" spans="1:30" x14ac:dyDescent="0.25">
      <c r="I2493" s="25" t="s">
        <v>100</v>
      </c>
      <c r="J2493" s="25" t="s">
        <v>566</v>
      </c>
      <c r="K2493" s="25">
        <v>26265</v>
      </c>
      <c r="L2493" s="25" t="s">
        <v>31</v>
      </c>
    </row>
    <row r="2494" spans="1:30" x14ac:dyDescent="0.25">
      <c r="I2494" s="25" t="s">
        <v>100</v>
      </c>
      <c r="J2494" s="25" t="s">
        <v>566</v>
      </c>
      <c r="K2494" s="25">
        <v>26265</v>
      </c>
      <c r="L2494" s="25" t="s">
        <v>31</v>
      </c>
    </row>
    <row r="2495" spans="1:30" x14ac:dyDescent="0.25">
      <c r="I2495" s="25" t="s">
        <v>100</v>
      </c>
      <c r="J2495" s="25" t="s">
        <v>566</v>
      </c>
      <c r="K2495" s="25">
        <v>26265</v>
      </c>
      <c r="L2495" s="25" t="s">
        <v>31</v>
      </c>
    </row>
    <row r="2496" spans="1:30" x14ac:dyDescent="0.25">
      <c r="I2496" s="25"/>
      <c r="J2496" s="25"/>
      <c r="K2496" s="25"/>
      <c r="L2496" s="25"/>
    </row>
    <row r="2497" spans="1:32" x14ac:dyDescent="0.25">
      <c r="I2497" s="25" t="s">
        <v>100</v>
      </c>
      <c r="J2497" s="25" t="s">
        <v>566</v>
      </c>
      <c r="K2497" s="25">
        <v>26266</v>
      </c>
      <c r="L2497" s="25" t="s">
        <v>31</v>
      </c>
      <c r="Q2497" s="27">
        <v>84</v>
      </c>
      <c r="R2497" s="27">
        <v>88</v>
      </c>
      <c r="S2497" s="27">
        <v>92</v>
      </c>
      <c r="T2497" s="27">
        <v>96</v>
      </c>
      <c r="U2497" s="27">
        <v>100</v>
      </c>
      <c r="V2497" s="27">
        <v>104</v>
      </c>
      <c r="W2497" s="27">
        <v>108</v>
      </c>
      <c r="X2497" s="27">
        <v>112</v>
      </c>
      <c r="Y2497" s="27">
        <v>116</v>
      </c>
      <c r="Z2497" s="27">
        <v>120</v>
      </c>
      <c r="AA2497" s="27">
        <v>124</v>
      </c>
      <c r="AB2497" s="27">
        <v>128</v>
      </c>
      <c r="AC2497" s="27">
        <v>132</v>
      </c>
      <c r="AD2497" s="27">
        <v>136</v>
      </c>
    </row>
    <row r="2498" spans="1:32" x14ac:dyDescent="0.25">
      <c r="A2498" s="32" t="s">
        <v>100</v>
      </c>
      <c r="B2498" s="32" t="s">
        <v>566</v>
      </c>
      <c r="C2498" s="32">
        <v>26266</v>
      </c>
      <c r="D2498" s="32" t="s">
        <v>31</v>
      </c>
      <c r="E2498" s="32"/>
      <c r="F2498" s="32"/>
      <c r="G2498" s="32"/>
      <c r="H2498" s="32"/>
      <c r="I2498" s="52" t="s">
        <v>100</v>
      </c>
      <c r="J2498" s="52" t="s">
        <v>566</v>
      </c>
      <c r="K2498" s="52">
        <v>26266</v>
      </c>
      <c r="L2498" s="52" t="s">
        <v>31</v>
      </c>
      <c r="M2498" s="33">
        <f>(M2499-M2499*E1)</f>
        <v>570</v>
      </c>
      <c r="N2498" s="33">
        <v>1199</v>
      </c>
      <c r="O2498" s="34">
        <f>SUM(Q2498:AD2498)</f>
        <v>0</v>
      </c>
      <c r="P2498" s="34">
        <f>O2498*M2499</f>
        <v>0</v>
      </c>
      <c r="Q2498" s="34">
        <f t="shared" ref="Q2498:AD2498" si="699">SUM(Q2499,Q2501)</f>
        <v>0</v>
      </c>
      <c r="R2498" s="34">
        <f t="shared" si="699"/>
        <v>0</v>
      </c>
      <c r="S2498" s="34">
        <f t="shared" si="699"/>
        <v>0</v>
      </c>
      <c r="T2498" s="34">
        <f t="shared" si="699"/>
        <v>0</v>
      </c>
      <c r="U2498" s="34">
        <f t="shared" si="699"/>
        <v>0</v>
      </c>
      <c r="V2498" s="34">
        <f t="shared" si="699"/>
        <v>0</v>
      </c>
      <c r="W2498" s="34">
        <f t="shared" si="699"/>
        <v>0</v>
      </c>
      <c r="X2498" s="34">
        <f t="shared" si="699"/>
        <v>0</v>
      </c>
      <c r="Y2498" s="34">
        <f t="shared" si="699"/>
        <v>0</v>
      </c>
      <c r="Z2498" s="34">
        <f t="shared" si="699"/>
        <v>0</v>
      </c>
      <c r="AA2498" s="34">
        <f t="shared" si="699"/>
        <v>0</v>
      </c>
      <c r="AB2498" s="34">
        <f t="shared" si="699"/>
        <v>0</v>
      </c>
      <c r="AC2498" s="34">
        <f t="shared" si="699"/>
        <v>0</v>
      </c>
      <c r="AD2498" s="34">
        <f t="shared" si="699"/>
        <v>0</v>
      </c>
    </row>
    <row r="2499" spans="1:32" x14ac:dyDescent="0.25">
      <c r="E2499" s="1" t="s">
        <v>567</v>
      </c>
      <c r="F2499" s="28" t="s">
        <v>581</v>
      </c>
      <c r="G2499" s="28">
        <v>0</v>
      </c>
      <c r="H2499" s="28"/>
      <c r="I2499" s="29" t="s">
        <v>100</v>
      </c>
      <c r="J2499" s="29" t="s">
        <v>566</v>
      </c>
      <c r="K2499" s="29">
        <v>26266</v>
      </c>
      <c r="L2499" s="29" t="s">
        <v>31</v>
      </c>
      <c r="M2499" s="30">
        <v>570</v>
      </c>
      <c r="N2499" s="28"/>
      <c r="O2499" s="31">
        <f>SUM(Q2499:AD2499)</f>
        <v>0</v>
      </c>
      <c r="P2499" s="28"/>
      <c r="Q2499" s="31">
        <f t="shared" ref="Q2499:AD2499" si="700">SUM(Q2500)</f>
        <v>0</v>
      </c>
      <c r="R2499" s="31">
        <f t="shared" si="700"/>
        <v>0</v>
      </c>
      <c r="S2499" s="31">
        <f t="shared" si="700"/>
        <v>0</v>
      </c>
      <c r="T2499" s="31">
        <f t="shared" si="700"/>
        <v>0</v>
      </c>
      <c r="U2499" s="31">
        <f t="shared" si="700"/>
        <v>0</v>
      </c>
      <c r="V2499" s="31">
        <f t="shared" si="700"/>
        <v>0</v>
      </c>
      <c r="W2499" s="31">
        <f t="shared" si="700"/>
        <v>0</v>
      </c>
      <c r="X2499" s="31">
        <f t="shared" si="700"/>
        <v>0</v>
      </c>
      <c r="Y2499" s="31">
        <f t="shared" si="700"/>
        <v>0</v>
      </c>
      <c r="Z2499" s="31">
        <f t="shared" si="700"/>
        <v>0</v>
      </c>
      <c r="AA2499" s="31">
        <f t="shared" si="700"/>
        <v>0</v>
      </c>
      <c r="AB2499" s="31">
        <f t="shared" si="700"/>
        <v>0</v>
      </c>
      <c r="AC2499" s="31">
        <f t="shared" si="700"/>
        <v>0</v>
      </c>
      <c r="AD2499" s="31">
        <f t="shared" si="700"/>
        <v>0</v>
      </c>
    </row>
    <row r="2500" spans="1:32" x14ac:dyDescent="0.25">
      <c r="H2500" s="1">
        <v>0</v>
      </c>
      <c r="I2500" s="25" t="s">
        <v>100</v>
      </c>
      <c r="J2500" s="25" t="s">
        <v>566</v>
      </c>
      <c r="K2500" s="25">
        <v>26266</v>
      </c>
      <c r="L2500" s="25" t="s">
        <v>31</v>
      </c>
      <c r="O2500" s="19">
        <f>SUM(Q2500:AD2500)</f>
        <v>0</v>
      </c>
      <c r="P2500" s="20"/>
      <c r="Q2500" s="21"/>
      <c r="R2500" s="21"/>
      <c r="S2500" s="22"/>
      <c r="T2500" s="22"/>
      <c r="U2500" s="22"/>
      <c r="V2500" s="22"/>
      <c r="W2500" s="22"/>
      <c r="X2500" s="21"/>
      <c r="Y2500" s="21"/>
      <c r="Z2500" s="21"/>
      <c r="AA2500" s="21"/>
      <c r="AB2500" s="21"/>
      <c r="AC2500" s="21"/>
      <c r="AD2500" s="21"/>
    </row>
    <row r="2501" spans="1:32" x14ac:dyDescent="0.25">
      <c r="E2501" s="1" t="s">
        <v>569</v>
      </c>
      <c r="F2501" s="23" t="s">
        <v>582</v>
      </c>
      <c r="G2501" s="23">
        <v>0</v>
      </c>
      <c r="H2501" s="23"/>
      <c r="I2501" s="26" t="s">
        <v>100</v>
      </c>
      <c r="J2501" s="26" t="s">
        <v>566</v>
      </c>
      <c r="K2501" s="26">
        <v>26266</v>
      </c>
      <c r="L2501" s="26" t="s">
        <v>31</v>
      </c>
      <c r="M2501" s="23"/>
      <c r="N2501" s="23"/>
      <c r="O2501" s="24">
        <f>SUM(Q2501:AD2501)</f>
        <v>0</v>
      </c>
      <c r="P2501" s="23"/>
      <c r="Q2501" s="24">
        <f t="shared" ref="Q2501:AD2501" si="701">SUM(Q2502)</f>
        <v>0</v>
      </c>
      <c r="R2501" s="24">
        <f t="shared" si="701"/>
        <v>0</v>
      </c>
      <c r="S2501" s="24">
        <f t="shared" si="701"/>
        <v>0</v>
      </c>
      <c r="T2501" s="24">
        <f t="shared" si="701"/>
        <v>0</v>
      </c>
      <c r="U2501" s="24">
        <f t="shared" si="701"/>
        <v>0</v>
      </c>
      <c r="V2501" s="24">
        <f t="shared" si="701"/>
        <v>0</v>
      </c>
      <c r="W2501" s="24">
        <f t="shared" si="701"/>
        <v>0</v>
      </c>
      <c r="X2501" s="24">
        <f t="shared" si="701"/>
        <v>0</v>
      </c>
      <c r="Y2501" s="24">
        <f t="shared" si="701"/>
        <v>0</v>
      </c>
      <c r="Z2501" s="24">
        <f t="shared" si="701"/>
        <v>0</v>
      </c>
      <c r="AA2501" s="24">
        <f t="shared" si="701"/>
        <v>0</v>
      </c>
      <c r="AB2501" s="24">
        <f t="shared" si="701"/>
        <v>0</v>
      </c>
      <c r="AC2501" s="24">
        <f t="shared" si="701"/>
        <v>0</v>
      </c>
      <c r="AD2501" s="24">
        <f t="shared" si="701"/>
        <v>0</v>
      </c>
    </row>
    <row r="2502" spans="1:32" x14ac:dyDescent="0.25">
      <c r="H2502" s="1">
        <v>0</v>
      </c>
      <c r="I2502" s="25" t="s">
        <v>100</v>
      </c>
      <c r="J2502" s="25" t="s">
        <v>566</v>
      </c>
      <c r="K2502" s="25">
        <v>26266</v>
      </c>
      <c r="L2502" s="25" t="s">
        <v>31</v>
      </c>
      <c r="O2502" s="35">
        <f>SUM(Q2502:AD2502)</f>
        <v>0</v>
      </c>
      <c r="P2502" s="36"/>
      <c r="Q2502" s="37"/>
      <c r="R2502" s="37"/>
      <c r="S2502" s="37"/>
      <c r="T2502" s="38"/>
      <c r="U2502" s="38"/>
      <c r="V2502" s="38"/>
      <c r="W2502" s="38"/>
      <c r="X2502" s="37"/>
      <c r="Y2502" s="37"/>
      <c r="Z2502" s="37"/>
      <c r="AA2502" s="37"/>
      <c r="AB2502" s="37"/>
      <c r="AC2502" s="37"/>
      <c r="AD2502" s="37"/>
    </row>
    <row r="2503" spans="1:32" x14ac:dyDescent="0.25">
      <c r="I2503" s="25" t="s">
        <v>100</v>
      </c>
      <c r="J2503" s="25" t="s">
        <v>566</v>
      </c>
      <c r="K2503" s="25">
        <v>26266</v>
      </c>
      <c r="L2503" s="25" t="s">
        <v>31</v>
      </c>
    </row>
    <row r="2504" spans="1:32" x14ac:dyDescent="0.25">
      <c r="I2504" s="25" t="s">
        <v>100</v>
      </c>
      <c r="J2504" s="25" t="s">
        <v>566</v>
      </c>
      <c r="K2504" s="25">
        <v>26266</v>
      </c>
      <c r="L2504" s="25" t="s">
        <v>31</v>
      </c>
    </row>
    <row r="2505" spans="1:32" x14ac:dyDescent="0.25">
      <c r="I2505" s="25" t="s">
        <v>100</v>
      </c>
      <c r="J2505" s="25" t="s">
        <v>566</v>
      </c>
      <c r="K2505" s="25">
        <v>26266</v>
      </c>
      <c r="L2505" s="25" t="s">
        <v>31</v>
      </c>
    </row>
    <row r="2506" spans="1:32" x14ac:dyDescent="0.25">
      <c r="I2506" s="25" t="s">
        <v>100</v>
      </c>
      <c r="J2506" s="25" t="s">
        <v>566</v>
      </c>
      <c r="K2506" s="25">
        <v>26266</v>
      </c>
      <c r="L2506" s="25" t="s">
        <v>31</v>
      </c>
    </row>
    <row r="2507" spans="1:32" x14ac:dyDescent="0.25">
      <c r="I2507" s="25"/>
      <c r="J2507" s="25"/>
      <c r="K2507" s="25"/>
      <c r="L2507" s="25"/>
    </row>
    <row r="2508" spans="1:32" x14ac:dyDescent="0.25">
      <c r="I2508" s="25" t="s">
        <v>100</v>
      </c>
      <c r="J2508" s="25" t="s">
        <v>566</v>
      </c>
      <c r="K2508" s="25">
        <v>33074</v>
      </c>
      <c r="L2508" s="25" t="s">
        <v>168</v>
      </c>
      <c r="Q2508" s="27">
        <v>60</v>
      </c>
      <c r="R2508" s="27">
        <v>65</v>
      </c>
      <c r="S2508" s="27">
        <v>70</v>
      </c>
      <c r="T2508" s="27">
        <v>75</v>
      </c>
      <c r="U2508" s="27">
        <v>80</v>
      </c>
      <c r="V2508" s="27">
        <v>85</v>
      </c>
      <c r="W2508" s="27">
        <v>90</v>
      </c>
      <c r="X2508" s="27">
        <v>95</v>
      </c>
      <c r="Y2508" s="27">
        <v>100</v>
      </c>
      <c r="Z2508" s="27">
        <v>105</v>
      </c>
      <c r="AA2508" s="27">
        <v>110</v>
      </c>
      <c r="AB2508" s="27">
        <v>115</v>
      </c>
      <c r="AC2508" s="27">
        <v>120</v>
      </c>
      <c r="AD2508" s="27">
        <v>125</v>
      </c>
      <c r="AE2508" s="27">
        <v>130</v>
      </c>
      <c r="AF2508" s="27">
        <v>135</v>
      </c>
    </row>
    <row r="2509" spans="1:32" x14ac:dyDescent="0.25">
      <c r="A2509" s="32" t="s">
        <v>100</v>
      </c>
      <c r="B2509" s="32" t="s">
        <v>566</v>
      </c>
      <c r="C2509" s="32">
        <v>33074</v>
      </c>
      <c r="D2509" s="32" t="s">
        <v>168</v>
      </c>
      <c r="E2509" s="32"/>
      <c r="F2509" s="32"/>
      <c r="G2509" s="32"/>
      <c r="H2509" s="32"/>
      <c r="I2509" s="52" t="s">
        <v>100</v>
      </c>
      <c r="J2509" s="52" t="s">
        <v>566</v>
      </c>
      <c r="K2509" s="52">
        <v>33074</v>
      </c>
      <c r="L2509" s="52" t="s">
        <v>168</v>
      </c>
      <c r="M2509" s="33">
        <f>(M2510-M2510*E1)</f>
        <v>1630</v>
      </c>
      <c r="N2509" s="33">
        <v>3399</v>
      </c>
      <c r="O2509" s="34">
        <f t="shared" ref="O2509:O2517" si="702">SUM(Q2509:AF2509)</f>
        <v>0</v>
      </c>
      <c r="P2509" s="34">
        <f>O2509*M2510</f>
        <v>0</v>
      </c>
      <c r="Q2509" s="34">
        <f t="shared" ref="Q2509:AF2509" si="703">SUM(Q2510,Q2514)</f>
        <v>0</v>
      </c>
      <c r="R2509" s="34">
        <f t="shared" si="703"/>
        <v>0</v>
      </c>
      <c r="S2509" s="34">
        <f t="shared" si="703"/>
        <v>0</v>
      </c>
      <c r="T2509" s="34">
        <f t="shared" si="703"/>
        <v>0</v>
      </c>
      <c r="U2509" s="34">
        <f t="shared" si="703"/>
        <v>0</v>
      </c>
      <c r="V2509" s="34">
        <f t="shared" si="703"/>
        <v>0</v>
      </c>
      <c r="W2509" s="34">
        <f t="shared" si="703"/>
        <v>0</v>
      </c>
      <c r="X2509" s="34">
        <f t="shared" si="703"/>
        <v>0</v>
      </c>
      <c r="Y2509" s="34">
        <f t="shared" si="703"/>
        <v>0</v>
      </c>
      <c r="Z2509" s="34">
        <f t="shared" si="703"/>
        <v>0</v>
      </c>
      <c r="AA2509" s="34">
        <f t="shared" si="703"/>
        <v>0</v>
      </c>
      <c r="AB2509" s="34">
        <f t="shared" si="703"/>
        <v>0</v>
      </c>
      <c r="AC2509" s="34">
        <f t="shared" si="703"/>
        <v>0</v>
      </c>
      <c r="AD2509" s="34">
        <f t="shared" si="703"/>
        <v>0</v>
      </c>
      <c r="AE2509" s="34">
        <f t="shared" si="703"/>
        <v>0</v>
      </c>
      <c r="AF2509" s="34">
        <f t="shared" si="703"/>
        <v>0</v>
      </c>
    </row>
    <row r="2510" spans="1:32" x14ac:dyDescent="0.25">
      <c r="E2510" s="1" t="s">
        <v>567</v>
      </c>
      <c r="F2510" s="28" t="s">
        <v>583</v>
      </c>
      <c r="G2510" s="28" t="s">
        <v>36</v>
      </c>
      <c r="H2510" s="28"/>
      <c r="I2510" s="29" t="s">
        <v>100</v>
      </c>
      <c r="J2510" s="29" t="s">
        <v>566</v>
      </c>
      <c r="K2510" s="29">
        <v>33074</v>
      </c>
      <c r="L2510" s="29" t="s">
        <v>168</v>
      </c>
      <c r="M2510" s="30">
        <v>1630</v>
      </c>
      <c r="N2510" s="28"/>
      <c r="O2510" s="31">
        <f t="shared" si="702"/>
        <v>0</v>
      </c>
      <c r="P2510" s="28"/>
      <c r="Q2510" s="31">
        <f t="shared" ref="Q2510:AF2510" si="704">SUM(Q2511:Q2513)</f>
        <v>0</v>
      </c>
      <c r="R2510" s="31">
        <f t="shared" si="704"/>
        <v>0</v>
      </c>
      <c r="S2510" s="31">
        <f t="shared" si="704"/>
        <v>0</v>
      </c>
      <c r="T2510" s="31">
        <f t="shared" si="704"/>
        <v>0</v>
      </c>
      <c r="U2510" s="31">
        <f t="shared" si="704"/>
        <v>0</v>
      </c>
      <c r="V2510" s="31">
        <f t="shared" si="704"/>
        <v>0</v>
      </c>
      <c r="W2510" s="31">
        <f t="shared" si="704"/>
        <v>0</v>
      </c>
      <c r="X2510" s="31">
        <f t="shared" si="704"/>
        <v>0</v>
      </c>
      <c r="Y2510" s="31">
        <f t="shared" si="704"/>
        <v>0</v>
      </c>
      <c r="Z2510" s="31">
        <f t="shared" si="704"/>
        <v>0</v>
      </c>
      <c r="AA2510" s="31">
        <f t="shared" si="704"/>
        <v>0</v>
      </c>
      <c r="AB2510" s="31">
        <f t="shared" si="704"/>
        <v>0</v>
      </c>
      <c r="AC2510" s="31">
        <f t="shared" si="704"/>
        <v>0</v>
      </c>
      <c r="AD2510" s="31">
        <f t="shared" si="704"/>
        <v>0</v>
      </c>
      <c r="AE2510" s="31">
        <f t="shared" si="704"/>
        <v>0</v>
      </c>
      <c r="AF2510" s="31">
        <f t="shared" si="704"/>
        <v>0</v>
      </c>
    </row>
    <row r="2511" spans="1:32" x14ac:dyDescent="0.25">
      <c r="H2511" s="1" t="s">
        <v>24</v>
      </c>
      <c r="I2511" s="25" t="s">
        <v>100</v>
      </c>
      <c r="J2511" s="25" t="s">
        <v>566</v>
      </c>
      <c r="K2511" s="25">
        <v>33074</v>
      </c>
      <c r="L2511" s="25" t="s">
        <v>168</v>
      </c>
      <c r="O2511" s="19">
        <f t="shared" si="702"/>
        <v>0</v>
      </c>
      <c r="P2511" s="20"/>
      <c r="Q2511" s="21"/>
      <c r="R2511" s="21"/>
      <c r="S2511" s="22"/>
      <c r="T2511" s="22"/>
      <c r="U2511" s="22"/>
      <c r="V2511" s="22"/>
      <c r="W2511" s="21"/>
      <c r="X2511" s="21"/>
      <c r="Y2511" s="21"/>
      <c r="Z2511" s="21"/>
      <c r="AA2511" s="21"/>
      <c r="AB2511" s="21"/>
      <c r="AC2511" s="21"/>
      <c r="AD2511" s="21"/>
      <c r="AE2511" s="21"/>
      <c r="AF2511" s="21"/>
    </row>
    <row r="2512" spans="1:32" x14ac:dyDescent="0.25">
      <c r="H2512" s="1" t="s">
        <v>25</v>
      </c>
      <c r="I2512" s="25" t="s">
        <v>100</v>
      </c>
      <c r="J2512" s="25" t="s">
        <v>566</v>
      </c>
      <c r="K2512" s="25">
        <v>33074</v>
      </c>
      <c r="L2512" s="25" t="s">
        <v>168</v>
      </c>
      <c r="O2512" s="16">
        <f t="shared" si="702"/>
        <v>0</v>
      </c>
      <c r="P2512" s="17"/>
      <c r="Q2512" s="15"/>
      <c r="R2512" s="15"/>
      <c r="S2512" s="18"/>
      <c r="T2512" s="18"/>
      <c r="U2512" s="18"/>
      <c r="V2512" s="18"/>
      <c r="W2512" s="15"/>
      <c r="X2512" s="15"/>
      <c r="Y2512" s="15"/>
      <c r="Z2512" s="15"/>
      <c r="AA2512" s="15"/>
      <c r="AB2512" s="15"/>
      <c r="AC2512" s="15"/>
      <c r="AD2512" s="15"/>
      <c r="AE2512" s="15"/>
      <c r="AF2512" s="15"/>
    </row>
    <row r="2513" spans="1:32" x14ac:dyDescent="0.25">
      <c r="H2513" s="1" t="s">
        <v>26</v>
      </c>
      <c r="I2513" s="25" t="s">
        <v>100</v>
      </c>
      <c r="J2513" s="25" t="s">
        <v>566</v>
      </c>
      <c r="K2513" s="25">
        <v>33074</v>
      </c>
      <c r="L2513" s="25" t="s">
        <v>168</v>
      </c>
      <c r="O2513" s="16">
        <f t="shared" si="702"/>
        <v>0</v>
      </c>
      <c r="P2513" s="17"/>
      <c r="Q2513" s="15"/>
      <c r="R2513" s="15"/>
      <c r="S2513" s="18"/>
      <c r="T2513" s="18"/>
      <c r="U2513" s="18"/>
      <c r="V2513" s="15"/>
      <c r="W2513" s="15"/>
      <c r="X2513" s="15"/>
      <c r="Y2513" s="15"/>
      <c r="Z2513" s="15"/>
      <c r="AA2513" s="15"/>
      <c r="AB2513" s="15"/>
      <c r="AC2513" s="15"/>
      <c r="AD2513" s="15"/>
      <c r="AE2513" s="15"/>
      <c r="AF2513" s="15"/>
    </row>
    <row r="2514" spans="1:32" x14ac:dyDescent="0.25">
      <c r="E2514" s="1" t="s">
        <v>569</v>
      </c>
      <c r="F2514" s="23" t="s">
        <v>584</v>
      </c>
      <c r="G2514" s="23" t="s">
        <v>36</v>
      </c>
      <c r="H2514" s="23"/>
      <c r="I2514" s="26" t="s">
        <v>100</v>
      </c>
      <c r="J2514" s="26" t="s">
        <v>566</v>
      </c>
      <c r="K2514" s="26">
        <v>33074</v>
      </c>
      <c r="L2514" s="26" t="s">
        <v>168</v>
      </c>
      <c r="M2514" s="23"/>
      <c r="N2514" s="23"/>
      <c r="O2514" s="24">
        <f t="shared" si="702"/>
        <v>0</v>
      </c>
      <c r="P2514" s="23"/>
      <c r="Q2514" s="24">
        <f t="shared" ref="Q2514:AF2514" si="705">SUM(Q2515:Q2517)</f>
        <v>0</v>
      </c>
      <c r="R2514" s="24">
        <f t="shared" si="705"/>
        <v>0</v>
      </c>
      <c r="S2514" s="24">
        <f t="shared" si="705"/>
        <v>0</v>
      </c>
      <c r="T2514" s="24">
        <f t="shared" si="705"/>
        <v>0</v>
      </c>
      <c r="U2514" s="24">
        <f t="shared" si="705"/>
        <v>0</v>
      </c>
      <c r="V2514" s="24">
        <f t="shared" si="705"/>
        <v>0</v>
      </c>
      <c r="W2514" s="24">
        <f t="shared" si="705"/>
        <v>0</v>
      </c>
      <c r="X2514" s="24">
        <f t="shared" si="705"/>
        <v>0</v>
      </c>
      <c r="Y2514" s="24">
        <f t="shared" si="705"/>
        <v>0</v>
      </c>
      <c r="Z2514" s="24">
        <f t="shared" si="705"/>
        <v>0</v>
      </c>
      <c r="AA2514" s="24">
        <f t="shared" si="705"/>
        <v>0</v>
      </c>
      <c r="AB2514" s="24">
        <f t="shared" si="705"/>
        <v>0</v>
      </c>
      <c r="AC2514" s="24">
        <f t="shared" si="705"/>
        <v>0</v>
      </c>
      <c r="AD2514" s="24">
        <f t="shared" si="705"/>
        <v>0</v>
      </c>
      <c r="AE2514" s="24">
        <f t="shared" si="705"/>
        <v>0</v>
      </c>
      <c r="AF2514" s="24">
        <f t="shared" si="705"/>
        <v>0</v>
      </c>
    </row>
    <row r="2515" spans="1:32" x14ac:dyDescent="0.25">
      <c r="H2515" s="1" t="s">
        <v>24</v>
      </c>
      <c r="I2515" s="25" t="s">
        <v>100</v>
      </c>
      <c r="J2515" s="25" t="s">
        <v>566</v>
      </c>
      <c r="K2515" s="25">
        <v>33074</v>
      </c>
      <c r="L2515" s="25" t="s">
        <v>168</v>
      </c>
      <c r="O2515" s="19">
        <f t="shared" si="702"/>
        <v>0</v>
      </c>
      <c r="P2515" s="20"/>
      <c r="Q2515" s="21"/>
      <c r="R2515" s="21"/>
      <c r="S2515" s="22"/>
      <c r="T2515" s="22"/>
      <c r="U2515" s="21"/>
      <c r="V2515" s="21"/>
      <c r="W2515" s="21"/>
      <c r="X2515" s="21"/>
      <c r="Y2515" s="21"/>
      <c r="Z2515" s="21"/>
      <c r="AA2515" s="21"/>
      <c r="AB2515" s="21"/>
      <c r="AC2515" s="21"/>
      <c r="AD2515" s="21"/>
      <c r="AE2515" s="21"/>
      <c r="AF2515" s="21"/>
    </row>
    <row r="2516" spans="1:32" x14ac:dyDescent="0.25">
      <c r="H2516" s="1" t="s">
        <v>25</v>
      </c>
      <c r="I2516" s="25" t="s">
        <v>100</v>
      </c>
      <c r="J2516" s="25" t="s">
        <v>566</v>
      </c>
      <c r="K2516" s="25">
        <v>33074</v>
      </c>
      <c r="L2516" s="25" t="s">
        <v>168</v>
      </c>
      <c r="O2516" s="16">
        <f t="shared" si="702"/>
        <v>0</v>
      </c>
      <c r="P2516" s="17"/>
      <c r="Q2516" s="15"/>
      <c r="R2516" s="15"/>
      <c r="S2516" s="18"/>
      <c r="T2516" s="18"/>
      <c r="U2516" s="18"/>
      <c r="V2516" s="18"/>
      <c r="W2516" s="15"/>
      <c r="X2516" s="15"/>
      <c r="Y2516" s="15"/>
      <c r="Z2516" s="15"/>
      <c r="AA2516" s="15"/>
      <c r="AB2516" s="15"/>
      <c r="AC2516" s="15"/>
      <c r="AD2516" s="15"/>
      <c r="AE2516" s="15"/>
      <c r="AF2516" s="15"/>
    </row>
    <row r="2517" spans="1:32" x14ac:dyDescent="0.25">
      <c r="H2517" s="1" t="s">
        <v>26</v>
      </c>
      <c r="I2517" s="25" t="s">
        <v>100</v>
      </c>
      <c r="J2517" s="25" t="s">
        <v>566</v>
      </c>
      <c r="K2517" s="25">
        <v>33074</v>
      </c>
      <c r="L2517" s="25" t="s">
        <v>168</v>
      </c>
      <c r="O2517" s="11">
        <f t="shared" si="702"/>
        <v>0</v>
      </c>
      <c r="P2517" s="12"/>
      <c r="Q2517" s="13"/>
      <c r="R2517" s="13"/>
      <c r="S2517" s="14"/>
      <c r="T2517" s="14"/>
      <c r="U2517" s="14"/>
      <c r="V2517" s="13"/>
      <c r="W2517" s="13"/>
      <c r="X2517" s="13"/>
      <c r="Y2517" s="13"/>
      <c r="Z2517" s="13"/>
      <c r="AA2517" s="13"/>
      <c r="AB2517" s="13"/>
      <c r="AC2517" s="13"/>
      <c r="AD2517" s="13"/>
      <c r="AE2517" s="13"/>
      <c r="AF2517" s="13"/>
    </row>
    <row r="2518" spans="1:32" x14ac:dyDescent="0.25">
      <c r="I2518" s="25"/>
      <c r="J2518" s="25"/>
      <c r="K2518" s="25"/>
      <c r="L2518" s="25"/>
    </row>
    <row r="2519" spans="1:32" x14ac:dyDescent="0.25">
      <c r="I2519" s="25" t="s">
        <v>100</v>
      </c>
      <c r="J2519" s="25" t="s">
        <v>585</v>
      </c>
      <c r="K2519" s="25">
        <v>12300</v>
      </c>
      <c r="L2519" s="25" t="s">
        <v>23</v>
      </c>
      <c r="Q2519" s="27">
        <v>60</v>
      </c>
      <c r="R2519" s="27">
        <v>65</v>
      </c>
      <c r="S2519" s="27">
        <v>70</v>
      </c>
      <c r="T2519" s="27">
        <v>75</v>
      </c>
      <c r="U2519" s="27">
        <v>80</v>
      </c>
      <c r="V2519" s="27">
        <v>85</v>
      </c>
      <c r="W2519" s="27">
        <v>90</v>
      </c>
      <c r="X2519" s="27">
        <v>95</v>
      </c>
      <c r="Y2519" s="27">
        <v>100</v>
      </c>
      <c r="Z2519" s="27">
        <v>105</v>
      </c>
      <c r="AA2519" s="27">
        <v>110</v>
      </c>
      <c r="AB2519" s="27">
        <v>115</v>
      </c>
      <c r="AC2519" s="27">
        <v>120</v>
      </c>
      <c r="AD2519" s="27">
        <v>125</v>
      </c>
      <c r="AE2519" s="27">
        <v>130</v>
      </c>
      <c r="AF2519" s="27">
        <v>135</v>
      </c>
    </row>
    <row r="2520" spans="1:32" x14ac:dyDescent="0.25">
      <c r="A2520" s="32" t="s">
        <v>100</v>
      </c>
      <c r="B2520" s="32" t="s">
        <v>585</v>
      </c>
      <c r="C2520" s="32">
        <v>12300</v>
      </c>
      <c r="D2520" s="32" t="s">
        <v>23</v>
      </c>
      <c r="E2520" s="32"/>
      <c r="F2520" s="32"/>
      <c r="G2520" s="32"/>
      <c r="H2520" s="32"/>
      <c r="I2520" s="52" t="s">
        <v>100</v>
      </c>
      <c r="J2520" s="52" t="s">
        <v>585</v>
      </c>
      <c r="K2520" s="52">
        <v>12300</v>
      </c>
      <c r="L2520" s="52" t="s">
        <v>23</v>
      </c>
      <c r="M2520" s="33">
        <f>(M2521-M2521*E1)</f>
        <v>1490</v>
      </c>
      <c r="N2520" s="33">
        <v>3099</v>
      </c>
      <c r="O2520" s="34">
        <f t="shared" ref="O2520:O2541" si="706">SUM(Q2520:AF2520)</f>
        <v>0</v>
      </c>
      <c r="P2520" s="34">
        <f>O2520*M2521</f>
        <v>0</v>
      </c>
      <c r="Q2520" s="34">
        <f t="shared" ref="Q2520:AF2520" si="707">SUM(Q2521,Q2528,Q2535)</f>
        <v>0</v>
      </c>
      <c r="R2520" s="34">
        <f t="shared" si="707"/>
        <v>0</v>
      </c>
      <c r="S2520" s="34">
        <f t="shared" si="707"/>
        <v>0</v>
      </c>
      <c r="T2520" s="34">
        <f t="shared" si="707"/>
        <v>0</v>
      </c>
      <c r="U2520" s="34">
        <f t="shared" si="707"/>
        <v>0</v>
      </c>
      <c r="V2520" s="34">
        <f t="shared" si="707"/>
        <v>0</v>
      </c>
      <c r="W2520" s="34">
        <f t="shared" si="707"/>
        <v>0</v>
      </c>
      <c r="X2520" s="34">
        <f t="shared" si="707"/>
        <v>0</v>
      </c>
      <c r="Y2520" s="34">
        <f t="shared" si="707"/>
        <v>0</v>
      </c>
      <c r="Z2520" s="34">
        <f t="shared" si="707"/>
        <v>0</v>
      </c>
      <c r="AA2520" s="34">
        <f t="shared" si="707"/>
        <v>0</v>
      </c>
      <c r="AB2520" s="34">
        <f t="shared" si="707"/>
        <v>0</v>
      </c>
      <c r="AC2520" s="34">
        <f t="shared" si="707"/>
        <v>0</v>
      </c>
      <c r="AD2520" s="34">
        <f t="shared" si="707"/>
        <v>0</v>
      </c>
      <c r="AE2520" s="34">
        <f t="shared" si="707"/>
        <v>0</v>
      </c>
      <c r="AF2520" s="34">
        <f t="shared" si="707"/>
        <v>0</v>
      </c>
    </row>
    <row r="2521" spans="1:32" x14ac:dyDescent="0.25">
      <c r="E2521" s="1" t="s">
        <v>402</v>
      </c>
      <c r="F2521" s="28" t="s">
        <v>586</v>
      </c>
      <c r="G2521" s="28">
        <v>0</v>
      </c>
      <c r="H2521" s="28"/>
      <c r="I2521" s="29" t="s">
        <v>100</v>
      </c>
      <c r="J2521" s="29" t="s">
        <v>585</v>
      </c>
      <c r="K2521" s="29">
        <v>12300</v>
      </c>
      <c r="L2521" s="29" t="s">
        <v>23</v>
      </c>
      <c r="M2521" s="30">
        <v>1490</v>
      </c>
      <c r="N2521" s="28"/>
      <c r="O2521" s="31">
        <f t="shared" si="706"/>
        <v>0</v>
      </c>
      <c r="P2521" s="28"/>
      <c r="Q2521" s="31">
        <f t="shared" ref="Q2521:AF2521" si="708">SUM(Q2522:Q2527)</f>
        <v>0</v>
      </c>
      <c r="R2521" s="31">
        <f t="shared" si="708"/>
        <v>0</v>
      </c>
      <c r="S2521" s="31">
        <f t="shared" si="708"/>
        <v>0</v>
      </c>
      <c r="T2521" s="31">
        <f t="shared" si="708"/>
        <v>0</v>
      </c>
      <c r="U2521" s="31">
        <f t="shared" si="708"/>
        <v>0</v>
      </c>
      <c r="V2521" s="31">
        <f t="shared" si="708"/>
        <v>0</v>
      </c>
      <c r="W2521" s="31">
        <f t="shared" si="708"/>
        <v>0</v>
      </c>
      <c r="X2521" s="31">
        <f t="shared" si="708"/>
        <v>0</v>
      </c>
      <c r="Y2521" s="31">
        <f t="shared" si="708"/>
        <v>0</v>
      </c>
      <c r="Z2521" s="31">
        <f t="shared" si="708"/>
        <v>0</v>
      </c>
      <c r="AA2521" s="31">
        <f t="shared" si="708"/>
        <v>0</v>
      </c>
      <c r="AB2521" s="31">
        <f t="shared" si="708"/>
        <v>0</v>
      </c>
      <c r="AC2521" s="31">
        <f t="shared" si="708"/>
        <v>0</v>
      </c>
      <c r="AD2521" s="31">
        <f t="shared" si="708"/>
        <v>0</v>
      </c>
      <c r="AE2521" s="31">
        <f t="shared" si="708"/>
        <v>0</v>
      </c>
      <c r="AF2521" s="31">
        <f t="shared" si="708"/>
        <v>0</v>
      </c>
    </row>
    <row r="2522" spans="1:32" x14ac:dyDescent="0.25">
      <c r="H2522" s="1" t="s">
        <v>25</v>
      </c>
      <c r="I2522" s="25" t="s">
        <v>100</v>
      </c>
      <c r="J2522" s="25" t="s">
        <v>585</v>
      </c>
      <c r="K2522" s="25">
        <v>12300</v>
      </c>
      <c r="L2522" s="25" t="s">
        <v>23</v>
      </c>
      <c r="O2522" s="19">
        <f t="shared" si="706"/>
        <v>0</v>
      </c>
      <c r="P2522" s="20"/>
      <c r="Q2522" s="21"/>
      <c r="R2522" s="21"/>
      <c r="S2522" s="21"/>
      <c r="T2522" s="21"/>
      <c r="U2522" s="22"/>
      <c r="V2522" s="22"/>
      <c r="W2522" s="22"/>
      <c r="X2522" s="22"/>
      <c r="Y2522" s="21"/>
      <c r="Z2522" s="21"/>
      <c r="AA2522" s="21"/>
      <c r="AB2522" s="21"/>
      <c r="AC2522" s="21"/>
      <c r="AD2522" s="21"/>
      <c r="AE2522" s="21"/>
      <c r="AF2522" s="21"/>
    </row>
    <row r="2523" spans="1:32" x14ac:dyDescent="0.25">
      <c r="H2523" s="1" t="s">
        <v>26</v>
      </c>
      <c r="I2523" s="25" t="s">
        <v>100</v>
      </c>
      <c r="J2523" s="25" t="s">
        <v>585</v>
      </c>
      <c r="K2523" s="25">
        <v>12300</v>
      </c>
      <c r="L2523" s="25" t="s">
        <v>23</v>
      </c>
      <c r="O2523" s="16">
        <f t="shared" si="706"/>
        <v>0</v>
      </c>
      <c r="P2523" s="17"/>
      <c r="Q2523" s="15"/>
      <c r="R2523" s="15"/>
      <c r="S2523" s="15"/>
      <c r="T2523" s="18"/>
      <c r="U2523" s="18"/>
      <c r="V2523" s="18"/>
      <c r="W2523" s="18"/>
      <c r="X2523" s="18"/>
      <c r="Y2523" s="15"/>
      <c r="Z2523" s="15"/>
      <c r="AA2523" s="15"/>
      <c r="AB2523" s="15"/>
      <c r="AC2523" s="15"/>
      <c r="AD2523" s="15"/>
      <c r="AE2523" s="15"/>
      <c r="AF2523" s="15"/>
    </row>
    <row r="2524" spans="1:32" x14ac:dyDescent="0.25">
      <c r="H2524" s="1" t="s">
        <v>27</v>
      </c>
      <c r="I2524" s="25" t="s">
        <v>100</v>
      </c>
      <c r="J2524" s="25" t="s">
        <v>585</v>
      </c>
      <c r="K2524" s="25">
        <v>12300</v>
      </c>
      <c r="L2524" s="25" t="s">
        <v>23</v>
      </c>
      <c r="O2524" s="16">
        <f t="shared" si="706"/>
        <v>0</v>
      </c>
      <c r="P2524" s="17"/>
      <c r="Q2524" s="15"/>
      <c r="R2524" s="15"/>
      <c r="S2524" s="15"/>
      <c r="T2524" s="18"/>
      <c r="U2524" s="18"/>
      <c r="V2524" s="18"/>
      <c r="W2524" s="18"/>
      <c r="X2524" s="18"/>
      <c r="Y2524" s="15"/>
      <c r="Z2524" s="15"/>
      <c r="AA2524" s="15"/>
      <c r="AB2524" s="15"/>
      <c r="AC2524" s="15"/>
      <c r="AD2524" s="15"/>
      <c r="AE2524" s="15"/>
      <c r="AF2524" s="15"/>
    </row>
    <row r="2525" spans="1:32" x14ac:dyDescent="0.25">
      <c r="H2525" s="1" t="s">
        <v>29</v>
      </c>
      <c r="I2525" s="25" t="s">
        <v>100</v>
      </c>
      <c r="J2525" s="25" t="s">
        <v>585</v>
      </c>
      <c r="K2525" s="25">
        <v>12300</v>
      </c>
      <c r="L2525" s="25" t="s">
        <v>23</v>
      </c>
      <c r="O2525" s="16">
        <f t="shared" si="706"/>
        <v>0</v>
      </c>
      <c r="P2525" s="17"/>
      <c r="Q2525" s="15"/>
      <c r="R2525" s="15"/>
      <c r="S2525" s="15"/>
      <c r="T2525" s="18"/>
      <c r="U2525" s="18"/>
      <c r="V2525" s="18"/>
      <c r="W2525" s="18"/>
      <c r="X2525" s="18"/>
      <c r="Y2525" s="15"/>
      <c r="Z2525" s="15"/>
      <c r="AA2525" s="15"/>
      <c r="AB2525" s="15"/>
      <c r="AC2525" s="15"/>
      <c r="AD2525" s="15"/>
      <c r="AE2525" s="15"/>
      <c r="AF2525" s="15"/>
    </row>
    <row r="2526" spans="1:32" x14ac:dyDescent="0.25">
      <c r="H2526" s="1" t="s">
        <v>30</v>
      </c>
      <c r="I2526" s="25" t="s">
        <v>100</v>
      </c>
      <c r="J2526" s="25" t="s">
        <v>585</v>
      </c>
      <c r="K2526" s="25">
        <v>12300</v>
      </c>
      <c r="L2526" s="25" t="s">
        <v>23</v>
      </c>
      <c r="O2526" s="16">
        <f t="shared" si="706"/>
        <v>0</v>
      </c>
      <c r="P2526" s="17"/>
      <c r="Q2526" s="15"/>
      <c r="R2526" s="15"/>
      <c r="S2526" s="15"/>
      <c r="T2526" s="18"/>
      <c r="U2526" s="18"/>
      <c r="V2526" s="18"/>
      <c r="W2526" s="18"/>
      <c r="X2526" s="15"/>
      <c r="Y2526" s="15"/>
      <c r="Z2526" s="15"/>
      <c r="AA2526" s="15"/>
      <c r="AB2526" s="15"/>
      <c r="AC2526" s="15"/>
      <c r="AD2526" s="15"/>
      <c r="AE2526" s="15"/>
      <c r="AF2526" s="15"/>
    </row>
    <row r="2527" spans="1:32" x14ac:dyDescent="0.25">
      <c r="H2527" s="1" t="s">
        <v>76</v>
      </c>
      <c r="I2527" s="25" t="s">
        <v>100</v>
      </c>
      <c r="J2527" s="25" t="s">
        <v>585</v>
      </c>
      <c r="K2527" s="25">
        <v>12300</v>
      </c>
      <c r="L2527" s="25" t="s">
        <v>23</v>
      </c>
      <c r="O2527" s="16">
        <f t="shared" si="706"/>
        <v>0</v>
      </c>
      <c r="P2527" s="17"/>
      <c r="Q2527" s="15"/>
      <c r="R2527" s="15"/>
      <c r="S2527" s="15"/>
      <c r="T2527" s="18"/>
      <c r="U2527" s="18"/>
      <c r="V2527" s="18"/>
      <c r="W2527" s="15"/>
      <c r="X2527" s="15"/>
      <c r="Y2527" s="15"/>
      <c r="Z2527" s="15"/>
      <c r="AA2527" s="15"/>
      <c r="AB2527" s="15"/>
      <c r="AC2527" s="15"/>
      <c r="AD2527" s="15"/>
      <c r="AE2527" s="15"/>
      <c r="AF2527" s="15"/>
    </row>
    <row r="2528" spans="1:32" x14ac:dyDescent="0.25">
      <c r="E2528" s="1" t="s">
        <v>38</v>
      </c>
      <c r="F2528" s="23" t="s">
        <v>587</v>
      </c>
      <c r="G2528" s="23">
        <v>0</v>
      </c>
      <c r="H2528" s="23"/>
      <c r="I2528" s="26" t="s">
        <v>100</v>
      </c>
      <c r="J2528" s="26" t="s">
        <v>585</v>
      </c>
      <c r="K2528" s="26">
        <v>12300</v>
      </c>
      <c r="L2528" s="26" t="s">
        <v>23</v>
      </c>
      <c r="M2528" s="23"/>
      <c r="N2528" s="23"/>
      <c r="O2528" s="24">
        <f t="shared" si="706"/>
        <v>0</v>
      </c>
      <c r="P2528" s="23"/>
      <c r="Q2528" s="24">
        <f t="shared" ref="Q2528:AF2528" si="709">SUM(Q2529:Q2534)</f>
        <v>0</v>
      </c>
      <c r="R2528" s="24">
        <f t="shared" si="709"/>
        <v>0</v>
      </c>
      <c r="S2528" s="24">
        <f t="shared" si="709"/>
        <v>0</v>
      </c>
      <c r="T2528" s="24">
        <f t="shared" si="709"/>
        <v>0</v>
      </c>
      <c r="U2528" s="24">
        <f t="shared" si="709"/>
        <v>0</v>
      </c>
      <c r="V2528" s="24">
        <f t="shared" si="709"/>
        <v>0</v>
      </c>
      <c r="W2528" s="24">
        <f t="shared" si="709"/>
        <v>0</v>
      </c>
      <c r="X2528" s="24">
        <f t="shared" si="709"/>
        <v>0</v>
      </c>
      <c r="Y2528" s="24">
        <f t="shared" si="709"/>
        <v>0</v>
      </c>
      <c r="Z2528" s="24">
        <f t="shared" si="709"/>
        <v>0</v>
      </c>
      <c r="AA2528" s="24">
        <f t="shared" si="709"/>
        <v>0</v>
      </c>
      <c r="AB2528" s="24">
        <f t="shared" si="709"/>
        <v>0</v>
      </c>
      <c r="AC2528" s="24">
        <f t="shared" si="709"/>
        <v>0</v>
      </c>
      <c r="AD2528" s="24">
        <f t="shared" si="709"/>
        <v>0</v>
      </c>
      <c r="AE2528" s="24">
        <f t="shared" si="709"/>
        <v>0</v>
      </c>
      <c r="AF2528" s="24">
        <f t="shared" si="709"/>
        <v>0</v>
      </c>
    </row>
    <row r="2529" spans="1:32" x14ac:dyDescent="0.25">
      <c r="H2529" s="1" t="s">
        <v>25</v>
      </c>
      <c r="I2529" s="25" t="s">
        <v>100</v>
      </c>
      <c r="J2529" s="25" t="s">
        <v>585</v>
      </c>
      <c r="K2529" s="25">
        <v>12300</v>
      </c>
      <c r="L2529" s="25" t="s">
        <v>23</v>
      </c>
      <c r="O2529" s="19">
        <f t="shared" si="706"/>
        <v>0</v>
      </c>
      <c r="P2529" s="20"/>
      <c r="Q2529" s="21"/>
      <c r="R2529" s="21"/>
      <c r="S2529" s="21"/>
      <c r="T2529" s="21"/>
      <c r="U2529" s="22"/>
      <c r="V2529" s="21"/>
      <c r="W2529" s="21"/>
      <c r="X2529" s="22"/>
      <c r="Y2529" s="21"/>
      <c r="Z2529" s="21"/>
      <c r="AA2529" s="21"/>
      <c r="AB2529" s="21"/>
      <c r="AC2529" s="21"/>
      <c r="AD2529" s="21"/>
      <c r="AE2529" s="21"/>
      <c r="AF2529" s="21"/>
    </row>
    <row r="2530" spans="1:32" x14ac:dyDescent="0.25">
      <c r="H2530" s="1" t="s">
        <v>26</v>
      </c>
      <c r="I2530" s="25" t="s">
        <v>100</v>
      </c>
      <c r="J2530" s="25" t="s">
        <v>585</v>
      </c>
      <c r="K2530" s="25">
        <v>12300</v>
      </c>
      <c r="L2530" s="25" t="s">
        <v>23</v>
      </c>
      <c r="O2530" s="16">
        <f t="shared" si="706"/>
        <v>0</v>
      </c>
      <c r="P2530" s="17"/>
      <c r="Q2530" s="15"/>
      <c r="R2530" s="15"/>
      <c r="S2530" s="15"/>
      <c r="T2530" s="18"/>
      <c r="U2530" s="18"/>
      <c r="V2530" s="18"/>
      <c r="W2530" s="18"/>
      <c r="X2530" s="15"/>
      <c r="Y2530" s="15"/>
      <c r="Z2530" s="15"/>
      <c r="AA2530" s="15"/>
      <c r="AB2530" s="15"/>
      <c r="AC2530" s="15"/>
      <c r="AD2530" s="15"/>
      <c r="AE2530" s="15"/>
      <c r="AF2530" s="15"/>
    </row>
    <row r="2531" spans="1:32" x14ac:dyDescent="0.25">
      <c r="H2531" s="1" t="s">
        <v>27</v>
      </c>
      <c r="I2531" s="25" t="s">
        <v>100</v>
      </c>
      <c r="J2531" s="25" t="s">
        <v>585</v>
      </c>
      <c r="K2531" s="25">
        <v>12300</v>
      </c>
      <c r="L2531" s="25" t="s">
        <v>23</v>
      </c>
      <c r="O2531" s="16">
        <f t="shared" si="706"/>
        <v>0</v>
      </c>
      <c r="P2531" s="17"/>
      <c r="Q2531" s="15"/>
      <c r="R2531" s="15"/>
      <c r="S2531" s="15"/>
      <c r="T2531" s="18"/>
      <c r="U2531" s="18"/>
      <c r="V2531" s="18"/>
      <c r="W2531" s="18"/>
      <c r="X2531" s="15"/>
      <c r="Y2531" s="15"/>
      <c r="Z2531" s="15"/>
      <c r="AA2531" s="15"/>
      <c r="AB2531" s="15"/>
      <c r="AC2531" s="15"/>
      <c r="AD2531" s="15"/>
      <c r="AE2531" s="15"/>
      <c r="AF2531" s="15"/>
    </row>
    <row r="2532" spans="1:32" x14ac:dyDescent="0.25">
      <c r="H2532" s="1" t="s">
        <v>29</v>
      </c>
      <c r="I2532" s="25" t="s">
        <v>100</v>
      </c>
      <c r="J2532" s="25" t="s">
        <v>585</v>
      </c>
      <c r="K2532" s="25">
        <v>12300</v>
      </c>
      <c r="L2532" s="25" t="s">
        <v>23</v>
      </c>
      <c r="O2532" s="16">
        <f t="shared" si="706"/>
        <v>0</v>
      </c>
      <c r="P2532" s="17"/>
      <c r="Q2532" s="15"/>
      <c r="R2532" s="15"/>
      <c r="S2532" s="15"/>
      <c r="T2532" s="18"/>
      <c r="U2532" s="18"/>
      <c r="V2532" s="18"/>
      <c r="W2532" s="18"/>
      <c r="X2532" s="18"/>
      <c r="Y2532" s="15"/>
      <c r="Z2532" s="15"/>
      <c r="AA2532" s="15"/>
      <c r="AB2532" s="15"/>
      <c r="AC2532" s="15"/>
      <c r="AD2532" s="15"/>
      <c r="AE2532" s="15"/>
      <c r="AF2532" s="15"/>
    </row>
    <row r="2533" spans="1:32" x14ac:dyDescent="0.25">
      <c r="H2533" s="1" t="s">
        <v>30</v>
      </c>
      <c r="I2533" s="25" t="s">
        <v>100</v>
      </c>
      <c r="J2533" s="25" t="s">
        <v>585</v>
      </c>
      <c r="K2533" s="25">
        <v>12300</v>
      </c>
      <c r="L2533" s="25" t="s">
        <v>23</v>
      </c>
      <c r="O2533" s="16">
        <f t="shared" si="706"/>
        <v>0</v>
      </c>
      <c r="P2533" s="17"/>
      <c r="Q2533" s="15"/>
      <c r="R2533" s="15"/>
      <c r="S2533" s="15"/>
      <c r="T2533" s="18"/>
      <c r="U2533" s="18"/>
      <c r="V2533" s="18"/>
      <c r="W2533" s="18"/>
      <c r="X2533" s="15"/>
      <c r="Y2533" s="15"/>
      <c r="Z2533" s="15"/>
      <c r="AA2533" s="15"/>
      <c r="AB2533" s="15"/>
      <c r="AC2533" s="15"/>
      <c r="AD2533" s="15"/>
      <c r="AE2533" s="15"/>
      <c r="AF2533" s="15"/>
    </row>
    <row r="2534" spans="1:32" x14ac:dyDescent="0.25">
      <c r="H2534" s="1" t="s">
        <v>76</v>
      </c>
      <c r="I2534" s="25" t="s">
        <v>100</v>
      </c>
      <c r="J2534" s="25" t="s">
        <v>585</v>
      </c>
      <c r="K2534" s="25">
        <v>12300</v>
      </c>
      <c r="L2534" s="25" t="s">
        <v>23</v>
      </c>
      <c r="O2534" s="16">
        <f t="shared" si="706"/>
        <v>0</v>
      </c>
      <c r="P2534" s="17"/>
      <c r="Q2534" s="15"/>
      <c r="R2534" s="15"/>
      <c r="S2534" s="15"/>
      <c r="T2534" s="18"/>
      <c r="U2534" s="18"/>
      <c r="V2534" s="18"/>
      <c r="W2534" s="15"/>
      <c r="X2534" s="15"/>
      <c r="Y2534" s="15"/>
      <c r="Z2534" s="15"/>
      <c r="AA2534" s="15"/>
      <c r="AB2534" s="15"/>
      <c r="AC2534" s="15"/>
      <c r="AD2534" s="15"/>
      <c r="AE2534" s="15"/>
      <c r="AF2534" s="15"/>
    </row>
    <row r="2535" spans="1:32" x14ac:dyDescent="0.25">
      <c r="E2535" s="1" t="s">
        <v>28</v>
      </c>
      <c r="F2535" s="23" t="s">
        <v>588</v>
      </c>
      <c r="G2535" s="23">
        <v>0</v>
      </c>
      <c r="H2535" s="23"/>
      <c r="I2535" s="26" t="s">
        <v>100</v>
      </c>
      <c r="J2535" s="26" t="s">
        <v>585</v>
      </c>
      <c r="K2535" s="26">
        <v>12300</v>
      </c>
      <c r="L2535" s="26" t="s">
        <v>23</v>
      </c>
      <c r="M2535" s="23"/>
      <c r="N2535" s="23"/>
      <c r="O2535" s="24">
        <f t="shared" si="706"/>
        <v>0</v>
      </c>
      <c r="P2535" s="23"/>
      <c r="Q2535" s="24">
        <f t="shared" ref="Q2535:AF2535" si="710">SUM(Q2536:Q2541)</f>
        <v>0</v>
      </c>
      <c r="R2535" s="24">
        <f t="shared" si="710"/>
        <v>0</v>
      </c>
      <c r="S2535" s="24">
        <f t="shared" si="710"/>
        <v>0</v>
      </c>
      <c r="T2535" s="24">
        <f t="shared" si="710"/>
        <v>0</v>
      </c>
      <c r="U2535" s="24">
        <f t="shared" si="710"/>
        <v>0</v>
      </c>
      <c r="V2535" s="24">
        <f t="shared" si="710"/>
        <v>0</v>
      </c>
      <c r="W2535" s="24">
        <f t="shared" si="710"/>
        <v>0</v>
      </c>
      <c r="X2535" s="24">
        <f t="shared" si="710"/>
        <v>0</v>
      </c>
      <c r="Y2535" s="24">
        <f t="shared" si="710"/>
        <v>0</v>
      </c>
      <c r="Z2535" s="24">
        <f t="shared" si="710"/>
        <v>0</v>
      </c>
      <c r="AA2535" s="24">
        <f t="shared" si="710"/>
        <v>0</v>
      </c>
      <c r="AB2535" s="24">
        <f t="shared" si="710"/>
        <v>0</v>
      </c>
      <c r="AC2535" s="24">
        <f t="shared" si="710"/>
        <v>0</v>
      </c>
      <c r="AD2535" s="24">
        <f t="shared" si="710"/>
        <v>0</v>
      </c>
      <c r="AE2535" s="24">
        <f t="shared" si="710"/>
        <v>0</v>
      </c>
      <c r="AF2535" s="24">
        <f t="shared" si="710"/>
        <v>0</v>
      </c>
    </row>
    <row r="2536" spans="1:32" x14ac:dyDescent="0.25">
      <c r="H2536" s="1" t="s">
        <v>25</v>
      </c>
      <c r="I2536" s="25" t="s">
        <v>100</v>
      </c>
      <c r="J2536" s="25" t="s">
        <v>585</v>
      </c>
      <c r="K2536" s="25">
        <v>12300</v>
      </c>
      <c r="L2536" s="25" t="s">
        <v>23</v>
      </c>
      <c r="O2536" s="19">
        <f t="shared" si="706"/>
        <v>0</v>
      </c>
      <c r="P2536" s="20"/>
      <c r="Q2536" s="21"/>
      <c r="R2536" s="21"/>
      <c r="S2536" s="21"/>
      <c r="T2536" s="21"/>
      <c r="U2536" s="22"/>
      <c r="V2536" s="21"/>
      <c r="W2536" s="22"/>
      <c r="X2536" s="21"/>
      <c r="Y2536" s="21"/>
      <c r="Z2536" s="21"/>
      <c r="AA2536" s="21"/>
      <c r="AB2536" s="21"/>
      <c r="AC2536" s="21"/>
      <c r="AD2536" s="21"/>
      <c r="AE2536" s="21"/>
      <c r="AF2536" s="21"/>
    </row>
    <row r="2537" spans="1:32" x14ac:dyDescent="0.25">
      <c r="H2537" s="1" t="s">
        <v>26</v>
      </c>
      <c r="I2537" s="25" t="s">
        <v>100</v>
      </c>
      <c r="J2537" s="25" t="s">
        <v>585</v>
      </c>
      <c r="K2537" s="25">
        <v>12300</v>
      </c>
      <c r="L2537" s="25" t="s">
        <v>23</v>
      </c>
      <c r="O2537" s="16">
        <f t="shared" si="706"/>
        <v>0</v>
      </c>
      <c r="P2537" s="17"/>
      <c r="Q2537" s="15"/>
      <c r="R2537" s="15"/>
      <c r="S2537" s="15"/>
      <c r="T2537" s="18"/>
      <c r="U2537" s="18"/>
      <c r="V2537" s="18"/>
      <c r="W2537" s="18"/>
      <c r="X2537" s="18"/>
      <c r="Y2537" s="15"/>
      <c r="Z2537" s="15"/>
      <c r="AA2537" s="15"/>
      <c r="AB2537" s="15"/>
      <c r="AC2537" s="15"/>
      <c r="AD2537" s="15"/>
      <c r="AE2537" s="15"/>
      <c r="AF2537" s="15"/>
    </row>
    <row r="2538" spans="1:32" x14ac:dyDescent="0.25">
      <c r="H2538" s="1" t="s">
        <v>27</v>
      </c>
      <c r="I2538" s="25" t="s">
        <v>100</v>
      </c>
      <c r="J2538" s="25" t="s">
        <v>585</v>
      </c>
      <c r="K2538" s="25">
        <v>12300</v>
      </c>
      <c r="L2538" s="25" t="s">
        <v>23</v>
      </c>
      <c r="O2538" s="16">
        <f t="shared" si="706"/>
        <v>0</v>
      </c>
      <c r="P2538" s="17"/>
      <c r="Q2538" s="15"/>
      <c r="R2538" s="15"/>
      <c r="S2538" s="15"/>
      <c r="T2538" s="18"/>
      <c r="U2538" s="18"/>
      <c r="V2538" s="18"/>
      <c r="W2538" s="18"/>
      <c r="X2538" s="18"/>
      <c r="Y2538" s="15"/>
      <c r="Z2538" s="15"/>
      <c r="AA2538" s="15"/>
      <c r="AB2538" s="15"/>
      <c r="AC2538" s="15"/>
      <c r="AD2538" s="15"/>
      <c r="AE2538" s="15"/>
      <c r="AF2538" s="15"/>
    </row>
    <row r="2539" spans="1:32" x14ac:dyDescent="0.25">
      <c r="H2539" s="1" t="s">
        <v>29</v>
      </c>
      <c r="I2539" s="25" t="s">
        <v>100</v>
      </c>
      <c r="J2539" s="25" t="s">
        <v>585</v>
      </c>
      <c r="K2539" s="25">
        <v>12300</v>
      </c>
      <c r="L2539" s="25" t="s">
        <v>23</v>
      </c>
      <c r="O2539" s="16">
        <f t="shared" si="706"/>
        <v>0</v>
      </c>
      <c r="P2539" s="17"/>
      <c r="Q2539" s="15"/>
      <c r="R2539" s="15"/>
      <c r="S2539" s="15"/>
      <c r="T2539" s="18"/>
      <c r="U2539" s="18"/>
      <c r="V2539" s="18"/>
      <c r="W2539" s="18"/>
      <c r="X2539" s="18"/>
      <c r="Y2539" s="15"/>
      <c r="Z2539" s="15"/>
      <c r="AA2539" s="15"/>
      <c r="AB2539" s="15"/>
      <c r="AC2539" s="15"/>
      <c r="AD2539" s="15"/>
      <c r="AE2539" s="15"/>
      <c r="AF2539" s="15"/>
    </row>
    <row r="2540" spans="1:32" x14ac:dyDescent="0.25">
      <c r="H2540" s="1" t="s">
        <v>30</v>
      </c>
      <c r="I2540" s="25" t="s">
        <v>100</v>
      </c>
      <c r="J2540" s="25" t="s">
        <v>585</v>
      </c>
      <c r="K2540" s="25">
        <v>12300</v>
      </c>
      <c r="L2540" s="25" t="s">
        <v>23</v>
      </c>
      <c r="O2540" s="16">
        <f t="shared" si="706"/>
        <v>0</v>
      </c>
      <c r="P2540" s="17"/>
      <c r="Q2540" s="15"/>
      <c r="R2540" s="15"/>
      <c r="S2540" s="15"/>
      <c r="T2540" s="18"/>
      <c r="U2540" s="18"/>
      <c r="V2540" s="18"/>
      <c r="W2540" s="18"/>
      <c r="X2540" s="15"/>
      <c r="Y2540" s="15"/>
      <c r="Z2540" s="15"/>
      <c r="AA2540" s="15"/>
      <c r="AB2540" s="15"/>
      <c r="AC2540" s="15"/>
      <c r="AD2540" s="15"/>
      <c r="AE2540" s="15"/>
      <c r="AF2540" s="15"/>
    </row>
    <row r="2541" spans="1:32" x14ac:dyDescent="0.25">
      <c r="H2541" s="1" t="s">
        <v>76</v>
      </c>
      <c r="I2541" s="25" t="s">
        <v>100</v>
      </c>
      <c r="J2541" s="25" t="s">
        <v>585</v>
      </c>
      <c r="K2541" s="25">
        <v>12300</v>
      </c>
      <c r="L2541" s="25" t="s">
        <v>23</v>
      </c>
      <c r="O2541" s="11">
        <f t="shared" si="706"/>
        <v>0</v>
      </c>
      <c r="P2541" s="12"/>
      <c r="Q2541" s="13"/>
      <c r="R2541" s="13"/>
      <c r="S2541" s="13"/>
      <c r="T2541" s="14"/>
      <c r="U2541" s="14"/>
      <c r="V2541" s="14"/>
      <c r="W2541" s="13"/>
      <c r="X2541" s="13"/>
      <c r="Y2541" s="13"/>
      <c r="Z2541" s="13"/>
      <c r="AA2541" s="13"/>
      <c r="AB2541" s="13"/>
      <c r="AC2541" s="13"/>
      <c r="AD2541" s="13"/>
      <c r="AE2541" s="13"/>
      <c r="AF2541" s="13"/>
    </row>
    <row r="2542" spans="1:32" x14ac:dyDescent="0.25">
      <c r="I2542" s="25"/>
      <c r="J2542" s="25"/>
      <c r="K2542" s="25"/>
      <c r="L2542" s="25"/>
    </row>
    <row r="2543" spans="1:32" x14ac:dyDescent="0.25">
      <c r="I2543" s="25" t="s">
        <v>100</v>
      </c>
      <c r="J2543" s="25" t="s">
        <v>585</v>
      </c>
      <c r="K2543" s="25">
        <v>12301</v>
      </c>
      <c r="L2543" s="25" t="s">
        <v>23</v>
      </c>
      <c r="Q2543" s="27">
        <v>60</v>
      </c>
      <c r="R2543" s="27">
        <v>65</v>
      </c>
      <c r="S2543" s="27">
        <v>70</v>
      </c>
      <c r="T2543" s="27">
        <v>75</v>
      </c>
      <c r="U2543" s="27">
        <v>80</v>
      </c>
      <c r="V2543" s="27">
        <v>85</v>
      </c>
      <c r="W2543" s="27">
        <v>90</v>
      </c>
      <c r="X2543" s="27">
        <v>95</v>
      </c>
      <c r="Y2543" s="27">
        <v>100</v>
      </c>
      <c r="Z2543" s="27">
        <v>105</v>
      </c>
      <c r="AA2543" s="27">
        <v>110</v>
      </c>
      <c r="AB2543" s="27">
        <v>115</v>
      </c>
      <c r="AC2543" s="27">
        <v>120</v>
      </c>
      <c r="AD2543" s="27">
        <v>125</v>
      </c>
      <c r="AE2543" s="27">
        <v>130</v>
      </c>
      <c r="AF2543" s="27">
        <v>135</v>
      </c>
    </row>
    <row r="2544" spans="1:32" x14ac:dyDescent="0.25">
      <c r="A2544" s="32" t="s">
        <v>100</v>
      </c>
      <c r="B2544" s="32" t="s">
        <v>585</v>
      </c>
      <c r="C2544" s="32">
        <v>12301</v>
      </c>
      <c r="D2544" s="32" t="s">
        <v>23</v>
      </c>
      <c r="E2544" s="32"/>
      <c r="F2544" s="32"/>
      <c r="G2544" s="32"/>
      <c r="H2544" s="32"/>
      <c r="I2544" s="52" t="s">
        <v>100</v>
      </c>
      <c r="J2544" s="52" t="s">
        <v>585</v>
      </c>
      <c r="K2544" s="52">
        <v>12301</v>
      </c>
      <c r="L2544" s="52" t="s">
        <v>23</v>
      </c>
      <c r="M2544" s="33">
        <f>(M2545-M2545*E1)</f>
        <v>1410</v>
      </c>
      <c r="N2544" s="33">
        <v>2899</v>
      </c>
      <c r="O2544" s="34">
        <f t="shared" ref="O2544:O2565" si="711">SUM(Q2544:AF2544)</f>
        <v>0</v>
      </c>
      <c r="P2544" s="34">
        <f>O2544*M2545</f>
        <v>0</v>
      </c>
      <c r="Q2544" s="34">
        <f t="shared" ref="Q2544:AF2544" si="712">SUM(Q2545,Q2552,Q2559)</f>
        <v>0</v>
      </c>
      <c r="R2544" s="34">
        <f t="shared" si="712"/>
        <v>0</v>
      </c>
      <c r="S2544" s="34">
        <f t="shared" si="712"/>
        <v>0</v>
      </c>
      <c r="T2544" s="34">
        <f t="shared" si="712"/>
        <v>0</v>
      </c>
      <c r="U2544" s="34">
        <f t="shared" si="712"/>
        <v>0</v>
      </c>
      <c r="V2544" s="34">
        <f t="shared" si="712"/>
        <v>0</v>
      </c>
      <c r="W2544" s="34">
        <f t="shared" si="712"/>
        <v>0</v>
      </c>
      <c r="X2544" s="34">
        <f t="shared" si="712"/>
        <v>0</v>
      </c>
      <c r="Y2544" s="34">
        <f t="shared" si="712"/>
        <v>0</v>
      </c>
      <c r="Z2544" s="34">
        <f t="shared" si="712"/>
        <v>0</v>
      </c>
      <c r="AA2544" s="34">
        <f t="shared" si="712"/>
        <v>0</v>
      </c>
      <c r="AB2544" s="34">
        <f t="shared" si="712"/>
        <v>0</v>
      </c>
      <c r="AC2544" s="34">
        <f t="shared" si="712"/>
        <v>0</v>
      </c>
      <c r="AD2544" s="34">
        <f t="shared" si="712"/>
        <v>0</v>
      </c>
      <c r="AE2544" s="34">
        <f t="shared" si="712"/>
        <v>0</v>
      </c>
      <c r="AF2544" s="34">
        <f t="shared" si="712"/>
        <v>0</v>
      </c>
    </row>
    <row r="2545" spans="5:32" x14ac:dyDescent="0.25">
      <c r="E2545" s="1" t="s">
        <v>402</v>
      </c>
      <c r="F2545" s="28" t="s">
        <v>589</v>
      </c>
      <c r="G2545" s="28">
        <v>0</v>
      </c>
      <c r="H2545" s="28"/>
      <c r="I2545" s="29" t="s">
        <v>100</v>
      </c>
      <c r="J2545" s="29" t="s">
        <v>585</v>
      </c>
      <c r="K2545" s="29">
        <v>12301</v>
      </c>
      <c r="L2545" s="29" t="s">
        <v>23</v>
      </c>
      <c r="M2545" s="30">
        <v>1410</v>
      </c>
      <c r="N2545" s="28"/>
      <c r="O2545" s="31">
        <f t="shared" si="711"/>
        <v>0</v>
      </c>
      <c r="P2545" s="28"/>
      <c r="Q2545" s="31">
        <f t="shared" ref="Q2545:AF2545" si="713">SUM(Q2546:Q2551)</f>
        <v>0</v>
      </c>
      <c r="R2545" s="31">
        <f t="shared" si="713"/>
        <v>0</v>
      </c>
      <c r="S2545" s="31">
        <f t="shared" si="713"/>
        <v>0</v>
      </c>
      <c r="T2545" s="31">
        <f t="shared" si="713"/>
        <v>0</v>
      </c>
      <c r="U2545" s="31">
        <f t="shared" si="713"/>
        <v>0</v>
      </c>
      <c r="V2545" s="31">
        <f t="shared" si="713"/>
        <v>0</v>
      </c>
      <c r="W2545" s="31">
        <f t="shared" si="713"/>
        <v>0</v>
      </c>
      <c r="X2545" s="31">
        <f t="shared" si="713"/>
        <v>0</v>
      </c>
      <c r="Y2545" s="31">
        <f t="shared" si="713"/>
        <v>0</v>
      </c>
      <c r="Z2545" s="31">
        <f t="shared" si="713"/>
        <v>0</v>
      </c>
      <c r="AA2545" s="31">
        <f t="shared" si="713"/>
        <v>0</v>
      </c>
      <c r="AB2545" s="31">
        <f t="shared" si="713"/>
        <v>0</v>
      </c>
      <c r="AC2545" s="31">
        <f t="shared" si="713"/>
        <v>0</v>
      </c>
      <c r="AD2545" s="31">
        <f t="shared" si="713"/>
        <v>0</v>
      </c>
      <c r="AE2545" s="31">
        <f t="shared" si="713"/>
        <v>0</v>
      </c>
      <c r="AF2545" s="31">
        <f t="shared" si="713"/>
        <v>0</v>
      </c>
    </row>
    <row r="2546" spans="5:32" x14ac:dyDescent="0.25">
      <c r="H2546" s="1" t="s">
        <v>25</v>
      </c>
      <c r="I2546" s="25" t="s">
        <v>100</v>
      </c>
      <c r="J2546" s="25" t="s">
        <v>585</v>
      </c>
      <c r="K2546" s="25">
        <v>12301</v>
      </c>
      <c r="L2546" s="25" t="s">
        <v>23</v>
      </c>
      <c r="O2546" s="19">
        <f t="shared" si="711"/>
        <v>0</v>
      </c>
      <c r="P2546" s="20"/>
      <c r="Q2546" s="21"/>
      <c r="R2546" s="21"/>
      <c r="S2546" s="21"/>
      <c r="T2546" s="21"/>
      <c r="U2546" s="22"/>
      <c r="V2546" s="22"/>
      <c r="W2546" s="22"/>
      <c r="X2546" s="22"/>
      <c r="Y2546" s="21"/>
      <c r="Z2546" s="21"/>
      <c r="AA2546" s="21"/>
      <c r="AB2546" s="21"/>
      <c r="AC2546" s="21"/>
      <c r="AD2546" s="21"/>
      <c r="AE2546" s="21"/>
      <c r="AF2546" s="21"/>
    </row>
    <row r="2547" spans="5:32" x14ac:dyDescent="0.25">
      <c r="H2547" s="1" t="s">
        <v>26</v>
      </c>
      <c r="I2547" s="25" t="s">
        <v>100</v>
      </c>
      <c r="J2547" s="25" t="s">
        <v>585</v>
      </c>
      <c r="K2547" s="25">
        <v>12301</v>
      </c>
      <c r="L2547" s="25" t="s">
        <v>23</v>
      </c>
      <c r="O2547" s="16">
        <f t="shared" si="711"/>
        <v>0</v>
      </c>
      <c r="P2547" s="17"/>
      <c r="Q2547" s="15"/>
      <c r="R2547" s="15"/>
      <c r="S2547" s="15"/>
      <c r="T2547" s="18"/>
      <c r="U2547" s="18"/>
      <c r="V2547" s="18"/>
      <c r="W2547" s="18"/>
      <c r="X2547" s="18"/>
      <c r="Y2547" s="15"/>
      <c r="Z2547" s="15"/>
      <c r="AA2547" s="15"/>
      <c r="AB2547" s="15"/>
      <c r="AC2547" s="15"/>
      <c r="AD2547" s="15"/>
      <c r="AE2547" s="15"/>
      <c r="AF2547" s="15"/>
    </row>
    <row r="2548" spans="5:32" x14ac:dyDescent="0.25">
      <c r="H2548" s="1" t="s">
        <v>27</v>
      </c>
      <c r="I2548" s="25" t="s">
        <v>100</v>
      </c>
      <c r="J2548" s="25" t="s">
        <v>585</v>
      </c>
      <c r="K2548" s="25">
        <v>12301</v>
      </c>
      <c r="L2548" s="25" t="s">
        <v>23</v>
      </c>
      <c r="O2548" s="16">
        <f t="shared" si="711"/>
        <v>0</v>
      </c>
      <c r="P2548" s="17"/>
      <c r="Q2548" s="15"/>
      <c r="R2548" s="15"/>
      <c r="S2548" s="15"/>
      <c r="T2548" s="18"/>
      <c r="U2548" s="18"/>
      <c r="V2548" s="18"/>
      <c r="W2548" s="18"/>
      <c r="X2548" s="18"/>
      <c r="Y2548" s="15"/>
      <c r="Z2548" s="15"/>
      <c r="AA2548" s="15"/>
      <c r="AB2548" s="15"/>
      <c r="AC2548" s="15"/>
      <c r="AD2548" s="15"/>
      <c r="AE2548" s="15"/>
      <c r="AF2548" s="15"/>
    </row>
    <row r="2549" spans="5:32" x14ac:dyDescent="0.25">
      <c r="H2549" s="1" t="s">
        <v>29</v>
      </c>
      <c r="I2549" s="25" t="s">
        <v>100</v>
      </c>
      <c r="J2549" s="25" t="s">
        <v>585</v>
      </c>
      <c r="K2549" s="25">
        <v>12301</v>
      </c>
      <c r="L2549" s="25" t="s">
        <v>23</v>
      </c>
      <c r="O2549" s="16">
        <f t="shared" si="711"/>
        <v>0</v>
      </c>
      <c r="P2549" s="17"/>
      <c r="Q2549" s="15"/>
      <c r="R2549" s="15"/>
      <c r="S2549" s="15"/>
      <c r="T2549" s="18"/>
      <c r="U2549" s="18"/>
      <c r="V2549" s="18"/>
      <c r="W2549" s="18"/>
      <c r="X2549" s="18"/>
      <c r="Y2549" s="15"/>
      <c r="Z2549" s="15"/>
      <c r="AA2549" s="15"/>
      <c r="AB2549" s="15"/>
      <c r="AC2549" s="15"/>
      <c r="AD2549" s="15"/>
      <c r="AE2549" s="15"/>
      <c r="AF2549" s="15"/>
    </row>
    <row r="2550" spans="5:32" x14ac:dyDescent="0.25">
      <c r="H2550" s="1" t="s">
        <v>30</v>
      </c>
      <c r="I2550" s="25" t="s">
        <v>100</v>
      </c>
      <c r="J2550" s="25" t="s">
        <v>585</v>
      </c>
      <c r="K2550" s="25">
        <v>12301</v>
      </c>
      <c r="L2550" s="25" t="s">
        <v>23</v>
      </c>
      <c r="O2550" s="16">
        <f t="shared" si="711"/>
        <v>0</v>
      </c>
      <c r="P2550" s="17"/>
      <c r="Q2550" s="15"/>
      <c r="R2550" s="15"/>
      <c r="S2550" s="15"/>
      <c r="T2550" s="18"/>
      <c r="U2550" s="18"/>
      <c r="V2550" s="18"/>
      <c r="W2550" s="18"/>
      <c r="X2550" s="18"/>
      <c r="Y2550" s="15"/>
      <c r="Z2550" s="15"/>
      <c r="AA2550" s="15"/>
      <c r="AB2550" s="15"/>
      <c r="AC2550" s="15"/>
      <c r="AD2550" s="15"/>
      <c r="AE2550" s="15"/>
      <c r="AF2550" s="15"/>
    </row>
    <row r="2551" spans="5:32" x14ac:dyDescent="0.25">
      <c r="H2551" s="1" t="s">
        <v>76</v>
      </c>
      <c r="I2551" s="25" t="s">
        <v>100</v>
      </c>
      <c r="J2551" s="25" t="s">
        <v>585</v>
      </c>
      <c r="K2551" s="25">
        <v>12301</v>
      </c>
      <c r="L2551" s="25" t="s">
        <v>23</v>
      </c>
      <c r="O2551" s="16">
        <f t="shared" si="711"/>
        <v>0</v>
      </c>
      <c r="P2551" s="17"/>
      <c r="Q2551" s="15"/>
      <c r="R2551" s="15"/>
      <c r="S2551" s="15"/>
      <c r="T2551" s="18"/>
      <c r="U2551" s="18"/>
      <c r="V2551" s="18"/>
      <c r="W2551" s="18"/>
      <c r="X2551" s="15"/>
      <c r="Y2551" s="15"/>
      <c r="Z2551" s="15"/>
      <c r="AA2551" s="15"/>
      <c r="AB2551" s="15"/>
      <c r="AC2551" s="15"/>
      <c r="AD2551" s="15"/>
      <c r="AE2551" s="15"/>
      <c r="AF2551" s="15"/>
    </row>
    <row r="2552" spans="5:32" x14ac:dyDescent="0.25">
      <c r="E2552" s="1" t="s">
        <v>38</v>
      </c>
      <c r="F2552" s="23" t="s">
        <v>590</v>
      </c>
      <c r="G2552" s="23">
        <v>0</v>
      </c>
      <c r="H2552" s="23"/>
      <c r="I2552" s="26" t="s">
        <v>100</v>
      </c>
      <c r="J2552" s="26" t="s">
        <v>585</v>
      </c>
      <c r="K2552" s="26">
        <v>12301</v>
      </c>
      <c r="L2552" s="26" t="s">
        <v>23</v>
      </c>
      <c r="M2552" s="23"/>
      <c r="N2552" s="23"/>
      <c r="O2552" s="24">
        <f t="shared" si="711"/>
        <v>0</v>
      </c>
      <c r="P2552" s="23"/>
      <c r="Q2552" s="24">
        <f t="shared" ref="Q2552:AF2552" si="714">SUM(Q2553:Q2558)</f>
        <v>0</v>
      </c>
      <c r="R2552" s="24">
        <f t="shared" si="714"/>
        <v>0</v>
      </c>
      <c r="S2552" s="24">
        <f t="shared" si="714"/>
        <v>0</v>
      </c>
      <c r="T2552" s="24">
        <f t="shared" si="714"/>
        <v>0</v>
      </c>
      <c r="U2552" s="24">
        <f t="shared" si="714"/>
        <v>0</v>
      </c>
      <c r="V2552" s="24">
        <f t="shared" si="714"/>
        <v>0</v>
      </c>
      <c r="W2552" s="24">
        <f t="shared" si="714"/>
        <v>0</v>
      </c>
      <c r="X2552" s="24">
        <f t="shared" si="714"/>
        <v>0</v>
      </c>
      <c r="Y2552" s="24">
        <f t="shared" si="714"/>
        <v>0</v>
      </c>
      <c r="Z2552" s="24">
        <f t="shared" si="714"/>
        <v>0</v>
      </c>
      <c r="AA2552" s="24">
        <f t="shared" si="714"/>
        <v>0</v>
      </c>
      <c r="AB2552" s="24">
        <f t="shared" si="714"/>
        <v>0</v>
      </c>
      <c r="AC2552" s="24">
        <f t="shared" si="714"/>
        <v>0</v>
      </c>
      <c r="AD2552" s="24">
        <f t="shared" si="714"/>
        <v>0</v>
      </c>
      <c r="AE2552" s="24">
        <f t="shared" si="714"/>
        <v>0</v>
      </c>
      <c r="AF2552" s="24">
        <f t="shared" si="714"/>
        <v>0</v>
      </c>
    </row>
    <row r="2553" spans="5:32" x14ac:dyDescent="0.25">
      <c r="H2553" s="1" t="s">
        <v>25</v>
      </c>
      <c r="I2553" s="25" t="s">
        <v>100</v>
      </c>
      <c r="J2553" s="25" t="s">
        <v>585</v>
      </c>
      <c r="K2553" s="25">
        <v>12301</v>
      </c>
      <c r="L2553" s="25" t="s">
        <v>23</v>
      </c>
      <c r="O2553" s="19">
        <f t="shared" si="711"/>
        <v>0</v>
      </c>
      <c r="P2553" s="20"/>
      <c r="Q2553" s="21"/>
      <c r="R2553" s="21"/>
      <c r="S2553" s="21"/>
      <c r="T2553" s="21"/>
      <c r="U2553" s="22"/>
      <c r="V2553" s="22"/>
      <c r="W2553" s="22"/>
      <c r="X2553" s="21"/>
      <c r="Y2553" s="21"/>
      <c r="Z2553" s="21"/>
      <c r="AA2553" s="21"/>
      <c r="AB2553" s="21"/>
      <c r="AC2553" s="21"/>
      <c r="AD2553" s="21"/>
      <c r="AE2553" s="21"/>
      <c r="AF2553" s="21"/>
    </row>
    <row r="2554" spans="5:32" x14ac:dyDescent="0.25">
      <c r="H2554" s="1" t="s">
        <v>26</v>
      </c>
      <c r="I2554" s="25" t="s">
        <v>100</v>
      </c>
      <c r="J2554" s="25" t="s">
        <v>585</v>
      </c>
      <c r="K2554" s="25">
        <v>12301</v>
      </c>
      <c r="L2554" s="25" t="s">
        <v>23</v>
      </c>
      <c r="O2554" s="16">
        <f t="shared" si="711"/>
        <v>0</v>
      </c>
      <c r="P2554" s="17"/>
      <c r="Q2554" s="15"/>
      <c r="R2554" s="15"/>
      <c r="S2554" s="15"/>
      <c r="T2554" s="18"/>
      <c r="U2554" s="18"/>
      <c r="V2554" s="18"/>
      <c r="W2554" s="18"/>
      <c r="X2554" s="18"/>
      <c r="Y2554" s="15"/>
      <c r="Z2554" s="15"/>
      <c r="AA2554" s="15"/>
      <c r="AB2554" s="15"/>
      <c r="AC2554" s="15"/>
      <c r="AD2554" s="15"/>
      <c r="AE2554" s="15"/>
      <c r="AF2554" s="15"/>
    </row>
    <row r="2555" spans="5:32" x14ac:dyDescent="0.25">
      <c r="H2555" s="1" t="s">
        <v>27</v>
      </c>
      <c r="I2555" s="25" t="s">
        <v>100</v>
      </c>
      <c r="J2555" s="25" t="s">
        <v>585</v>
      </c>
      <c r="K2555" s="25">
        <v>12301</v>
      </c>
      <c r="L2555" s="25" t="s">
        <v>23</v>
      </c>
      <c r="O2555" s="16">
        <f t="shared" si="711"/>
        <v>0</v>
      </c>
      <c r="P2555" s="17"/>
      <c r="Q2555" s="15"/>
      <c r="R2555" s="15"/>
      <c r="S2555" s="15"/>
      <c r="T2555" s="18"/>
      <c r="U2555" s="18"/>
      <c r="V2555" s="18"/>
      <c r="W2555" s="18"/>
      <c r="X2555" s="18"/>
      <c r="Y2555" s="15"/>
      <c r="Z2555" s="15"/>
      <c r="AA2555" s="15"/>
      <c r="AB2555" s="15"/>
      <c r="AC2555" s="15"/>
      <c r="AD2555" s="15"/>
      <c r="AE2555" s="15"/>
      <c r="AF2555" s="15"/>
    </row>
    <row r="2556" spans="5:32" x14ac:dyDescent="0.25">
      <c r="H2556" s="1" t="s">
        <v>29</v>
      </c>
      <c r="I2556" s="25" t="s">
        <v>100</v>
      </c>
      <c r="J2556" s="25" t="s">
        <v>585</v>
      </c>
      <c r="K2556" s="25">
        <v>12301</v>
      </c>
      <c r="L2556" s="25" t="s">
        <v>23</v>
      </c>
      <c r="O2556" s="16">
        <f t="shared" si="711"/>
        <v>0</v>
      </c>
      <c r="P2556" s="17"/>
      <c r="Q2556" s="15"/>
      <c r="R2556" s="15"/>
      <c r="S2556" s="15"/>
      <c r="T2556" s="18"/>
      <c r="U2556" s="18"/>
      <c r="V2556" s="18"/>
      <c r="W2556" s="18"/>
      <c r="X2556" s="18"/>
      <c r="Y2556" s="15"/>
      <c r="Z2556" s="15"/>
      <c r="AA2556" s="15"/>
      <c r="AB2556" s="15"/>
      <c r="AC2556" s="15"/>
      <c r="AD2556" s="15"/>
      <c r="AE2556" s="15"/>
      <c r="AF2556" s="15"/>
    </row>
    <row r="2557" spans="5:32" x14ac:dyDescent="0.25">
      <c r="H2557" s="1" t="s">
        <v>30</v>
      </c>
      <c r="I2557" s="25" t="s">
        <v>100</v>
      </c>
      <c r="J2557" s="25" t="s">
        <v>585</v>
      </c>
      <c r="K2557" s="25">
        <v>12301</v>
      </c>
      <c r="L2557" s="25" t="s">
        <v>23</v>
      </c>
      <c r="O2557" s="16">
        <f t="shared" si="711"/>
        <v>0</v>
      </c>
      <c r="P2557" s="17"/>
      <c r="Q2557" s="15"/>
      <c r="R2557" s="15"/>
      <c r="S2557" s="15"/>
      <c r="T2557" s="18"/>
      <c r="U2557" s="18"/>
      <c r="V2557" s="18"/>
      <c r="W2557" s="18"/>
      <c r="X2557" s="18"/>
      <c r="Y2557" s="15"/>
      <c r="Z2557" s="15"/>
      <c r="AA2557" s="15"/>
      <c r="AB2557" s="15"/>
      <c r="AC2557" s="15"/>
      <c r="AD2557" s="15"/>
      <c r="AE2557" s="15"/>
      <c r="AF2557" s="15"/>
    </row>
    <row r="2558" spans="5:32" x14ac:dyDescent="0.25">
      <c r="H2558" s="1" t="s">
        <v>76</v>
      </c>
      <c r="I2558" s="25" t="s">
        <v>100</v>
      </c>
      <c r="J2558" s="25" t="s">
        <v>585</v>
      </c>
      <c r="K2558" s="25">
        <v>12301</v>
      </c>
      <c r="L2558" s="25" t="s">
        <v>23</v>
      </c>
      <c r="O2558" s="16">
        <f t="shared" si="711"/>
        <v>0</v>
      </c>
      <c r="P2558" s="17"/>
      <c r="Q2558" s="15"/>
      <c r="R2558" s="15"/>
      <c r="S2558" s="15"/>
      <c r="T2558" s="18"/>
      <c r="U2558" s="18"/>
      <c r="V2558" s="18"/>
      <c r="W2558" s="18"/>
      <c r="X2558" s="15"/>
      <c r="Y2558" s="15"/>
      <c r="Z2558" s="15"/>
      <c r="AA2558" s="15"/>
      <c r="AB2558" s="15"/>
      <c r="AC2558" s="15"/>
      <c r="AD2558" s="15"/>
      <c r="AE2558" s="15"/>
      <c r="AF2558" s="15"/>
    </row>
    <row r="2559" spans="5:32" x14ac:dyDescent="0.25">
      <c r="E2559" s="1" t="s">
        <v>28</v>
      </c>
      <c r="F2559" s="23" t="s">
        <v>591</v>
      </c>
      <c r="G2559" s="23">
        <v>0</v>
      </c>
      <c r="H2559" s="23"/>
      <c r="I2559" s="26" t="s">
        <v>100</v>
      </c>
      <c r="J2559" s="26" t="s">
        <v>585</v>
      </c>
      <c r="K2559" s="26">
        <v>12301</v>
      </c>
      <c r="L2559" s="26" t="s">
        <v>23</v>
      </c>
      <c r="M2559" s="23"/>
      <c r="N2559" s="23"/>
      <c r="O2559" s="24">
        <f t="shared" si="711"/>
        <v>0</v>
      </c>
      <c r="P2559" s="23"/>
      <c r="Q2559" s="24">
        <f t="shared" ref="Q2559:AF2559" si="715">SUM(Q2560:Q2565)</f>
        <v>0</v>
      </c>
      <c r="R2559" s="24">
        <f t="shared" si="715"/>
        <v>0</v>
      </c>
      <c r="S2559" s="24">
        <f t="shared" si="715"/>
        <v>0</v>
      </c>
      <c r="T2559" s="24">
        <f t="shared" si="715"/>
        <v>0</v>
      </c>
      <c r="U2559" s="24">
        <f t="shared" si="715"/>
        <v>0</v>
      </c>
      <c r="V2559" s="24">
        <f t="shared" si="715"/>
        <v>0</v>
      </c>
      <c r="W2559" s="24">
        <f t="shared" si="715"/>
        <v>0</v>
      </c>
      <c r="X2559" s="24">
        <f t="shared" si="715"/>
        <v>0</v>
      </c>
      <c r="Y2559" s="24">
        <f t="shared" si="715"/>
        <v>0</v>
      </c>
      <c r="Z2559" s="24">
        <f t="shared" si="715"/>
        <v>0</v>
      </c>
      <c r="AA2559" s="24">
        <f t="shared" si="715"/>
        <v>0</v>
      </c>
      <c r="AB2559" s="24">
        <f t="shared" si="715"/>
        <v>0</v>
      </c>
      <c r="AC2559" s="24">
        <f t="shared" si="715"/>
        <v>0</v>
      </c>
      <c r="AD2559" s="24">
        <f t="shared" si="715"/>
        <v>0</v>
      </c>
      <c r="AE2559" s="24">
        <f t="shared" si="715"/>
        <v>0</v>
      </c>
      <c r="AF2559" s="24">
        <f t="shared" si="715"/>
        <v>0</v>
      </c>
    </row>
    <row r="2560" spans="5:32" x14ac:dyDescent="0.25">
      <c r="H2560" s="1" t="s">
        <v>25</v>
      </c>
      <c r="I2560" s="25" t="s">
        <v>100</v>
      </c>
      <c r="J2560" s="25" t="s">
        <v>585</v>
      </c>
      <c r="K2560" s="25">
        <v>12301</v>
      </c>
      <c r="L2560" s="25" t="s">
        <v>23</v>
      </c>
      <c r="O2560" s="19">
        <f t="shared" si="711"/>
        <v>0</v>
      </c>
      <c r="P2560" s="20"/>
      <c r="Q2560" s="21"/>
      <c r="R2560" s="21"/>
      <c r="S2560" s="21"/>
      <c r="T2560" s="21"/>
      <c r="U2560" s="22"/>
      <c r="V2560" s="22"/>
      <c r="W2560" s="22"/>
      <c r="X2560" s="22"/>
      <c r="Y2560" s="21"/>
      <c r="Z2560" s="21"/>
      <c r="AA2560" s="21"/>
      <c r="AB2560" s="21"/>
      <c r="AC2560" s="21"/>
      <c r="AD2560" s="21"/>
      <c r="AE2560" s="21"/>
      <c r="AF2560" s="21"/>
    </row>
    <row r="2561" spans="1:32" x14ac:dyDescent="0.25">
      <c r="H2561" s="1" t="s">
        <v>26</v>
      </c>
      <c r="I2561" s="25" t="s">
        <v>100</v>
      </c>
      <c r="J2561" s="25" t="s">
        <v>585</v>
      </c>
      <c r="K2561" s="25">
        <v>12301</v>
      </c>
      <c r="L2561" s="25" t="s">
        <v>23</v>
      </c>
      <c r="O2561" s="16">
        <f t="shared" si="711"/>
        <v>0</v>
      </c>
      <c r="P2561" s="17"/>
      <c r="Q2561" s="15"/>
      <c r="R2561" s="15"/>
      <c r="S2561" s="15"/>
      <c r="T2561" s="18"/>
      <c r="U2561" s="18"/>
      <c r="V2561" s="18"/>
      <c r="W2561" s="18"/>
      <c r="X2561" s="18"/>
      <c r="Y2561" s="15"/>
      <c r="Z2561" s="15"/>
      <c r="AA2561" s="15"/>
      <c r="AB2561" s="15"/>
      <c r="AC2561" s="15"/>
      <c r="AD2561" s="15"/>
      <c r="AE2561" s="15"/>
      <c r="AF2561" s="15"/>
    </row>
    <row r="2562" spans="1:32" x14ac:dyDescent="0.25">
      <c r="H2562" s="1" t="s">
        <v>27</v>
      </c>
      <c r="I2562" s="25" t="s">
        <v>100</v>
      </c>
      <c r="J2562" s="25" t="s">
        <v>585</v>
      </c>
      <c r="K2562" s="25">
        <v>12301</v>
      </c>
      <c r="L2562" s="25" t="s">
        <v>23</v>
      </c>
      <c r="O2562" s="16">
        <f t="shared" si="711"/>
        <v>0</v>
      </c>
      <c r="P2562" s="17"/>
      <c r="Q2562" s="15"/>
      <c r="R2562" s="15"/>
      <c r="S2562" s="15"/>
      <c r="T2562" s="18"/>
      <c r="U2562" s="18"/>
      <c r="V2562" s="18"/>
      <c r="W2562" s="18"/>
      <c r="X2562" s="18"/>
      <c r="Y2562" s="15"/>
      <c r="Z2562" s="15"/>
      <c r="AA2562" s="15"/>
      <c r="AB2562" s="15"/>
      <c r="AC2562" s="15"/>
      <c r="AD2562" s="15"/>
      <c r="AE2562" s="15"/>
      <c r="AF2562" s="15"/>
    </row>
    <row r="2563" spans="1:32" x14ac:dyDescent="0.25">
      <c r="H2563" s="1" t="s">
        <v>29</v>
      </c>
      <c r="I2563" s="25" t="s">
        <v>100</v>
      </c>
      <c r="J2563" s="25" t="s">
        <v>585</v>
      </c>
      <c r="K2563" s="25">
        <v>12301</v>
      </c>
      <c r="L2563" s="25" t="s">
        <v>23</v>
      </c>
      <c r="O2563" s="16">
        <f t="shared" si="711"/>
        <v>0</v>
      </c>
      <c r="P2563" s="17"/>
      <c r="Q2563" s="15"/>
      <c r="R2563" s="15"/>
      <c r="S2563" s="15"/>
      <c r="T2563" s="18"/>
      <c r="U2563" s="18"/>
      <c r="V2563" s="18"/>
      <c r="W2563" s="18"/>
      <c r="X2563" s="18"/>
      <c r="Y2563" s="15"/>
      <c r="Z2563" s="15"/>
      <c r="AA2563" s="15"/>
      <c r="AB2563" s="15"/>
      <c r="AC2563" s="15"/>
      <c r="AD2563" s="15"/>
      <c r="AE2563" s="15"/>
      <c r="AF2563" s="15"/>
    </row>
    <row r="2564" spans="1:32" x14ac:dyDescent="0.25">
      <c r="H2564" s="1" t="s">
        <v>30</v>
      </c>
      <c r="I2564" s="25" t="s">
        <v>100</v>
      </c>
      <c r="J2564" s="25" t="s">
        <v>585</v>
      </c>
      <c r="K2564" s="25">
        <v>12301</v>
      </c>
      <c r="L2564" s="25" t="s">
        <v>23</v>
      </c>
      <c r="O2564" s="16">
        <f t="shared" si="711"/>
        <v>0</v>
      </c>
      <c r="P2564" s="17"/>
      <c r="Q2564" s="15"/>
      <c r="R2564" s="15"/>
      <c r="S2564" s="15"/>
      <c r="T2564" s="18"/>
      <c r="U2564" s="18"/>
      <c r="V2564" s="18"/>
      <c r="W2564" s="18"/>
      <c r="X2564" s="18"/>
      <c r="Y2564" s="15"/>
      <c r="Z2564" s="15"/>
      <c r="AA2564" s="15"/>
      <c r="AB2564" s="15"/>
      <c r="AC2564" s="15"/>
      <c r="AD2564" s="15"/>
      <c r="AE2564" s="15"/>
      <c r="AF2564" s="15"/>
    </row>
    <row r="2565" spans="1:32" x14ac:dyDescent="0.25">
      <c r="H2565" s="1" t="s">
        <v>76</v>
      </c>
      <c r="I2565" s="25" t="s">
        <v>100</v>
      </c>
      <c r="J2565" s="25" t="s">
        <v>585</v>
      </c>
      <c r="K2565" s="25">
        <v>12301</v>
      </c>
      <c r="L2565" s="25" t="s">
        <v>23</v>
      </c>
      <c r="O2565" s="11">
        <f t="shared" si="711"/>
        <v>0</v>
      </c>
      <c r="P2565" s="12"/>
      <c r="Q2565" s="13"/>
      <c r="R2565" s="13"/>
      <c r="S2565" s="13"/>
      <c r="T2565" s="14"/>
      <c r="U2565" s="14"/>
      <c r="V2565" s="14"/>
      <c r="W2565" s="14"/>
      <c r="X2565" s="13"/>
      <c r="Y2565" s="13"/>
      <c r="Z2565" s="13"/>
      <c r="AA2565" s="13"/>
      <c r="AB2565" s="13"/>
      <c r="AC2565" s="13"/>
      <c r="AD2565" s="13"/>
      <c r="AE2565" s="13"/>
      <c r="AF2565" s="13"/>
    </row>
    <row r="2566" spans="1:32" x14ac:dyDescent="0.25">
      <c r="I2566" s="25"/>
      <c r="J2566" s="25"/>
      <c r="K2566" s="25"/>
      <c r="L2566" s="25"/>
    </row>
    <row r="2567" spans="1:32" x14ac:dyDescent="0.25">
      <c r="I2567" s="25" t="s">
        <v>100</v>
      </c>
      <c r="J2567" s="25" t="s">
        <v>585</v>
      </c>
      <c r="K2567" s="25">
        <v>12302</v>
      </c>
      <c r="L2567" s="25" t="s">
        <v>23</v>
      </c>
      <c r="Q2567" s="27">
        <v>60</v>
      </c>
      <c r="R2567" s="27">
        <v>65</v>
      </c>
      <c r="S2567" s="27">
        <v>70</v>
      </c>
      <c r="T2567" s="27">
        <v>75</v>
      </c>
      <c r="U2567" s="27">
        <v>80</v>
      </c>
      <c r="V2567" s="27">
        <v>85</v>
      </c>
      <c r="W2567" s="27">
        <v>90</v>
      </c>
      <c r="X2567" s="27">
        <v>95</v>
      </c>
      <c r="Y2567" s="27">
        <v>100</v>
      </c>
      <c r="Z2567" s="27">
        <v>105</v>
      </c>
      <c r="AA2567" s="27">
        <v>110</v>
      </c>
      <c r="AB2567" s="27">
        <v>115</v>
      </c>
      <c r="AC2567" s="27">
        <v>120</v>
      </c>
      <c r="AD2567" s="27">
        <v>125</v>
      </c>
      <c r="AE2567" s="27">
        <v>130</v>
      </c>
      <c r="AF2567" s="27">
        <v>135</v>
      </c>
    </row>
    <row r="2568" spans="1:32" x14ac:dyDescent="0.25">
      <c r="A2568" s="32" t="s">
        <v>100</v>
      </c>
      <c r="B2568" s="32" t="s">
        <v>585</v>
      </c>
      <c r="C2568" s="32">
        <v>12302</v>
      </c>
      <c r="D2568" s="32" t="s">
        <v>23</v>
      </c>
      <c r="E2568" s="32"/>
      <c r="F2568" s="32"/>
      <c r="G2568" s="32"/>
      <c r="H2568" s="32"/>
      <c r="I2568" s="52" t="s">
        <v>100</v>
      </c>
      <c r="J2568" s="52" t="s">
        <v>585</v>
      </c>
      <c r="K2568" s="52">
        <v>12302</v>
      </c>
      <c r="L2568" s="52" t="s">
        <v>23</v>
      </c>
      <c r="M2568" s="33">
        <f>(M2569-M2569*E1)</f>
        <v>1500</v>
      </c>
      <c r="N2568" s="33">
        <v>3099</v>
      </c>
      <c r="O2568" s="34">
        <f t="shared" ref="O2568:O2589" si="716">SUM(Q2568:AF2568)</f>
        <v>0</v>
      </c>
      <c r="P2568" s="34">
        <f>O2568*M2569</f>
        <v>0</v>
      </c>
      <c r="Q2568" s="34">
        <f t="shared" ref="Q2568:AF2568" si="717">SUM(Q2569,Q2576,Q2583)</f>
        <v>0</v>
      </c>
      <c r="R2568" s="34">
        <f t="shared" si="717"/>
        <v>0</v>
      </c>
      <c r="S2568" s="34">
        <f t="shared" si="717"/>
        <v>0</v>
      </c>
      <c r="T2568" s="34">
        <f t="shared" si="717"/>
        <v>0</v>
      </c>
      <c r="U2568" s="34">
        <f t="shared" si="717"/>
        <v>0</v>
      </c>
      <c r="V2568" s="34">
        <f t="shared" si="717"/>
        <v>0</v>
      </c>
      <c r="W2568" s="34">
        <f t="shared" si="717"/>
        <v>0</v>
      </c>
      <c r="X2568" s="34">
        <f t="shared" si="717"/>
        <v>0</v>
      </c>
      <c r="Y2568" s="34">
        <f t="shared" si="717"/>
        <v>0</v>
      </c>
      <c r="Z2568" s="34">
        <f t="shared" si="717"/>
        <v>0</v>
      </c>
      <c r="AA2568" s="34">
        <f t="shared" si="717"/>
        <v>0</v>
      </c>
      <c r="AB2568" s="34">
        <f t="shared" si="717"/>
        <v>0</v>
      </c>
      <c r="AC2568" s="34">
        <f t="shared" si="717"/>
        <v>0</v>
      </c>
      <c r="AD2568" s="34">
        <f t="shared" si="717"/>
        <v>0</v>
      </c>
      <c r="AE2568" s="34">
        <f t="shared" si="717"/>
        <v>0</v>
      </c>
      <c r="AF2568" s="34">
        <f t="shared" si="717"/>
        <v>0</v>
      </c>
    </row>
    <row r="2569" spans="1:32" x14ac:dyDescent="0.25">
      <c r="E2569" s="1" t="s">
        <v>402</v>
      </c>
      <c r="F2569" s="28" t="s">
        <v>592</v>
      </c>
      <c r="G2569" s="28">
        <v>0</v>
      </c>
      <c r="H2569" s="28"/>
      <c r="I2569" s="29" t="s">
        <v>100</v>
      </c>
      <c r="J2569" s="29" t="s">
        <v>585</v>
      </c>
      <c r="K2569" s="29">
        <v>12302</v>
      </c>
      <c r="L2569" s="29" t="s">
        <v>23</v>
      </c>
      <c r="M2569" s="30">
        <v>1500</v>
      </c>
      <c r="N2569" s="28"/>
      <c r="O2569" s="31">
        <f t="shared" si="716"/>
        <v>0</v>
      </c>
      <c r="P2569" s="28"/>
      <c r="Q2569" s="31">
        <f t="shared" ref="Q2569:AF2569" si="718">SUM(Q2570:Q2575)</f>
        <v>0</v>
      </c>
      <c r="R2569" s="31">
        <f t="shared" si="718"/>
        <v>0</v>
      </c>
      <c r="S2569" s="31">
        <f t="shared" si="718"/>
        <v>0</v>
      </c>
      <c r="T2569" s="31">
        <f t="shared" si="718"/>
        <v>0</v>
      </c>
      <c r="U2569" s="31">
        <f t="shared" si="718"/>
        <v>0</v>
      </c>
      <c r="V2569" s="31">
        <f t="shared" si="718"/>
        <v>0</v>
      </c>
      <c r="W2569" s="31">
        <f t="shared" si="718"/>
        <v>0</v>
      </c>
      <c r="X2569" s="31">
        <f t="shared" si="718"/>
        <v>0</v>
      </c>
      <c r="Y2569" s="31">
        <f t="shared" si="718"/>
        <v>0</v>
      </c>
      <c r="Z2569" s="31">
        <f t="shared" si="718"/>
        <v>0</v>
      </c>
      <c r="AA2569" s="31">
        <f t="shared" si="718"/>
        <v>0</v>
      </c>
      <c r="AB2569" s="31">
        <f t="shared" si="718"/>
        <v>0</v>
      </c>
      <c r="AC2569" s="31">
        <f t="shared" si="718"/>
        <v>0</v>
      </c>
      <c r="AD2569" s="31">
        <f t="shared" si="718"/>
        <v>0</v>
      </c>
      <c r="AE2569" s="31">
        <f t="shared" si="718"/>
        <v>0</v>
      </c>
      <c r="AF2569" s="31">
        <f t="shared" si="718"/>
        <v>0</v>
      </c>
    </row>
    <row r="2570" spans="1:32" x14ac:dyDescent="0.25">
      <c r="H2570" s="1" t="s">
        <v>25</v>
      </c>
      <c r="I2570" s="25" t="s">
        <v>100</v>
      </c>
      <c r="J2570" s="25" t="s">
        <v>585</v>
      </c>
      <c r="K2570" s="25">
        <v>12302</v>
      </c>
      <c r="L2570" s="25" t="s">
        <v>23</v>
      </c>
      <c r="O2570" s="19">
        <f t="shared" si="716"/>
        <v>0</v>
      </c>
      <c r="P2570" s="20"/>
      <c r="Q2570" s="21"/>
      <c r="R2570" s="21"/>
      <c r="S2570" s="21"/>
      <c r="T2570" s="21"/>
      <c r="U2570" s="22"/>
      <c r="V2570" s="22"/>
      <c r="W2570" s="22"/>
      <c r="X2570" s="22"/>
      <c r="Y2570" s="22"/>
      <c r="Z2570" s="21"/>
      <c r="AA2570" s="21"/>
      <c r="AB2570" s="21"/>
      <c r="AC2570" s="21"/>
      <c r="AD2570" s="21"/>
      <c r="AE2570" s="21"/>
      <c r="AF2570" s="21"/>
    </row>
    <row r="2571" spans="1:32" x14ac:dyDescent="0.25">
      <c r="H2571" s="1" t="s">
        <v>26</v>
      </c>
      <c r="I2571" s="25" t="s">
        <v>100</v>
      </c>
      <c r="J2571" s="25" t="s">
        <v>585</v>
      </c>
      <c r="K2571" s="25">
        <v>12302</v>
      </c>
      <c r="L2571" s="25" t="s">
        <v>23</v>
      </c>
      <c r="O2571" s="16">
        <f t="shared" si="716"/>
        <v>0</v>
      </c>
      <c r="P2571" s="17"/>
      <c r="Q2571" s="15"/>
      <c r="R2571" s="15"/>
      <c r="S2571" s="15"/>
      <c r="T2571" s="18"/>
      <c r="U2571" s="18"/>
      <c r="V2571" s="18"/>
      <c r="W2571" s="18"/>
      <c r="X2571" s="18"/>
      <c r="Y2571" s="18"/>
      <c r="Z2571" s="15"/>
      <c r="AA2571" s="15"/>
      <c r="AB2571" s="15"/>
      <c r="AC2571" s="15"/>
      <c r="AD2571" s="15"/>
      <c r="AE2571" s="15"/>
      <c r="AF2571" s="15"/>
    </row>
    <row r="2572" spans="1:32" x14ac:dyDescent="0.25">
      <c r="H2572" s="1" t="s">
        <v>27</v>
      </c>
      <c r="I2572" s="25" t="s">
        <v>100</v>
      </c>
      <c r="J2572" s="25" t="s">
        <v>585</v>
      </c>
      <c r="K2572" s="25">
        <v>12302</v>
      </c>
      <c r="L2572" s="25" t="s">
        <v>23</v>
      </c>
      <c r="O2572" s="16">
        <f t="shared" si="716"/>
        <v>0</v>
      </c>
      <c r="P2572" s="17"/>
      <c r="Q2572" s="15"/>
      <c r="R2572" s="15"/>
      <c r="S2572" s="15"/>
      <c r="T2572" s="18"/>
      <c r="U2572" s="18"/>
      <c r="V2572" s="18"/>
      <c r="W2572" s="18"/>
      <c r="X2572" s="18"/>
      <c r="Y2572" s="18"/>
      <c r="Z2572" s="15"/>
      <c r="AA2572" s="15"/>
      <c r="AB2572" s="15"/>
      <c r="AC2572" s="15"/>
      <c r="AD2572" s="15"/>
      <c r="AE2572" s="15"/>
      <c r="AF2572" s="15"/>
    </row>
    <row r="2573" spans="1:32" x14ac:dyDescent="0.25">
      <c r="H2573" s="1" t="s">
        <v>29</v>
      </c>
      <c r="I2573" s="25" t="s">
        <v>100</v>
      </c>
      <c r="J2573" s="25" t="s">
        <v>585</v>
      </c>
      <c r="K2573" s="25">
        <v>12302</v>
      </c>
      <c r="L2573" s="25" t="s">
        <v>23</v>
      </c>
      <c r="O2573" s="16">
        <f t="shared" si="716"/>
        <v>0</v>
      </c>
      <c r="P2573" s="17"/>
      <c r="Q2573" s="15"/>
      <c r="R2573" s="15"/>
      <c r="S2573" s="15"/>
      <c r="T2573" s="18"/>
      <c r="U2573" s="18"/>
      <c r="V2573" s="18"/>
      <c r="W2573" s="18"/>
      <c r="X2573" s="18"/>
      <c r="Y2573" s="18"/>
      <c r="Z2573" s="15"/>
      <c r="AA2573" s="15"/>
      <c r="AB2573" s="15"/>
      <c r="AC2573" s="15"/>
      <c r="AD2573" s="15"/>
      <c r="AE2573" s="15"/>
      <c r="AF2573" s="15"/>
    </row>
    <row r="2574" spans="1:32" x14ac:dyDescent="0.25">
      <c r="H2574" s="1" t="s">
        <v>30</v>
      </c>
      <c r="I2574" s="25" t="s">
        <v>100</v>
      </c>
      <c r="J2574" s="25" t="s">
        <v>585</v>
      </c>
      <c r="K2574" s="25">
        <v>12302</v>
      </c>
      <c r="L2574" s="25" t="s">
        <v>23</v>
      </c>
      <c r="O2574" s="16">
        <f t="shared" si="716"/>
        <v>0</v>
      </c>
      <c r="P2574" s="17"/>
      <c r="Q2574" s="15"/>
      <c r="R2574" s="15"/>
      <c r="S2574" s="15"/>
      <c r="T2574" s="18"/>
      <c r="U2574" s="18"/>
      <c r="V2574" s="18"/>
      <c r="W2574" s="18"/>
      <c r="X2574" s="18"/>
      <c r="Y2574" s="15"/>
      <c r="Z2574" s="15"/>
      <c r="AA2574" s="15"/>
      <c r="AB2574" s="15"/>
      <c r="AC2574" s="15"/>
      <c r="AD2574" s="15"/>
      <c r="AE2574" s="15"/>
      <c r="AF2574" s="15"/>
    </row>
    <row r="2575" spans="1:32" x14ac:dyDescent="0.25">
      <c r="H2575" s="1" t="s">
        <v>76</v>
      </c>
      <c r="I2575" s="25" t="s">
        <v>100</v>
      </c>
      <c r="J2575" s="25" t="s">
        <v>585</v>
      </c>
      <c r="K2575" s="25">
        <v>12302</v>
      </c>
      <c r="L2575" s="25" t="s">
        <v>23</v>
      </c>
      <c r="O2575" s="16">
        <f t="shared" si="716"/>
        <v>0</v>
      </c>
      <c r="P2575" s="17"/>
      <c r="Q2575" s="15"/>
      <c r="R2575" s="15"/>
      <c r="S2575" s="15"/>
      <c r="T2575" s="18"/>
      <c r="U2575" s="18"/>
      <c r="V2575" s="18"/>
      <c r="W2575" s="18"/>
      <c r="X2575" s="15"/>
      <c r="Y2575" s="15"/>
      <c r="Z2575" s="15"/>
      <c r="AA2575" s="15"/>
      <c r="AB2575" s="15"/>
      <c r="AC2575" s="15"/>
      <c r="AD2575" s="15"/>
      <c r="AE2575" s="15"/>
      <c r="AF2575" s="15"/>
    </row>
    <row r="2576" spans="1:32" x14ac:dyDescent="0.25">
      <c r="E2576" s="1" t="s">
        <v>38</v>
      </c>
      <c r="F2576" s="23" t="s">
        <v>593</v>
      </c>
      <c r="G2576" s="23">
        <v>0</v>
      </c>
      <c r="H2576" s="23"/>
      <c r="I2576" s="26" t="s">
        <v>100</v>
      </c>
      <c r="J2576" s="26" t="s">
        <v>585</v>
      </c>
      <c r="K2576" s="26">
        <v>12302</v>
      </c>
      <c r="L2576" s="26" t="s">
        <v>23</v>
      </c>
      <c r="M2576" s="23"/>
      <c r="N2576" s="23"/>
      <c r="O2576" s="24">
        <f t="shared" si="716"/>
        <v>0</v>
      </c>
      <c r="P2576" s="23"/>
      <c r="Q2576" s="24">
        <f t="shared" ref="Q2576:AF2576" si="719">SUM(Q2577:Q2582)</f>
        <v>0</v>
      </c>
      <c r="R2576" s="24">
        <f t="shared" si="719"/>
        <v>0</v>
      </c>
      <c r="S2576" s="24">
        <f t="shared" si="719"/>
        <v>0</v>
      </c>
      <c r="T2576" s="24">
        <f t="shared" si="719"/>
        <v>0</v>
      </c>
      <c r="U2576" s="24">
        <f t="shared" si="719"/>
        <v>0</v>
      </c>
      <c r="V2576" s="24">
        <f t="shared" si="719"/>
        <v>0</v>
      </c>
      <c r="W2576" s="24">
        <f t="shared" si="719"/>
        <v>0</v>
      </c>
      <c r="X2576" s="24">
        <f t="shared" si="719"/>
        <v>0</v>
      </c>
      <c r="Y2576" s="24">
        <f t="shared" si="719"/>
        <v>0</v>
      </c>
      <c r="Z2576" s="24">
        <f t="shared" si="719"/>
        <v>0</v>
      </c>
      <c r="AA2576" s="24">
        <f t="shared" si="719"/>
        <v>0</v>
      </c>
      <c r="AB2576" s="24">
        <f t="shared" si="719"/>
        <v>0</v>
      </c>
      <c r="AC2576" s="24">
        <f t="shared" si="719"/>
        <v>0</v>
      </c>
      <c r="AD2576" s="24">
        <f t="shared" si="719"/>
        <v>0</v>
      </c>
      <c r="AE2576" s="24">
        <f t="shared" si="719"/>
        <v>0</v>
      </c>
      <c r="AF2576" s="24">
        <f t="shared" si="719"/>
        <v>0</v>
      </c>
    </row>
    <row r="2577" spans="1:32" x14ac:dyDescent="0.25">
      <c r="H2577" s="1" t="s">
        <v>25</v>
      </c>
      <c r="I2577" s="25" t="s">
        <v>100</v>
      </c>
      <c r="J2577" s="25" t="s">
        <v>585</v>
      </c>
      <c r="K2577" s="25">
        <v>12302</v>
      </c>
      <c r="L2577" s="25" t="s">
        <v>23</v>
      </c>
      <c r="O2577" s="19">
        <f t="shared" si="716"/>
        <v>0</v>
      </c>
      <c r="P2577" s="20"/>
      <c r="Q2577" s="21"/>
      <c r="R2577" s="21"/>
      <c r="S2577" s="21"/>
      <c r="T2577" s="21"/>
      <c r="U2577" s="22"/>
      <c r="V2577" s="22"/>
      <c r="W2577" s="22"/>
      <c r="X2577" s="22"/>
      <c r="Y2577" s="22"/>
      <c r="Z2577" s="21"/>
      <c r="AA2577" s="21"/>
      <c r="AB2577" s="21"/>
      <c r="AC2577" s="21"/>
      <c r="AD2577" s="21"/>
      <c r="AE2577" s="21"/>
      <c r="AF2577" s="21"/>
    </row>
    <row r="2578" spans="1:32" x14ac:dyDescent="0.25">
      <c r="H2578" s="1" t="s">
        <v>26</v>
      </c>
      <c r="I2578" s="25" t="s">
        <v>100</v>
      </c>
      <c r="J2578" s="25" t="s">
        <v>585</v>
      </c>
      <c r="K2578" s="25">
        <v>12302</v>
      </c>
      <c r="L2578" s="25" t="s">
        <v>23</v>
      </c>
      <c r="O2578" s="16">
        <f t="shared" si="716"/>
        <v>0</v>
      </c>
      <c r="P2578" s="17"/>
      <c r="Q2578" s="15"/>
      <c r="R2578" s="15"/>
      <c r="S2578" s="15"/>
      <c r="T2578" s="18"/>
      <c r="U2578" s="18"/>
      <c r="V2578" s="18"/>
      <c r="W2578" s="18"/>
      <c r="X2578" s="18"/>
      <c r="Y2578" s="18"/>
      <c r="Z2578" s="15"/>
      <c r="AA2578" s="15"/>
      <c r="AB2578" s="15"/>
      <c r="AC2578" s="15"/>
      <c r="AD2578" s="15"/>
      <c r="AE2578" s="15"/>
      <c r="AF2578" s="15"/>
    </row>
    <row r="2579" spans="1:32" x14ac:dyDescent="0.25">
      <c r="H2579" s="1" t="s">
        <v>27</v>
      </c>
      <c r="I2579" s="25" t="s">
        <v>100</v>
      </c>
      <c r="J2579" s="25" t="s">
        <v>585</v>
      </c>
      <c r="K2579" s="25">
        <v>12302</v>
      </c>
      <c r="L2579" s="25" t="s">
        <v>23</v>
      </c>
      <c r="O2579" s="16">
        <f t="shared" si="716"/>
        <v>0</v>
      </c>
      <c r="P2579" s="17"/>
      <c r="Q2579" s="15"/>
      <c r="R2579" s="15"/>
      <c r="S2579" s="15"/>
      <c r="T2579" s="18"/>
      <c r="U2579" s="18"/>
      <c r="V2579" s="18"/>
      <c r="W2579" s="18"/>
      <c r="X2579" s="18"/>
      <c r="Y2579" s="18"/>
      <c r="Z2579" s="15"/>
      <c r="AA2579" s="15"/>
      <c r="AB2579" s="15"/>
      <c r="AC2579" s="15"/>
      <c r="AD2579" s="15"/>
      <c r="AE2579" s="15"/>
      <c r="AF2579" s="15"/>
    </row>
    <row r="2580" spans="1:32" x14ac:dyDescent="0.25">
      <c r="H2580" s="1" t="s">
        <v>29</v>
      </c>
      <c r="I2580" s="25" t="s">
        <v>100</v>
      </c>
      <c r="J2580" s="25" t="s">
        <v>585</v>
      </c>
      <c r="K2580" s="25">
        <v>12302</v>
      </c>
      <c r="L2580" s="25" t="s">
        <v>23</v>
      </c>
      <c r="O2580" s="16">
        <f t="shared" si="716"/>
        <v>0</v>
      </c>
      <c r="P2580" s="17"/>
      <c r="Q2580" s="15"/>
      <c r="R2580" s="15"/>
      <c r="S2580" s="15"/>
      <c r="T2580" s="18"/>
      <c r="U2580" s="18"/>
      <c r="V2580" s="18"/>
      <c r="W2580" s="18"/>
      <c r="X2580" s="18"/>
      <c r="Y2580" s="18"/>
      <c r="Z2580" s="15"/>
      <c r="AA2580" s="15"/>
      <c r="AB2580" s="15"/>
      <c r="AC2580" s="15"/>
      <c r="AD2580" s="15"/>
      <c r="AE2580" s="15"/>
      <c r="AF2580" s="15"/>
    </row>
    <row r="2581" spans="1:32" x14ac:dyDescent="0.25">
      <c r="H2581" s="1" t="s">
        <v>30</v>
      </c>
      <c r="I2581" s="25" t="s">
        <v>100</v>
      </c>
      <c r="J2581" s="25" t="s">
        <v>585</v>
      </c>
      <c r="K2581" s="25">
        <v>12302</v>
      </c>
      <c r="L2581" s="25" t="s">
        <v>23</v>
      </c>
      <c r="O2581" s="16">
        <f t="shared" si="716"/>
        <v>0</v>
      </c>
      <c r="P2581" s="17"/>
      <c r="Q2581" s="15"/>
      <c r="R2581" s="15"/>
      <c r="S2581" s="15"/>
      <c r="T2581" s="18"/>
      <c r="U2581" s="18"/>
      <c r="V2581" s="18"/>
      <c r="W2581" s="18"/>
      <c r="X2581" s="18"/>
      <c r="Y2581" s="15"/>
      <c r="Z2581" s="15"/>
      <c r="AA2581" s="15"/>
      <c r="AB2581" s="15"/>
      <c r="AC2581" s="15"/>
      <c r="AD2581" s="15"/>
      <c r="AE2581" s="15"/>
      <c r="AF2581" s="15"/>
    </row>
    <row r="2582" spans="1:32" x14ac:dyDescent="0.25">
      <c r="H2582" s="1" t="s">
        <v>76</v>
      </c>
      <c r="I2582" s="25" t="s">
        <v>100</v>
      </c>
      <c r="J2582" s="25" t="s">
        <v>585</v>
      </c>
      <c r="K2582" s="25">
        <v>12302</v>
      </c>
      <c r="L2582" s="25" t="s">
        <v>23</v>
      </c>
      <c r="O2582" s="16">
        <f t="shared" si="716"/>
        <v>0</v>
      </c>
      <c r="P2582" s="17"/>
      <c r="Q2582" s="15"/>
      <c r="R2582" s="15"/>
      <c r="S2582" s="15"/>
      <c r="T2582" s="18"/>
      <c r="U2582" s="18"/>
      <c r="V2582" s="18"/>
      <c r="W2582" s="18"/>
      <c r="X2582" s="15"/>
      <c r="Y2582" s="15"/>
      <c r="Z2582" s="15"/>
      <c r="AA2582" s="15"/>
      <c r="AB2582" s="15"/>
      <c r="AC2582" s="15"/>
      <c r="AD2582" s="15"/>
      <c r="AE2582" s="15"/>
      <c r="AF2582" s="15"/>
    </row>
    <row r="2583" spans="1:32" x14ac:dyDescent="0.25">
      <c r="E2583" s="1" t="s">
        <v>28</v>
      </c>
      <c r="F2583" s="23" t="s">
        <v>594</v>
      </c>
      <c r="G2583" s="23">
        <v>0</v>
      </c>
      <c r="H2583" s="23"/>
      <c r="I2583" s="26" t="s">
        <v>100</v>
      </c>
      <c r="J2583" s="26" t="s">
        <v>585</v>
      </c>
      <c r="K2583" s="26">
        <v>12302</v>
      </c>
      <c r="L2583" s="26" t="s">
        <v>23</v>
      </c>
      <c r="M2583" s="23"/>
      <c r="N2583" s="23"/>
      <c r="O2583" s="24">
        <f t="shared" si="716"/>
        <v>0</v>
      </c>
      <c r="P2583" s="23"/>
      <c r="Q2583" s="24">
        <f t="shared" ref="Q2583:AF2583" si="720">SUM(Q2584:Q2589)</f>
        <v>0</v>
      </c>
      <c r="R2583" s="24">
        <f t="shared" si="720"/>
        <v>0</v>
      </c>
      <c r="S2583" s="24">
        <f t="shared" si="720"/>
        <v>0</v>
      </c>
      <c r="T2583" s="24">
        <f t="shared" si="720"/>
        <v>0</v>
      </c>
      <c r="U2583" s="24">
        <f t="shared" si="720"/>
        <v>0</v>
      </c>
      <c r="V2583" s="24">
        <f t="shared" si="720"/>
        <v>0</v>
      </c>
      <c r="W2583" s="24">
        <f t="shared" si="720"/>
        <v>0</v>
      </c>
      <c r="X2583" s="24">
        <f t="shared" si="720"/>
        <v>0</v>
      </c>
      <c r="Y2583" s="24">
        <f t="shared" si="720"/>
        <v>0</v>
      </c>
      <c r="Z2583" s="24">
        <f t="shared" si="720"/>
        <v>0</v>
      </c>
      <c r="AA2583" s="24">
        <f t="shared" si="720"/>
        <v>0</v>
      </c>
      <c r="AB2583" s="24">
        <f t="shared" si="720"/>
        <v>0</v>
      </c>
      <c r="AC2583" s="24">
        <f t="shared" si="720"/>
        <v>0</v>
      </c>
      <c r="AD2583" s="24">
        <f t="shared" si="720"/>
        <v>0</v>
      </c>
      <c r="AE2583" s="24">
        <f t="shared" si="720"/>
        <v>0</v>
      </c>
      <c r="AF2583" s="24">
        <f t="shared" si="720"/>
        <v>0</v>
      </c>
    </row>
    <row r="2584" spans="1:32" x14ac:dyDescent="0.25">
      <c r="H2584" s="1" t="s">
        <v>25</v>
      </c>
      <c r="I2584" s="25" t="s">
        <v>100</v>
      </c>
      <c r="J2584" s="25" t="s">
        <v>585</v>
      </c>
      <c r="K2584" s="25">
        <v>12302</v>
      </c>
      <c r="L2584" s="25" t="s">
        <v>23</v>
      </c>
      <c r="O2584" s="19">
        <f t="shared" si="716"/>
        <v>0</v>
      </c>
      <c r="P2584" s="20"/>
      <c r="Q2584" s="21"/>
      <c r="R2584" s="21"/>
      <c r="S2584" s="21"/>
      <c r="T2584" s="21"/>
      <c r="U2584" s="21"/>
      <c r="V2584" s="22"/>
      <c r="W2584" s="22"/>
      <c r="X2584" s="22"/>
      <c r="Y2584" s="21"/>
      <c r="Z2584" s="21"/>
      <c r="AA2584" s="21"/>
      <c r="AB2584" s="21"/>
      <c r="AC2584" s="21"/>
      <c r="AD2584" s="21"/>
      <c r="AE2584" s="21"/>
      <c r="AF2584" s="21"/>
    </row>
    <row r="2585" spans="1:32" x14ac:dyDescent="0.25">
      <c r="H2585" s="1" t="s">
        <v>26</v>
      </c>
      <c r="I2585" s="25" t="s">
        <v>100</v>
      </c>
      <c r="J2585" s="25" t="s">
        <v>585</v>
      </c>
      <c r="K2585" s="25">
        <v>12302</v>
      </c>
      <c r="L2585" s="25" t="s">
        <v>23</v>
      </c>
      <c r="O2585" s="16">
        <f t="shared" si="716"/>
        <v>0</v>
      </c>
      <c r="P2585" s="17"/>
      <c r="Q2585" s="15"/>
      <c r="R2585" s="15"/>
      <c r="S2585" s="15"/>
      <c r="T2585" s="15"/>
      <c r="U2585" s="18"/>
      <c r="V2585" s="18"/>
      <c r="W2585" s="18"/>
      <c r="X2585" s="18"/>
      <c r="Y2585" s="15"/>
      <c r="Z2585" s="15"/>
      <c r="AA2585" s="15"/>
      <c r="AB2585" s="15"/>
      <c r="AC2585" s="15"/>
      <c r="AD2585" s="15"/>
      <c r="AE2585" s="15"/>
      <c r="AF2585" s="15"/>
    </row>
    <row r="2586" spans="1:32" x14ac:dyDescent="0.25">
      <c r="H2586" s="1" t="s">
        <v>27</v>
      </c>
      <c r="I2586" s="25" t="s">
        <v>100</v>
      </c>
      <c r="J2586" s="25" t="s">
        <v>585</v>
      </c>
      <c r="K2586" s="25">
        <v>12302</v>
      </c>
      <c r="L2586" s="25" t="s">
        <v>23</v>
      </c>
      <c r="O2586" s="16">
        <f t="shared" si="716"/>
        <v>0</v>
      </c>
      <c r="P2586" s="17"/>
      <c r="Q2586" s="15"/>
      <c r="R2586" s="15"/>
      <c r="S2586" s="15"/>
      <c r="T2586" s="18"/>
      <c r="U2586" s="18"/>
      <c r="V2586" s="18"/>
      <c r="W2586" s="18"/>
      <c r="X2586" s="18"/>
      <c r="Y2586" s="18"/>
      <c r="Z2586" s="15"/>
      <c r="AA2586" s="15"/>
      <c r="AB2586" s="15"/>
      <c r="AC2586" s="15"/>
      <c r="AD2586" s="15"/>
      <c r="AE2586" s="15"/>
      <c r="AF2586" s="15"/>
    </row>
    <row r="2587" spans="1:32" x14ac:dyDescent="0.25">
      <c r="H2587" s="1" t="s">
        <v>29</v>
      </c>
      <c r="I2587" s="25" t="s">
        <v>100</v>
      </c>
      <c r="J2587" s="25" t="s">
        <v>585</v>
      </c>
      <c r="K2587" s="25">
        <v>12302</v>
      </c>
      <c r="L2587" s="25" t="s">
        <v>23</v>
      </c>
      <c r="O2587" s="16">
        <f t="shared" si="716"/>
        <v>0</v>
      </c>
      <c r="P2587" s="17"/>
      <c r="Q2587" s="15"/>
      <c r="R2587" s="15"/>
      <c r="S2587" s="15"/>
      <c r="T2587" s="18"/>
      <c r="U2587" s="18"/>
      <c r="V2587" s="18"/>
      <c r="W2587" s="18"/>
      <c r="X2587" s="18"/>
      <c r="Y2587" s="18"/>
      <c r="Z2587" s="15"/>
      <c r="AA2587" s="15"/>
      <c r="AB2587" s="15"/>
      <c r="AC2587" s="15"/>
      <c r="AD2587" s="15"/>
      <c r="AE2587" s="15"/>
      <c r="AF2587" s="15"/>
    </row>
    <row r="2588" spans="1:32" x14ac:dyDescent="0.25">
      <c r="H2588" s="1" t="s">
        <v>30</v>
      </c>
      <c r="I2588" s="25" t="s">
        <v>100</v>
      </c>
      <c r="J2588" s="25" t="s">
        <v>585</v>
      </c>
      <c r="K2588" s="25">
        <v>12302</v>
      </c>
      <c r="L2588" s="25" t="s">
        <v>23</v>
      </c>
      <c r="O2588" s="16">
        <f t="shared" si="716"/>
        <v>0</v>
      </c>
      <c r="P2588" s="17"/>
      <c r="Q2588" s="15"/>
      <c r="R2588" s="15"/>
      <c r="S2588" s="15"/>
      <c r="T2588" s="18"/>
      <c r="U2588" s="18"/>
      <c r="V2588" s="18"/>
      <c r="W2588" s="18"/>
      <c r="X2588" s="18"/>
      <c r="Y2588" s="15"/>
      <c r="Z2588" s="15"/>
      <c r="AA2588" s="15"/>
      <c r="AB2588" s="15"/>
      <c r="AC2588" s="15"/>
      <c r="AD2588" s="15"/>
      <c r="AE2588" s="15"/>
      <c r="AF2588" s="15"/>
    </row>
    <row r="2589" spans="1:32" x14ac:dyDescent="0.25">
      <c r="H2589" s="1" t="s">
        <v>76</v>
      </c>
      <c r="I2589" s="25" t="s">
        <v>100</v>
      </c>
      <c r="J2589" s="25" t="s">
        <v>585</v>
      </c>
      <c r="K2589" s="25">
        <v>12302</v>
      </c>
      <c r="L2589" s="25" t="s">
        <v>23</v>
      </c>
      <c r="O2589" s="11">
        <f t="shared" si="716"/>
        <v>0</v>
      </c>
      <c r="P2589" s="12"/>
      <c r="Q2589" s="13"/>
      <c r="R2589" s="13"/>
      <c r="S2589" s="13"/>
      <c r="T2589" s="14"/>
      <c r="U2589" s="14"/>
      <c r="V2589" s="14"/>
      <c r="W2589" s="14"/>
      <c r="X2589" s="13"/>
      <c r="Y2589" s="13"/>
      <c r="Z2589" s="13"/>
      <c r="AA2589" s="13"/>
      <c r="AB2589" s="13"/>
      <c r="AC2589" s="13"/>
      <c r="AD2589" s="13"/>
      <c r="AE2589" s="13"/>
      <c r="AF2589" s="13"/>
    </row>
    <row r="2590" spans="1:32" x14ac:dyDescent="0.25">
      <c r="I2590" s="25"/>
      <c r="J2590" s="25"/>
      <c r="K2590" s="25"/>
      <c r="L2590" s="25"/>
    </row>
    <row r="2591" spans="1:32" x14ac:dyDescent="0.25">
      <c r="I2591" s="25" t="s">
        <v>100</v>
      </c>
      <c r="J2591" s="25" t="s">
        <v>585</v>
      </c>
      <c r="K2591" s="25">
        <v>26300</v>
      </c>
      <c r="L2591" s="25" t="s">
        <v>31</v>
      </c>
      <c r="Q2591" s="27">
        <v>84</v>
      </c>
      <c r="R2591" s="27">
        <v>88</v>
      </c>
      <c r="S2591" s="27">
        <v>92</v>
      </c>
      <c r="T2591" s="27">
        <v>96</v>
      </c>
      <c r="U2591" s="27">
        <v>100</v>
      </c>
      <c r="V2591" s="27">
        <v>104</v>
      </c>
      <c r="W2591" s="27">
        <v>108</v>
      </c>
      <c r="X2591" s="27">
        <v>112</v>
      </c>
      <c r="Y2591" s="27">
        <v>116</v>
      </c>
      <c r="Z2591" s="27">
        <v>120</v>
      </c>
      <c r="AA2591" s="27">
        <v>124</v>
      </c>
      <c r="AB2591" s="27">
        <v>128</v>
      </c>
      <c r="AC2591" s="27">
        <v>132</v>
      </c>
      <c r="AD2591" s="27">
        <v>136</v>
      </c>
    </row>
    <row r="2592" spans="1:32" x14ac:dyDescent="0.25">
      <c r="A2592" s="32" t="s">
        <v>100</v>
      </c>
      <c r="B2592" s="32" t="s">
        <v>585</v>
      </c>
      <c r="C2592" s="32">
        <v>26300</v>
      </c>
      <c r="D2592" s="32" t="s">
        <v>31</v>
      </c>
      <c r="E2592" s="32"/>
      <c r="F2592" s="32"/>
      <c r="G2592" s="32"/>
      <c r="H2592" s="32"/>
      <c r="I2592" s="52" t="s">
        <v>100</v>
      </c>
      <c r="J2592" s="52" t="s">
        <v>585</v>
      </c>
      <c r="K2592" s="52">
        <v>26300</v>
      </c>
      <c r="L2592" s="52" t="s">
        <v>31</v>
      </c>
      <c r="M2592" s="33">
        <f>(M2593-M2593*E1)</f>
        <v>590</v>
      </c>
      <c r="N2592" s="33">
        <v>1199</v>
      </c>
      <c r="O2592" s="34">
        <f t="shared" ref="O2592:O2598" si="721">SUM(Q2592:AD2592)</f>
        <v>0</v>
      </c>
      <c r="P2592" s="34">
        <f>O2592*M2593</f>
        <v>0</v>
      </c>
      <c r="Q2592" s="34">
        <f t="shared" ref="Q2592:AD2592" si="722">SUM(Q2593,Q2595,Q2597)</f>
        <v>0</v>
      </c>
      <c r="R2592" s="34">
        <f t="shared" si="722"/>
        <v>0</v>
      </c>
      <c r="S2592" s="34">
        <f t="shared" si="722"/>
        <v>0</v>
      </c>
      <c r="T2592" s="34">
        <f t="shared" si="722"/>
        <v>0</v>
      </c>
      <c r="U2592" s="34">
        <f t="shared" si="722"/>
        <v>0</v>
      </c>
      <c r="V2592" s="34">
        <f t="shared" si="722"/>
        <v>0</v>
      </c>
      <c r="W2592" s="34">
        <f t="shared" si="722"/>
        <v>0</v>
      </c>
      <c r="X2592" s="34">
        <f t="shared" si="722"/>
        <v>0</v>
      </c>
      <c r="Y2592" s="34">
        <f t="shared" si="722"/>
        <v>0</v>
      </c>
      <c r="Z2592" s="34">
        <f t="shared" si="722"/>
        <v>0</v>
      </c>
      <c r="AA2592" s="34">
        <f t="shared" si="722"/>
        <v>0</v>
      </c>
      <c r="AB2592" s="34">
        <f t="shared" si="722"/>
        <v>0</v>
      </c>
      <c r="AC2592" s="34">
        <f t="shared" si="722"/>
        <v>0</v>
      </c>
      <c r="AD2592" s="34">
        <f t="shared" si="722"/>
        <v>0</v>
      </c>
    </row>
    <row r="2593" spans="1:30" x14ac:dyDescent="0.25">
      <c r="E2593" s="1" t="s">
        <v>402</v>
      </c>
      <c r="F2593" s="28" t="s">
        <v>595</v>
      </c>
      <c r="G2593" s="28">
        <v>0</v>
      </c>
      <c r="H2593" s="28"/>
      <c r="I2593" s="29" t="s">
        <v>100</v>
      </c>
      <c r="J2593" s="29" t="s">
        <v>585</v>
      </c>
      <c r="K2593" s="29">
        <v>26300</v>
      </c>
      <c r="L2593" s="29" t="s">
        <v>31</v>
      </c>
      <c r="M2593" s="30">
        <v>590</v>
      </c>
      <c r="N2593" s="28"/>
      <c r="O2593" s="31">
        <f t="shared" si="721"/>
        <v>0</v>
      </c>
      <c r="P2593" s="28"/>
      <c r="Q2593" s="31">
        <f t="shared" ref="Q2593:AD2593" si="723">SUM(Q2594)</f>
        <v>0</v>
      </c>
      <c r="R2593" s="31">
        <f t="shared" si="723"/>
        <v>0</v>
      </c>
      <c r="S2593" s="31">
        <f t="shared" si="723"/>
        <v>0</v>
      </c>
      <c r="T2593" s="31">
        <f t="shared" si="723"/>
        <v>0</v>
      </c>
      <c r="U2593" s="31">
        <f t="shared" si="723"/>
        <v>0</v>
      </c>
      <c r="V2593" s="31">
        <f t="shared" si="723"/>
        <v>0</v>
      </c>
      <c r="W2593" s="31">
        <f t="shared" si="723"/>
        <v>0</v>
      </c>
      <c r="X2593" s="31">
        <f t="shared" si="723"/>
        <v>0</v>
      </c>
      <c r="Y2593" s="31">
        <f t="shared" si="723"/>
        <v>0</v>
      </c>
      <c r="Z2593" s="31">
        <f t="shared" si="723"/>
        <v>0</v>
      </c>
      <c r="AA2593" s="31">
        <f t="shared" si="723"/>
        <v>0</v>
      </c>
      <c r="AB2593" s="31">
        <f t="shared" si="723"/>
        <v>0</v>
      </c>
      <c r="AC2593" s="31">
        <f t="shared" si="723"/>
        <v>0</v>
      </c>
      <c r="AD2593" s="31">
        <f t="shared" si="723"/>
        <v>0</v>
      </c>
    </row>
    <row r="2594" spans="1:30" x14ac:dyDescent="0.25">
      <c r="H2594" s="1">
        <v>0</v>
      </c>
      <c r="I2594" s="25" t="s">
        <v>100</v>
      </c>
      <c r="J2594" s="25" t="s">
        <v>585</v>
      </c>
      <c r="K2594" s="25">
        <v>26300</v>
      </c>
      <c r="L2594" s="25" t="s">
        <v>31</v>
      </c>
      <c r="O2594" s="19">
        <f t="shared" si="721"/>
        <v>0</v>
      </c>
      <c r="P2594" s="20"/>
      <c r="Q2594" s="21"/>
      <c r="R2594" s="21"/>
      <c r="S2594" s="22"/>
      <c r="T2594" s="22"/>
      <c r="U2594" s="22"/>
      <c r="V2594" s="22"/>
      <c r="W2594" s="22"/>
      <c r="X2594" s="22"/>
      <c r="Y2594" s="21"/>
      <c r="Z2594" s="21"/>
      <c r="AA2594" s="21"/>
      <c r="AB2594" s="21"/>
      <c r="AC2594" s="21"/>
      <c r="AD2594" s="21"/>
    </row>
    <row r="2595" spans="1:30" x14ac:dyDescent="0.25">
      <c r="E2595" s="1" t="s">
        <v>38</v>
      </c>
      <c r="F2595" s="23" t="s">
        <v>596</v>
      </c>
      <c r="G2595" s="23">
        <v>0</v>
      </c>
      <c r="H2595" s="23"/>
      <c r="I2595" s="26" t="s">
        <v>100</v>
      </c>
      <c r="J2595" s="26" t="s">
        <v>585</v>
      </c>
      <c r="K2595" s="26">
        <v>26300</v>
      </c>
      <c r="L2595" s="26" t="s">
        <v>31</v>
      </c>
      <c r="M2595" s="23"/>
      <c r="N2595" s="23"/>
      <c r="O2595" s="24">
        <f t="shared" si="721"/>
        <v>0</v>
      </c>
      <c r="P2595" s="23"/>
      <c r="Q2595" s="24">
        <f t="shared" ref="Q2595:AD2595" si="724">SUM(Q2596)</f>
        <v>0</v>
      </c>
      <c r="R2595" s="24">
        <f t="shared" si="724"/>
        <v>0</v>
      </c>
      <c r="S2595" s="24">
        <f t="shared" si="724"/>
        <v>0</v>
      </c>
      <c r="T2595" s="24">
        <f t="shared" si="724"/>
        <v>0</v>
      </c>
      <c r="U2595" s="24">
        <f t="shared" si="724"/>
        <v>0</v>
      </c>
      <c r="V2595" s="24">
        <f t="shared" si="724"/>
        <v>0</v>
      </c>
      <c r="W2595" s="24">
        <f t="shared" si="724"/>
        <v>0</v>
      </c>
      <c r="X2595" s="24">
        <f t="shared" si="724"/>
        <v>0</v>
      </c>
      <c r="Y2595" s="24">
        <f t="shared" si="724"/>
        <v>0</v>
      </c>
      <c r="Z2595" s="24">
        <f t="shared" si="724"/>
        <v>0</v>
      </c>
      <c r="AA2595" s="24">
        <f t="shared" si="724"/>
        <v>0</v>
      </c>
      <c r="AB2595" s="24">
        <f t="shared" si="724"/>
        <v>0</v>
      </c>
      <c r="AC2595" s="24">
        <f t="shared" si="724"/>
        <v>0</v>
      </c>
      <c r="AD2595" s="24">
        <f t="shared" si="724"/>
        <v>0</v>
      </c>
    </row>
    <row r="2596" spans="1:30" x14ac:dyDescent="0.25">
      <c r="H2596" s="1">
        <v>0</v>
      </c>
      <c r="I2596" s="25" t="s">
        <v>100</v>
      </c>
      <c r="J2596" s="25" t="s">
        <v>585</v>
      </c>
      <c r="K2596" s="25">
        <v>26300</v>
      </c>
      <c r="L2596" s="25" t="s">
        <v>31</v>
      </c>
      <c r="O2596" s="19">
        <f t="shared" si="721"/>
        <v>0</v>
      </c>
      <c r="P2596" s="20"/>
      <c r="Q2596" s="21"/>
      <c r="R2596" s="21"/>
      <c r="S2596" s="22"/>
      <c r="T2596" s="22"/>
      <c r="U2596" s="22"/>
      <c r="V2596" s="22"/>
      <c r="W2596" s="22"/>
      <c r="X2596" s="22"/>
      <c r="Y2596" s="21"/>
      <c r="Z2596" s="21"/>
      <c r="AA2596" s="21"/>
      <c r="AB2596" s="21"/>
      <c r="AC2596" s="21"/>
      <c r="AD2596" s="21"/>
    </row>
    <row r="2597" spans="1:30" x14ac:dyDescent="0.25">
      <c r="E2597" s="1" t="s">
        <v>28</v>
      </c>
      <c r="F2597" s="23" t="s">
        <v>597</v>
      </c>
      <c r="G2597" s="23">
        <v>0</v>
      </c>
      <c r="H2597" s="23"/>
      <c r="I2597" s="26" t="s">
        <v>100</v>
      </c>
      <c r="J2597" s="26" t="s">
        <v>585</v>
      </c>
      <c r="K2597" s="26">
        <v>26300</v>
      </c>
      <c r="L2597" s="26" t="s">
        <v>31</v>
      </c>
      <c r="M2597" s="23"/>
      <c r="N2597" s="23"/>
      <c r="O2597" s="24">
        <f t="shared" si="721"/>
        <v>0</v>
      </c>
      <c r="P2597" s="23"/>
      <c r="Q2597" s="24">
        <f t="shared" ref="Q2597:AD2597" si="725">SUM(Q2598)</f>
        <v>0</v>
      </c>
      <c r="R2597" s="24">
        <f t="shared" si="725"/>
        <v>0</v>
      </c>
      <c r="S2597" s="24">
        <f t="shared" si="725"/>
        <v>0</v>
      </c>
      <c r="T2597" s="24">
        <f t="shared" si="725"/>
        <v>0</v>
      </c>
      <c r="U2597" s="24">
        <f t="shared" si="725"/>
        <v>0</v>
      </c>
      <c r="V2597" s="24">
        <f t="shared" si="725"/>
        <v>0</v>
      </c>
      <c r="W2597" s="24">
        <f t="shared" si="725"/>
        <v>0</v>
      </c>
      <c r="X2597" s="24">
        <f t="shared" si="725"/>
        <v>0</v>
      </c>
      <c r="Y2597" s="24">
        <f t="shared" si="725"/>
        <v>0</v>
      </c>
      <c r="Z2597" s="24">
        <f t="shared" si="725"/>
        <v>0</v>
      </c>
      <c r="AA2597" s="24">
        <f t="shared" si="725"/>
        <v>0</v>
      </c>
      <c r="AB2597" s="24">
        <f t="shared" si="725"/>
        <v>0</v>
      </c>
      <c r="AC2597" s="24">
        <f t="shared" si="725"/>
        <v>0</v>
      </c>
      <c r="AD2597" s="24">
        <f t="shared" si="725"/>
        <v>0</v>
      </c>
    </row>
    <row r="2598" spans="1:30" x14ac:dyDescent="0.25">
      <c r="H2598" s="1">
        <v>0</v>
      </c>
      <c r="I2598" s="25" t="s">
        <v>100</v>
      </c>
      <c r="J2598" s="25" t="s">
        <v>585</v>
      </c>
      <c r="K2598" s="25">
        <v>26300</v>
      </c>
      <c r="L2598" s="25" t="s">
        <v>31</v>
      </c>
      <c r="O2598" s="35">
        <f t="shared" si="721"/>
        <v>0</v>
      </c>
      <c r="P2598" s="36"/>
      <c r="Q2598" s="37"/>
      <c r="R2598" s="37"/>
      <c r="S2598" s="38"/>
      <c r="T2598" s="38"/>
      <c r="U2598" s="38"/>
      <c r="V2598" s="38"/>
      <c r="W2598" s="38"/>
      <c r="X2598" s="38"/>
      <c r="Y2598" s="37"/>
      <c r="Z2598" s="37"/>
      <c r="AA2598" s="37"/>
      <c r="AB2598" s="37"/>
      <c r="AC2598" s="37"/>
      <c r="AD2598" s="37"/>
    </row>
    <row r="2599" spans="1:30" x14ac:dyDescent="0.25">
      <c r="I2599" s="25" t="s">
        <v>100</v>
      </c>
      <c r="J2599" s="25" t="s">
        <v>585</v>
      </c>
      <c r="K2599" s="25">
        <v>26300</v>
      </c>
      <c r="L2599" s="25" t="s">
        <v>31</v>
      </c>
    </row>
    <row r="2600" spans="1:30" x14ac:dyDescent="0.25">
      <c r="I2600" s="25" t="s">
        <v>100</v>
      </c>
      <c r="J2600" s="25" t="s">
        <v>585</v>
      </c>
      <c r="K2600" s="25">
        <v>26300</v>
      </c>
      <c r="L2600" s="25" t="s">
        <v>31</v>
      </c>
    </row>
    <row r="2601" spans="1:30" x14ac:dyDescent="0.25">
      <c r="I2601" s="25"/>
      <c r="J2601" s="25"/>
      <c r="K2601" s="25"/>
      <c r="L2601" s="25"/>
    </row>
    <row r="2602" spans="1:30" x14ac:dyDescent="0.25">
      <c r="I2602" s="25" t="s">
        <v>100</v>
      </c>
      <c r="J2602" s="25" t="s">
        <v>585</v>
      </c>
      <c r="K2602" s="25">
        <v>26301</v>
      </c>
      <c r="L2602" s="25" t="s">
        <v>31</v>
      </c>
      <c r="Q2602" s="27">
        <v>84</v>
      </c>
      <c r="R2602" s="27">
        <v>88</v>
      </c>
      <c r="S2602" s="27">
        <v>92</v>
      </c>
      <c r="T2602" s="27">
        <v>96</v>
      </c>
      <c r="U2602" s="27">
        <v>100</v>
      </c>
      <c r="V2602" s="27">
        <v>104</v>
      </c>
      <c r="W2602" s="27">
        <v>108</v>
      </c>
      <c r="X2602" s="27">
        <v>112</v>
      </c>
      <c r="Y2602" s="27">
        <v>116</v>
      </c>
      <c r="Z2602" s="27">
        <v>120</v>
      </c>
      <c r="AA2602" s="27">
        <v>124</v>
      </c>
      <c r="AB2602" s="27">
        <v>128</v>
      </c>
      <c r="AC2602" s="27">
        <v>132</v>
      </c>
      <c r="AD2602" s="27">
        <v>136</v>
      </c>
    </row>
    <row r="2603" spans="1:30" x14ac:dyDescent="0.25">
      <c r="A2603" s="32" t="s">
        <v>100</v>
      </c>
      <c r="B2603" s="32" t="s">
        <v>585</v>
      </c>
      <c r="C2603" s="32">
        <v>26301</v>
      </c>
      <c r="D2603" s="32" t="s">
        <v>31</v>
      </c>
      <c r="E2603" s="32"/>
      <c r="F2603" s="32"/>
      <c r="G2603" s="32"/>
      <c r="H2603" s="32"/>
      <c r="I2603" s="52" t="s">
        <v>100</v>
      </c>
      <c r="J2603" s="52" t="s">
        <v>585</v>
      </c>
      <c r="K2603" s="52">
        <v>26301</v>
      </c>
      <c r="L2603" s="52" t="s">
        <v>31</v>
      </c>
      <c r="M2603" s="33">
        <f>(M2604-M2604*E1)</f>
        <v>760</v>
      </c>
      <c r="N2603" s="33">
        <v>1599</v>
      </c>
      <c r="O2603" s="34">
        <f t="shared" ref="O2603:O2609" si="726">SUM(Q2603:AD2603)</f>
        <v>0</v>
      </c>
      <c r="P2603" s="34">
        <f>O2603*M2604</f>
        <v>0</v>
      </c>
      <c r="Q2603" s="34">
        <f t="shared" ref="Q2603:AD2603" si="727">SUM(Q2604,Q2606,Q2608)</f>
        <v>0</v>
      </c>
      <c r="R2603" s="34">
        <f t="shared" si="727"/>
        <v>0</v>
      </c>
      <c r="S2603" s="34">
        <f t="shared" si="727"/>
        <v>0</v>
      </c>
      <c r="T2603" s="34">
        <f t="shared" si="727"/>
        <v>0</v>
      </c>
      <c r="U2603" s="34">
        <f t="shared" si="727"/>
        <v>0</v>
      </c>
      <c r="V2603" s="34">
        <f t="shared" si="727"/>
        <v>0</v>
      </c>
      <c r="W2603" s="34">
        <f t="shared" si="727"/>
        <v>0</v>
      </c>
      <c r="X2603" s="34">
        <f t="shared" si="727"/>
        <v>0</v>
      </c>
      <c r="Y2603" s="34">
        <f t="shared" si="727"/>
        <v>0</v>
      </c>
      <c r="Z2603" s="34">
        <f t="shared" si="727"/>
        <v>0</v>
      </c>
      <c r="AA2603" s="34">
        <f t="shared" si="727"/>
        <v>0</v>
      </c>
      <c r="AB2603" s="34">
        <f t="shared" si="727"/>
        <v>0</v>
      </c>
      <c r="AC2603" s="34">
        <f t="shared" si="727"/>
        <v>0</v>
      </c>
      <c r="AD2603" s="34">
        <f t="shared" si="727"/>
        <v>0</v>
      </c>
    </row>
    <row r="2604" spans="1:30" x14ac:dyDescent="0.25">
      <c r="E2604" s="1" t="s">
        <v>402</v>
      </c>
      <c r="F2604" s="28" t="s">
        <v>598</v>
      </c>
      <c r="G2604" s="28">
        <v>0</v>
      </c>
      <c r="H2604" s="28"/>
      <c r="I2604" s="29" t="s">
        <v>100</v>
      </c>
      <c r="J2604" s="29" t="s">
        <v>585</v>
      </c>
      <c r="K2604" s="29">
        <v>26301</v>
      </c>
      <c r="L2604" s="29" t="s">
        <v>31</v>
      </c>
      <c r="M2604" s="30">
        <v>760</v>
      </c>
      <c r="N2604" s="28"/>
      <c r="O2604" s="31">
        <f t="shared" si="726"/>
        <v>0</v>
      </c>
      <c r="P2604" s="28"/>
      <c r="Q2604" s="31">
        <f t="shared" ref="Q2604:AD2604" si="728">SUM(Q2605)</f>
        <v>0</v>
      </c>
      <c r="R2604" s="31">
        <f t="shared" si="728"/>
        <v>0</v>
      </c>
      <c r="S2604" s="31">
        <f t="shared" si="728"/>
        <v>0</v>
      </c>
      <c r="T2604" s="31">
        <f t="shared" si="728"/>
        <v>0</v>
      </c>
      <c r="U2604" s="31">
        <f t="shared" si="728"/>
        <v>0</v>
      </c>
      <c r="V2604" s="31">
        <f t="shared" si="728"/>
        <v>0</v>
      </c>
      <c r="W2604" s="31">
        <f t="shared" si="728"/>
        <v>0</v>
      </c>
      <c r="X2604" s="31">
        <f t="shared" si="728"/>
        <v>0</v>
      </c>
      <c r="Y2604" s="31">
        <f t="shared" si="728"/>
        <v>0</v>
      </c>
      <c r="Z2604" s="31">
        <f t="shared" si="728"/>
        <v>0</v>
      </c>
      <c r="AA2604" s="31">
        <f t="shared" si="728"/>
        <v>0</v>
      </c>
      <c r="AB2604" s="31">
        <f t="shared" si="728"/>
        <v>0</v>
      </c>
      <c r="AC2604" s="31">
        <f t="shared" si="728"/>
        <v>0</v>
      </c>
      <c r="AD2604" s="31">
        <f t="shared" si="728"/>
        <v>0</v>
      </c>
    </row>
    <row r="2605" spans="1:30" x14ac:dyDescent="0.25">
      <c r="H2605" s="1">
        <v>0</v>
      </c>
      <c r="I2605" s="25" t="s">
        <v>100</v>
      </c>
      <c r="J2605" s="25" t="s">
        <v>585</v>
      </c>
      <c r="K2605" s="25">
        <v>26301</v>
      </c>
      <c r="L2605" s="25" t="s">
        <v>31</v>
      </c>
      <c r="O2605" s="19">
        <f t="shared" si="726"/>
        <v>0</v>
      </c>
      <c r="P2605" s="20"/>
      <c r="Q2605" s="21"/>
      <c r="R2605" s="21"/>
      <c r="S2605" s="22"/>
      <c r="T2605" s="22"/>
      <c r="U2605" s="22"/>
      <c r="V2605" s="22"/>
      <c r="W2605" s="22"/>
      <c r="X2605" s="22"/>
      <c r="Y2605" s="21"/>
      <c r="Z2605" s="21"/>
      <c r="AA2605" s="21"/>
      <c r="AB2605" s="21"/>
      <c r="AC2605" s="21"/>
      <c r="AD2605" s="21"/>
    </row>
    <row r="2606" spans="1:30" x14ac:dyDescent="0.25">
      <c r="E2606" s="1" t="s">
        <v>38</v>
      </c>
      <c r="F2606" s="23" t="s">
        <v>599</v>
      </c>
      <c r="G2606" s="23">
        <v>0</v>
      </c>
      <c r="H2606" s="23"/>
      <c r="I2606" s="26" t="s">
        <v>100</v>
      </c>
      <c r="J2606" s="26" t="s">
        <v>585</v>
      </c>
      <c r="K2606" s="26">
        <v>26301</v>
      </c>
      <c r="L2606" s="26" t="s">
        <v>31</v>
      </c>
      <c r="M2606" s="23"/>
      <c r="N2606" s="23"/>
      <c r="O2606" s="24">
        <f t="shared" si="726"/>
        <v>0</v>
      </c>
      <c r="P2606" s="23"/>
      <c r="Q2606" s="24">
        <f t="shared" ref="Q2606:AD2606" si="729">SUM(Q2607)</f>
        <v>0</v>
      </c>
      <c r="R2606" s="24">
        <f t="shared" si="729"/>
        <v>0</v>
      </c>
      <c r="S2606" s="24">
        <f t="shared" si="729"/>
        <v>0</v>
      </c>
      <c r="T2606" s="24">
        <f t="shared" si="729"/>
        <v>0</v>
      </c>
      <c r="U2606" s="24">
        <f t="shared" si="729"/>
        <v>0</v>
      </c>
      <c r="V2606" s="24">
        <f t="shared" si="729"/>
        <v>0</v>
      </c>
      <c r="W2606" s="24">
        <f t="shared" si="729"/>
        <v>0</v>
      </c>
      <c r="X2606" s="24">
        <f t="shared" si="729"/>
        <v>0</v>
      </c>
      <c r="Y2606" s="24">
        <f t="shared" si="729"/>
        <v>0</v>
      </c>
      <c r="Z2606" s="24">
        <f t="shared" si="729"/>
        <v>0</v>
      </c>
      <c r="AA2606" s="24">
        <f t="shared" si="729"/>
        <v>0</v>
      </c>
      <c r="AB2606" s="24">
        <f t="shared" si="729"/>
        <v>0</v>
      </c>
      <c r="AC2606" s="24">
        <f t="shared" si="729"/>
        <v>0</v>
      </c>
      <c r="AD2606" s="24">
        <f t="shared" si="729"/>
        <v>0</v>
      </c>
    </row>
    <row r="2607" spans="1:30" x14ac:dyDescent="0.25">
      <c r="H2607" s="1">
        <v>0</v>
      </c>
      <c r="I2607" s="25" t="s">
        <v>100</v>
      </c>
      <c r="J2607" s="25" t="s">
        <v>585</v>
      </c>
      <c r="K2607" s="25">
        <v>26301</v>
      </c>
      <c r="L2607" s="25" t="s">
        <v>31</v>
      </c>
      <c r="O2607" s="19">
        <f t="shared" si="726"/>
        <v>0</v>
      </c>
      <c r="P2607" s="20"/>
      <c r="Q2607" s="21"/>
      <c r="R2607" s="21"/>
      <c r="S2607" s="22"/>
      <c r="T2607" s="22"/>
      <c r="U2607" s="22"/>
      <c r="V2607" s="22"/>
      <c r="W2607" s="22"/>
      <c r="X2607" s="22"/>
      <c r="Y2607" s="21"/>
      <c r="Z2607" s="21"/>
      <c r="AA2607" s="21"/>
      <c r="AB2607" s="21"/>
      <c r="AC2607" s="21"/>
      <c r="AD2607" s="21"/>
    </row>
    <row r="2608" spans="1:30" x14ac:dyDescent="0.25">
      <c r="E2608" s="1" t="s">
        <v>28</v>
      </c>
      <c r="F2608" s="23" t="s">
        <v>600</v>
      </c>
      <c r="G2608" s="23">
        <v>0</v>
      </c>
      <c r="H2608" s="23"/>
      <c r="I2608" s="26" t="s">
        <v>100</v>
      </c>
      <c r="J2608" s="26" t="s">
        <v>585</v>
      </c>
      <c r="K2608" s="26">
        <v>26301</v>
      </c>
      <c r="L2608" s="26" t="s">
        <v>31</v>
      </c>
      <c r="M2608" s="23"/>
      <c r="N2608" s="23"/>
      <c r="O2608" s="24">
        <f t="shared" si="726"/>
        <v>0</v>
      </c>
      <c r="P2608" s="23"/>
      <c r="Q2608" s="24">
        <f t="shared" ref="Q2608:AD2608" si="730">SUM(Q2609)</f>
        <v>0</v>
      </c>
      <c r="R2608" s="24">
        <f t="shared" si="730"/>
        <v>0</v>
      </c>
      <c r="S2608" s="24">
        <f t="shared" si="730"/>
        <v>0</v>
      </c>
      <c r="T2608" s="24">
        <f t="shared" si="730"/>
        <v>0</v>
      </c>
      <c r="U2608" s="24">
        <f t="shared" si="730"/>
        <v>0</v>
      </c>
      <c r="V2608" s="24">
        <f t="shared" si="730"/>
        <v>0</v>
      </c>
      <c r="W2608" s="24">
        <f t="shared" si="730"/>
        <v>0</v>
      </c>
      <c r="X2608" s="24">
        <f t="shared" si="730"/>
        <v>0</v>
      </c>
      <c r="Y2608" s="24">
        <f t="shared" si="730"/>
        <v>0</v>
      </c>
      <c r="Z2608" s="24">
        <f t="shared" si="730"/>
        <v>0</v>
      </c>
      <c r="AA2608" s="24">
        <f t="shared" si="730"/>
        <v>0</v>
      </c>
      <c r="AB2608" s="24">
        <f t="shared" si="730"/>
        <v>0</v>
      </c>
      <c r="AC2608" s="24">
        <f t="shared" si="730"/>
        <v>0</v>
      </c>
      <c r="AD2608" s="24">
        <f t="shared" si="730"/>
        <v>0</v>
      </c>
    </row>
    <row r="2609" spans="1:32" x14ac:dyDescent="0.25">
      <c r="H2609" s="1">
        <v>0</v>
      </c>
      <c r="I2609" s="25" t="s">
        <v>100</v>
      </c>
      <c r="J2609" s="25" t="s">
        <v>585</v>
      </c>
      <c r="K2609" s="25">
        <v>26301</v>
      </c>
      <c r="L2609" s="25" t="s">
        <v>31</v>
      </c>
      <c r="O2609" s="35">
        <f t="shared" si="726"/>
        <v>0</v>
      </c>
      <c r="P2609" s="36"/>
      <c r="Q2609" s="37"/>
      <c r="R2609" s="37"/>
      <c r="S2609" s="38"/>
      <c r="T2609" s="38"/>
      <c r="U2609" s="38"/>
      <c r="V2609" s="38"/>
      <c r="W2609" s="38"/>
      <c r="X2609" s="38"/>
      <c r="Y2609" s="37"/>
      <c r="Z2609" s="37"/>
      <c r="AA2609" s="37"/>
      <c r="AB2609" s="37"/>
      <c r="AC2609" s="37"/>
      <c r="AD2609" s="37"/>
    </row>
    <row r="2610" spans="1:32" x14ac:dyDescent="0.25">
      <c r="I2610" s="25" t="s">
        <v>100</v>
      </c>
      <c r="J2610" s="25" t="s">
        <v>585</v>
      </c>
      <c r="K2610" s="25">
        <v>26301</v>
      </c>
      <c r="L2610" s="25" t="s">
        <v>31</v>
      </c>
    </row>
    <row r="2611" spans="1:32" x14ac:dyDescent="0.25">
      <c r="I2611" s="25" t="s">
        <v>100</v>
      </c>
      <c r="J2611" s="25" t="s">
        <v>585</v>
      </c>
      <c r="K2611" s="25">
        <v>26301</v>
      </c>
      <c r="L2611" s="25" t="s">
        <v>31</v>
      </c>
    </row>
    <row r="2612" spans="1:32" x14ac:dyDescent="0.25">
      <c r="I2612" s="25"/>
      <c r="J2612" s="25"/>
      <c r="K2612" s="25"/>
      <c r="L2612" s="25"/>
    </row>
    <row r="2613" spans="1:32" x14ac:dyDescent="0.25">
      <c r="I2613" s="25" t="s">
        <v>100</v>
      </c>
      <c r="J2613" s="25" t="s">
        <v>585</v>
      </c>
      <c r="K2613" s="25">
        <v>26302</v>
      </c>
      <c r="L2613" s="25" t="s">
        <v>31</v>
      </c>
      <c r="Q2613" s="27">
        <v>84</v>
      </c>
      <c r="R2613" s="27">
        <v>88</v>
      </c>
      <c r="S2613" s="27">
        <v>92</v>
      </c>
      <c r="T2613" s="27">
        <v>96</v>
      </c>
      <c r="U2613" s="27">
        <v>100</v>
      </c>
      <c r="V2613" s="27">
        <v>104</v>
      </c>
      <c r="W2613" s="27">
        <v>108</v>
      </c>
      <c r="X2613" s="27">
        <v>112</v>
      </c>
      <c r="Y2613" s="27">
        <v>116</v>
      </c>
      <c r="Z2613" s="27">
        <v>120</v>
      </c>
      <c r="AA2613" s="27">
        <v>124</v>
      </c>
      <c r="AB2613" s="27">
        <v>128</v>
      </c>
      <c r="AC2613" s="27">
        <v>132</v>
      </c>
      <c r="AD2613" s="27">
        <v>136</v>
      </c>
    </row>
    <row r="2614" spans="1:32" x14ac:dyDescent="0.25">
      <c r="A2614" s="32" t="s">
        <v>100</v>
      </c>
      <c r="B2614" s="32" t="s">
        <v>585</v>
      </c>
      <c r="C2614" s="32">
        <v>26302</v>
      </c>
      <c r="D2614" s="32" t="s">
        <v>31</v>
      </c>
      <c r="E2614" s="32"/>
      <c r="F2614" s="32"/>
      <c r="G2614" s="32"/>
      <c r="H2614" s="32"/>
      <c r="I2614" s="52" t="s">
        <v>100</v>
      </c>
      <c r="J2614" s="52" t="s">
        <v>585</v>
      </c>
      <c r="K2614" s="52">
        <v>26302</v>
      </c>
      <c r="L2614" s="52" t="s">
        <v>31</v>
      </c>
      <c r="M2614" s="33">
        <f>(M2615-M2615*E1)</f>
        <v>810</v>
      </c>
      <c r="N2614" s="33">
        <v>1699</v>
      </c>
      <c r="O2614" s="34">
        <f t="shared" ref="O2614:O2620" si="731">SUM(Q2614:AD2614)</f>
        <v>0</v>
      </c>
      <c r="P2614" s="34">
        <f>O2614*M2615</f>
        <v>0</v>
      </c>
      <c r="Q2614" s="34">
        <f t="shared" ref="Q2614:AD2614" si="732">SUM(Q2615,Q2617,Q2619)</f>
        <v>0</v>
      </c>
      <c r="R2614" s="34">
        <f t="shared" si="732"/>
        <v>0</v>
      </c>
      <c r="S2614" s="34">
        <f t="shared" si="732"/>
        <v>0</v>
      </c>
      <c r="T2614" s="34">
        <f t="shared" si="732"/>
        <v>0</v>
      </c>
      <c r="U2614" s="34">
        <f t="shared" si="732"/>
        <v>0</v>
      </c>
      <c r="V2614" s="34">
        <f t="shared" si="732"/>
        <v>0</v>
      </c>
      <c r="W2614" s="34">
        <f t="shared" si="732"/>
        <v>0</v>
      </c>
      <c r="X2614" s="34">
        <f t="shared" si="732"/>
        <v>0</v>
      </c>
      <c r="Y2614" s="34">
        <f t="shared" si="732"/>
        <v>0</v>
      </c>
      <c r="Z2614" s="34">
        <f t="shared" si="732"/>
        <v>0</v>
      </c>
      <c r="AA2614" s="34">
        <f t="shared" si="732"/>
        <v>0</v>
      </c>
      <c r="AB2614" s="34">
        <f t="shared" si="732"/>
        <v>0</v>
      </c>
      <c r="AC2614" s="34">
        <f t="shared" si="732"/>
        <v>0</v>
      </c>
      <c r="AD2614" s="34">
        <f t="shared" si="732"/>
        <v>0</v>
      </c>
    </row>
    <row r="2615" spans="1:32" x14ac:dyDescent="0.25">
      <c r="E2615" s="1" t="s">
        <v>402</v>
      </c>
      <c r="F2615" s="28" t="s">
        <v>601</v>
      </c>
      <c r="G2615" s="28">
        <v>0</v>
      </c>
      <c r="H2615" s="28"/>
      <c r="I2615" s="29" t="s">
        <v>100</v>
      </c>
      <c r="J2615" s="29" t="s">
        <v>585</v>
      </c>
      <c r="K2615" s="29">
        <v>26302</v>
      </c>
      <c r="L2615" s="29" t="s">
        <v>31</v>
      </c>
      <c r="M2615" s="30">
        <v>810</v>
      </c>
      <c r="N2615" s="28"/>
      <c r="O2615" s="31">
        <f t="shared" si="731"/>
        <v>0</v>
      </c>
      <c r="P2615" s="28"/>
      <c r="Q2615" s="31">
        <f t="shared" ref="Q2615:AD2615" si="733">SUM(Q2616)</f>
        <v>0</v>
      </c>
      <c r="R2615" s="31">
        <f t="shared" si="733"/>
        <v>0</v>
      </c>
      <c r="S2615" s="31">
        <f t="shared" si="733"/>
        <v>0</v>
      </c>
      <c r="T2615" s="31">
        <f t="shared" si="733"/>
        <v>0</v>
      </c>
      <c r="U2615" s="31">
        <f t="shared" si="733"/>
        <v>0</v>
      </c>
      <c r="V2615" s="31">
        <f t="shared" si="733"/>
        <v>0</v>
      </c>
      <c r="W2615" s="31">
        <f t="shared" si="733"/>
        <v>0</v>
      </c>
      <c r="X2615" s="31">
        <f t="shared" si="733"/>
        <v>0</v>
      </c>
      <c r="Y2615" s="31">
        <f t="shared" si="733"/>
        <v>0</v>
      </c>
      <c r="Z2615" s="31">
        <f t="shared" si="733"/>
        <v>0</v>
      </c>
      <c r="AA2615" s="31">
        <f t="shared" si="733"/>
        <v>0</v>
      </c>
      <c r="AB2615" s="31">
        <f t="shared" si="733"/>
        <v>0</v>
      </c>
      <c r="AC2615" s="31">
        <f t="shared" si="733"/>
        <v>0</v>
      </c>
      <c r="AD2615" s="31">
        <f t="shared" si="733"/>
        <v>0</v>
      </c>
    </row>
    <row r="2616" spans="1:32" x14ac:dyDescent="0.25">
      <c r="H2616" s="1">
        <v>0</v>
      </c>
      <c r="I2616" s="25" t="s">
        <v>100</v>
      </c>
      <c r="J2616" s="25" t="s">
        <v>585</v>
      </c>
      <c r="K2616" s="25">
        <v>26302</v>
      </c>
      <c r="L2616" s="25" t="s">
        <v>31</v>
      </c>
      <c r="O2616" s="19">
        <f t="shared" si="731"/>
        <v>0</v>
      </c>
      <c r="P2616" s="20"/>
      <c r="Q2616" s="21"/>
      <c r="R2616" s="21"/>
      <c r="S2616" s="21"/>
      <c r="T2616" s="22"/>
      <c r="U2616" s="22"/>
      <c r="V2616" s="22"/>
      <c r="W2616" s="22"/>
      <c r="X2616" s="22"/>
      <c r="Y2616" s="22"/>
      <c r="Z2616" s="22"/>
      <c r="AA2616" s="21"/>
      <c r="AB2616" s="21"/>
      <c r="AC2616" s="21"/>
      <c r="AD2616" s="21"/>
    </row>
    <row r="2617" spans="1:32" x14ac:dyDescent="0.25">
      <c r="E2617" s="1" t="s">
        <v>38</v>
      </c>
      <c r="F2617" s="23" t="s">
        <v>602</v>
      </c>
      <c r="G2617" s="23">
        <v>0</v>
      </c>
      <c r="H2617" s="23"/>
      <c r="I2617" s="26" t="s">
        <v>100</v>
      </c>
      <c r="J2617" s="26" t="s">
        <v>585</v>
      </c>
      <c r="K2617" s="26">
        <v>26302</v>
      </c>
      <c r="L2617" s="26" t="s">
        <v>31</v>
      </c>
      <c r="M2617" s="23"/>
      <c r="N2617" s="23"/>
      <c r="O2617" s="24">
        <f t="shared" si="731"/>
        <v>0</v>
      </c>
      <c r="P2617" s="23"/>
      <c r="Q2617" s="24">
        <f t="shared" ref="Q2617:AD2617" si="734">SUM(Q2618)</f>
        <v>0</v>
      </c>
      <c r="R2617" s="24">
        <f t="shared" si="734"/>
        <v>0</v>
      </c>
      <c r="S2617" s="24">
        <f t="shared" si="734"/>
        <v>0</v>
      </c>
      <c r="T2617" s="24">
        <f t="shared" si="734"/>
        <v>0</v>
      </c>
      <c r="U2617" s="24">
        <f t="shared" si="734"/>
        <v>0</v>
      </c>
      <c r="V2617" s="24">
        <f t="shared" si="734"/>
        <v>0</v>
      </c>
      <c r="W2617" s="24">
        <f t="shared" si="734"/>
        <v>0</v>
      </c>
      <c r="X2617" s="24">
        <f t="shared" si="734"/>
        <v>0</v>
      </c>
      <c r="Y2617" s="24">
        <f t="shared" si="734"/>
        <v>0</v>
      </c>
      <c r="Z2617" s="24">
        <f t="shared" si="734"/>
        <v>0</v>
      </c>
      <c r="AA2617" s="24">
        <f t="shared" si="734"/>
        <v>0</v>
      </c>
      <c r="AB2617" s="24">
        <f t="shared" si="734"/>
        <v>0</v>
      </c>
      <c r="AC2617" s="24">
        <f t="shared" si="734"/>
        <v>0</v>
      </c>
      <c r="AD2617" s="24">
        <f t="shared" si="734"/>
        <v>0</v>
      </c>
    </row>
    <row r="2618" spans="1:32" x14ac:dyDescent="0.25">
      <c r="H2618" s="1">
        <v>0</v>
      </c>
      <c r="I2618" s="25" t="s">
        <v>100</v>
      </c>
      <c r="J2618" s="25" t="s">
        <v>585</v>
      </c>
      <c r="K2618" s="25">
        <v>26302</v>
      </c>
      <c r="L2618" s="25" t="s">
        <v>31</v>
      </c>
      <c r="O2618" s="19">
        <f t="shared" si="731"/>
        <v>0</v>
      </c>
      <c r="P2618" s="20"/>
      <c r="Q2618" s="21"/>
      <c r="R2618" s="21"/>
      <c r="S2618" s="21"/>
      <c r="T2618" s="22"/>
      <c r="U2618" s="22"/>
      <c r="V2618" s="22"/>
      <c r="W2618" s="22"/>
      <c r="X2618" s="22"/>
      <c r="Y2618" s="22"/>
      <c r="Z2618" s="22"/>
      <c r="AA2618" s="21"/>
      <c r="AB2618" s="21"/>
      <c r="AC2618" s="21"/>
      <c r="AD2618" s="21"/>
    </row>
    <row r="2619" spans="1:32" x14ac:dyDescent="0.25">
      <c r="E2619" s="1" t="s">
        <v>28</v>
      </c>
      <c r="F2619" s="23" t="s">
        <v>603</v>
      </c>
      <c r="G2619" s="23">
        <v>0</v>
      </c>
      <c r="H2619" s="23"/>
      <c r="I2619" s="26" t="s">
        <v>100</v>
      </c>
      <c r="J2619" s="26" t="s">
        <v>585</v>
      </c>
      <c r="K2619" s="26">
        <v>26302</v>
      </c>
      <c r="L2619" s="26" t="s">
        <v>31</v>
      </c>
      <c r="M2619" s="23"/>
      <c r="N2619" s="23"/>
      <c r="O2619" s="24">
        <f t="shared" si="731"/>
        <v>0</v>
      </c>
      <c r="P2619" s="23"/>
      <c r="Q2619" s="24">
        <f t="shared" ref="Q2619:AD2619" si="735">SUM(Q2620)</f>
        <v>0</v>
      </c>
      <c r="R2619" s="24">
        <f t="shared" si="735"/>
        <v>0</v>
      </c>
      <c r="S2619" s="24">
        <f t="shared" si="735"/>
        <v>0</v>
      </c>
      <c r="T2619" s="24">
        <f t="shared" si="735"/>
        <v>0</v>
      </c>
      <c r="U2619" s="24">
        <f t="shared" si="735"/>
        <v>0</v>
      </c>
      <c r="V2619" s="24">
        <f t="shared" si="735"/>
        <v>0</v>
      </c>
      <c r="W2619" s="24">
        <f t="shared" si="735"/>
        <v>0</v>
      </c>
      <c r="X2619" s="24">
        <f t="shared" si="735"/>
        <v>0</v>
      </c>
      <c r="Y2619" s="24">
        <f t="shared" si="735"/>
        <v>0</v>
      </c>
      <c r="Z2619" s="24">
        <f t="shared" si="735"/>
        <v>0</v>
      </c>
      <c r="AA2619" s="24">
        <f t="shared" si="735"/>
        <v>0</v>
      </c>
      <c r="AB2619" s="24">
        <f t="shared" si="735"/>
        <v>0</v>
      </c>
      <c r="AC2619" s="24">
        <f t="shared" si="735"/>
        <v>0</v>
      </c>
      <c r="AD2619" s="24">
        <f t="shared" si="735"/>
        <v>0</v>
      </c>
    </row>
    <row r="2620" spans="1:32" x14ac:dyDescent="0.25">
      <c r="H2620" s="1">
        <v>0</v>
      </c>
      <c r="I2620" s="25" t="s">
        <v>100</v>
      </c>
      <c r="J2620" s="25" t="s">
        <v>585</v>
      </c>
      <c r="K2620" s="25">
        <v>26302</v>
      </c>
      <c r="L2620" s="25" t="s">
        <v>31</v>
      </c>
      <c r="O2620" s="35">
        <f t="shared" si="731"/>
        <v>0</v>
      </c>
      <c r="P2620" s="36"/>
      <c r="Q2620" s="37"/>
      <c r="R2620" s="37"/>
      <c r="S2620" s="37"/>
      <c r="T2620" s="38"/>
      <c r="U2620" s="38"/>
      <c r="V2620" s="38"/>
      <c r="W2620" s="38"/>
      <c r="X2620" s="38"/>
      <c r="Y2620" s="38"/>
      <c r="Z2620" s="37"/>
      <c r="AA2620" s="37"/>
      <c r="AB2620" s="37"/>
      <c r="AC2620" s="37"/>
      <c r="AD2620" s="37"/>
    </row>
    <row r="2621" spans="1:32" x14ac:dyDescent="0.25">
      <c r="I2621" s="25" t="s">
        <v>100</v>
      </c>
      <c r="J2621" s="25" t="s">
        <v>585</v>
      </c>
      <c r="K2621" s="25">
        <v>26302</v>
      </c>
      <c r="L2621" s="25" t="s">
        <v>31</v>
      </c>
    </row>
    <row r="2622" spans="1:32" x14ac:dyDescent="0.25">
      <c r="I2622" s="25" t="s">
        <v>100</v>
      </c>
      <c r="J2622" s="25" t="s">
        <v>585</v>
      </c>
      <c r="K2622" s="25">
        <v>26302</v>
      </c>
      <c r="L2622" s="25" t="s">
        <v>31</v>
      </c>
    </row>
    <row r="2623" spans="1:32" x14ac:dyDescent="0.25">
      <c r="I2623" s="25"/>
      <c r="J2623" s="25"/>
      <c r="K2623" s="25"/>
      <c r="L2623" s="25"/>
    </row>
    <row r="2624" spans="1:32" x14ac:dyDescent="0.25">
      <c r="I2624" s="25" t="s">
        <v>100</v>
      </c>
      <c r="J2624" s="25" t="s">
        <v>585</v>
      </c>
      <c r="K2624" s="25">
        <v>31130</v>
      </c>
      <c r="L2624" s="25" t="s">
        <v>35</v>
      </c>
      <c r="Q2624" s="27">
        <v>60</v>
      </c>
      <c r="R2624" s="27">
        <v>65</v>
      </c>
      <c r="S2624" s="27">
        <v>70</v>
      </c>
      <c r="T2624" s="27">
        <v>75</v>
      </c>
      <c r="U2624" s="27">
        <v>80</v>
      </c>
      <c r="V2624" s="27">
        <v>85</v>
      </c>
      <c r="W2624" s="27">
        <v>90</v>
      </c>
      <c r="X2624" s="27">
        <v>95</v>
      </c>
      <c r="Y2624" s="27">
        <v>100</v>
      </c>
      <c r="Z2624" s="27">
        <v>105</v>
      </c>
      <c r="AA2624" s="27">
        <v>110</v>
      </c>
      <c r="AB2624" s="27">
        <v>115</v>
      </c>
      <c r="AC2624" s="27">
        <v>120</v>
      </c>
      <c r="AD2624" s="27">
        <v>125</v>
      </c>
      <c r="AE2624" s="27">
        <v>130</v>
      </c>
      <c r="AF2624" s="27">
        <v>135</v>
      </c>
    </row>
    <row r="2625" spans="1:32" x14ac:dyDescent="0.25">
      <c r="A2625" s="32" t="s">
        <v>100</v>
      </c>
      <c r="B2625" s="32" t="s">
        <v>585</v>
      </c>
      <c r="C2625" s="32">
        <v>31130</v>
      </c>
      <c r="D2625" s="32" t="s">
        <v>35</v>
      </c>
      <c r="E2625" s="32"/>
      <c r="F2625" s="32"/>
      <c r="G2625" s="32"/>
      <c r="H2625" s="32"/>
      <c r="I2625" s="52" t="s">
        <v>100</v>
      </c>
      <c r="J2625" s="52" t="s">
        <v>585</v>
      </c>
      <c r="K2625" s="52">
        <v>31130</v>
      </c>
      <c r="L2625" s="52" t="s">
        <v>35</v>
      </c>
      <c r="M2625" s="33">
        <f>(M2626-M2626*E1)</f>
        <v>2030</v>
      </c>
      <c r="N2625" s="33">
        <v>4199</v>
      </c>
      <c r="O2625" s="34">
        <f t="shared" ref="O2625:O2636" si="736">SUM(Q2625:AF2625)</f>
        <v>0</v>
      </c>
      <c r="P2625" s="34">
        <f>O2625*M2626</f>
        <v>0</v>
      </c>
      <c r="Q2625" s="34">
        <f t="shared" ref="Q2625:AF2625" si="737">SUM(Q2626,Q2632)</f>
        <v>0</v>
      </c>
      <c r="R2625" s="34">
        <f t="shared" si="737"/>
        <v>0</v>
      </c>
      <c r="S2625" s="34">
        <f t="shared" si="737"/>
        <v>0</v>
      </c>
      <c r="T2625" s="34">
        <f t="shared" si="737"/>
        <v>0</v>
      </c>
      <c r="U2625" s="34">
        <f t="shared" si="737"/>
        <v>0</v>
      </c>
      <c r="V2625" s="34">
        <f t="shared" si="737"/>
        <v>0</v>
      </c>
      <c r="W2625" s="34">
        <f t="shared" si="737"/>
        <v>0</v>
      </c>
      <c r="X2625" s="34">
        <f t="shared" si="737"/>
        <v>0</v>
      </c>
      <c r="Y2625" s="34">
        <f t="shared" si="737"/>
        <v>0</v>
      </c>
      <c r="Z2625" s="34">
        <f t="shared" si="737"/>
        <v>0</v>
      </c>
      <c r="AA2625" s="34">
        <f t="shared" si="737"/>
        <v>0</v>
      </c>
      <c r="AB2625" s="34">
        <f t="shared" si="737"/>
        <v>0</v>
      </c>
      <c r="AC2625" s="34">
        <f t="shared" si="737"/>
        <v>0</v>
      </c>
      <c r="AD2625" s="34">
        <f t="shared" si="737"/>
        <v>0</v>
      </c>
      <c r="AE2625" s="34">
        <f t="shared" si="737"/>
        <v>0</v>
      </c>
      <c r="AF2625" s="34">
        <f t="shared" si="737"/>
        <v>0</v>
      </c>
    </row>
    <row r="2626" spans="1:32" x14ac:dyDescent="0.25">
      <c r="E2626" s="1" t="s">
        <v>38</v>
      </c>
      <c r="F2626" s="28" t="s">
        <v>604</v>
      </c>
      <c r="G2626" s="28" t="s">
        <v>36</v>
      </c>
      <c r="H2626" s="28"/>
      <c r="I2626" s="29" t="s">
        <v>100</v>
      </c>
      <c r="J2626" s="29" t="s">
        <v>585</v>
      </c>
      <c r="K2626" s="29">
        <v>31130</v>
      </c>
      <c r="L2626" s="29" t="s">
        <v>35</v>
      </c>
      <c r="M2626" s="30">
        <v>2030</v>
      </c>
      <c r="N2626" s="28"/>
      <c r="O2626" s="31">
        <f t="shared" si="736"/>
        <v>0</v>
      </c>
      <c r="P2626" s="28"/>
      <c r="Q2626" s="31">
        <f t="shared" ref="Q2626:AF2626" si="738">SUM(Q2627:Q2631)</f>
        <v>0</v>
      </c>
      <c r="R2626" s="31">
        <f t="shared" si="738"/>
        <v>0</v>
      </c>
      <c r="S2626" s="31">
        <f t="shared" si="738"/>
        <v>0</v>
      </c>
      <c r="T2626" s="31">
        <f t="shared" si="738"/>
        <v>0</v>
      </c>
      <c r="U2626" s="31">
        <f t="shared" si="738"/>
        <v>0</v>
      </c>
      <c r="V2626" s="31">
        <f t="shared" si="738"/>
        <v>0</v>
      </c>
      <c r="W2626" s="31">
        <f t="shared" si="738"/>
        <v>0</v>
      </c>
      <c r="X2626" s="31">
        <f t="shared" si="738"/>
        <v>0</v>
      </c>
      <c r="Y2626" s="31">
        <f t="shared" si="738"/>
        <v>0</v>
      </c>
      <c r="Z2626" s="31">
        <f t="shared" si="738"/>
        <v>0</v>
      </c>
      <c r="AA2626" s="31">
        <f t="shared" si="738"/>
        <v>0</v>
      </c>
      <c r="AB2626" s="31">
        <f t="shared" si="738"/>
        <v>0</v>
      </c>
      <c r="AC2626" s="31">
        <f t="shared" si="738"/>
        <v>0</v>
      </c>
      <c r="AD2626" s="31">
        <f t="shared" si="738"/>
        <v>0</v>
      </c>
      <c r="AE2626" s="31">
        <f t="shared" si="738"/>
        <v>0</v>
      </c>
      <c r="AF2626" s="31">
        <f t="shared" si="738"/>
        <v>0</v>
      </c>
    </row>
    <row r="2627" spans="1:32" x14ac:dyDescent="0.25">
      <c r="H2627" s="1" t="s">
        <v>25</v>
      </c>
      <c r="I2627" s="25" t="s">
        <v>100</v>
      </c>
      <c r="J2627" s="25" t="s">
        <v>585</v>
      </c>
      <c r="K2627" s="25">
        <v>31130</v>
      </c>
      <c r="L2627" s="25" t="s">
        <v>35</v>
      </c>
      <c r="O2627" s="19">
        <f t="shared" si="736"/>
        <v>0</v>
      </c>
      <c r="P2627" s="20"/>
      <c r="Q2627" s="21"/>
      <c r="R2627" s="21"/>
      <c r="S2627" s="21"/>
      <c r="T2627" s="21"/>
      <c r="U2627" s="22"/>
      <c r="V2627" s="22"/>
      <c r="W2627" s="22"/>
      <c r="X2627" s="21"/>
      <c r="Y2627" s="21"/>
      <c r="Z2627" s="21"/>
      <c r="AA2627" s="21"/>
      <c r="AB2627" s="21"/>
      <c r="AC2627" s="21"/>
      <c r="AD2627" s="21"/>
      <c r="AE2627" s="21"/>
      <c r="AF2627" s="21"/>
    </row>
    <row r="2628" spans="1:32" x14ac:dyDescent="0.25">
      <c r="H2628" s="1" t="s">
        <v>26</v>
      </c>
      <c r="I2628" s="25" t="s">
        <v>100</v>
      </c>
      <c r="J2628" s="25" t="s">
        <v>585</v>
      </c>
      <c r="K2628" s="25">
        <v>31130</v>
      </c>
      <c r="L2628" s="25" t="s">
        <v>35</v>
      </c>
      <c r="O2628" s="16">
        <f t="shared" si="736"/>
        <v>0</v>
      </c>
      <c r="P2628" s="17"/>
      <c r="Q2628" s="15"/>
      <c r="R2628" s="15"/>
      <c r="S2628" s="15"/>
      <c r="T2628" s="15"/>
      <c r="U2628" s="18"/>
      <c r="V2628" s="15"/>
      <c r="W2628" s="15"/>
      <c r="X2628" s="15"/>
      <c r="Y2628" s="15"/>
      <c r="Z2628" s="15"/>
      <c r="AA2628" s="15"/>
      <c r="AB2628" s="15"/>
      <c r="AC2628" s="15"/>
      <c r="AD2628" s="15"/>
      <c r="AE2628" s="15"/>
      <c r="AF2628" s="15"/>
    </row>
    <row r="2629" spans="1:32" x14ac:dyDescent="0.25">
      <c r="H2629" s="1" t="s">
        <v>27</v>
      </c>
      <c r="I2629" s="25" t="s">
        <v>100</v>
      </c>
      <c r="J2629" s="25" t="s">
        <v>585</v>
      </c>
      <c r="K2629" s="25">
        <v>31130</v>
      </c>
      <c r="L2629" s="25" t="s">
        <v>35</v>
      </c>
      <c r="O2629" s="16">
        <f t="shared" si="736"/>
        <v>0</v>
      </c>
      <c r="P2629" s="17"/>
      <c r="Q2629" s="15"/>
      <c r="R2629" s="15"/>
      <c r="S2629" s="15"/>
      <c r="T2629" s="18"/>
      <c r="U2629" s="18"/>
      <c r="V2629" s="18"/>
      <c r="W2629" s="18"/>
      <c r="X2629" s="15"/>
      <c r="Y2629" s="15"/>
      <c r="Z2629" s="15"/>
      <c r="AA2629" s="15"/>
      <c r="AB2629" s="15"/>
      <c r="AC2629" s="15"/>
      <c r="AD2629" s="15"/>
      <c r="AE2629" s="15"/>
      <c r="AF2629" s="15"/>
    </row>
    <row r="2630" spans="1:32" x14ac:dyDescent="0.25">
      <c r="H2630" s="1" t="s">
        <v>29</v>
      </c>
      <c r="I2630" s="25" t="s">
        <v>100</v>
      </c>
      <c r="J2630" s="25" t="s">
        <v>585</v>
      </c>
      <c r="K2630" s="25">
        <v>31130</v>
      </c>
      <c r="L2630" s="25" t="s">
        <v>35</v>
      </c>
      <c r="O2630" s="16">
        <f t="shared" si="736"/>
        <v>0</v>
      </c>
      <c r="P2630" s="17"/>
      <c r="Q2630" s="15"/>
      <c r="R2630" s="15"/>
      <c r="S2630" s="15"/>
      <c r="T2630" s="18"/>
      <c r="U2630" s="18"/>
      <c r="V2630" s="18"/>
      <c r="W2630" s="18"/>
      <c r="X2630" s="15"/>
      <c r="Y2630" s="15"/>
      <c r="Z2630" s="15"/>
      <c r="AA2630" s="15"/>
      <c r="AB2630" s="15"/>
      <c r="AC2630" s="15"/>
      <c r="AD2630" s="15"/>
      <c r="AE2630" s="15"/>
      <c r="AF2630" s="15"/>
    </row>
    <row r="2631" spans="1:32" x14ac:dyDescent="0.25">
      <c r="H2631" s="1" t="s">
        <v>30</v>
      </c>
      <c r="I2631" s="25" t="s">
        <v>100</v>
      </c>
      <c r="J2631" s="25" t="s">
        <v>585</v>
      </c>
      <c r="K2631" s="25">
        <v>31130</v>
      </c>
      <c r="L2631" s="25" t="s">
        <v>35</v>
      </c>
      <c r="O2631" s="16">
        <f t="shared" si="736"/>
        <v>0</v>
      </c>
      <c r="P2631" s="17"/>
      <c r="Q2631" s="15"/>
      <c r="R2631" s="15"/>
      <c r="S2631" s="15"/>
      <c r="T2631" s="18"/>
      <c r="U2631" s="18"/>
      <c r="V2631" s="18"/>
      <c r="W2631" s="15"/>
      <c r="X2631" s="15"/>
      <c r="Y2631" s="15"/>
      <c r="Z2631" s="15"/>
      <c r="AA2631" s="15"/>
      <c r="AB2631" s="15"/>
      <c r="AC2631" s="15"/>
      <c r="AD2631" s="15"/>
      <c r="AE2631" s="15"/>
      <c r="AF2631" s="15"/>
    </row>
    <row r="2632" spans="1:32" x14ac:dyDescent="0.25">
      <c r="E2632" s="1" t="s">
        <v>28</v>
      </c>
      <c r="F2632" s="23" t="s">
        <v>605</v>
      </c>
      <c r="G2632" s="23" t="s">
        <v>36</v>
      </c>
      <c r="H2632" s="23"/>
      <c r="I2632" s="26" t="s">
        <v>100</v>
      </c>
      <c r="J2632" s="26" t="s">
        <v>585</v>
      </c>
      <c r="K2632" s="26">
        <v>31130</v>
      </c>
      <c r="L2632" s="26" t="s">
        <v>35</v>
      </c>
      <c r="M2632" s="23"/>
      <c r="N2632" s="23"/>
      <c r="O2632" s="24">
        <f t="shared" si="736"/>
        <v>0</v>
      </c>
      <c r="P2632" s="23"/>
      <c r="Q2632" s="24">
        <f t="shared" ref="Q2632:AF2632" si="739">SUM(Q2633:Q2636)</f>
        <v>0</v>
      </c>
      <c r="R2632" s="24">
        <f t="shared" si="739"/>
        <v>0</v>
      </c>
      <c r="S2632" s="24">
        <f t="shared" si="739"/>
        <v>0</v>
      </c>
      <c r="T2632" s="24">
        <f t="shared" si="739"/>
        <v>0</v>
      </c>
      <c r="U2632" s="24">
        <f t="shared" si="739"/>
        <v>0</v>
      </c>
      <c r="V2632" s="24">
        <f t="shared" si="739"/>
        <v>0</v>
      </c>
      <c r="W2632" s="24">
        <f t="shared" si="739"/>
        <v>0</v>
      </c>
      <c r="X2632" s="24">
        <f t="shared" si="739"/>
        <v>0</v>
      </c>
      <c r="Y2632" s="24">
        <f t="shared" si="739"/>
        <v>0</v>
      </c>
      <c r="Z2632" s="24">
        <f t="shared" si="739"/>
        <v>0</v>
      </c>
      <c r="AA2632" s="24">
        <f t="shared" si="739"/>
        <v>0</v>
      </c>
      <c r="AB2632" s="24">
        <f t="shared" si="739"/>
        <v>0</v>
      </c>
      <c r="AC2632" s="24">
        <f t="shared" si="739"/>
        <v>0</v>
      </c>
      <c r="AD2632" s="24">
        <f t="shared" si="739"/>
        <v>0</v>
      </c>
      <c r="AE2632" s="24">
        <f t="shared" si="739"/>
        <v>0</v>
      </c>
      <c r="AF2632" s="24">
        <f t="shared" si="739"/>
        <v>0</v>
      </c>
    </row>
    <row r="2633" spans="1:32" x14ac:dyDescent="0.25">
      <c r="H2633" s="1" t="s">
        <v>26</v>
      </c>
      <c r="I2633" s="25" t="s">
        <v>100</v>
      </c>
      <c r="J2633" s="25" t="s">
        <v>585</v>
      </c>
      <c r="K2633" s="25">
        <v>31130</v>
      </c>
      <c r="L2633" s="25" t="s">
        <v>35</v>
      </c>
      <c r="O2633" s="19">
        <f t="shared" si="736"/>
        <v>0</v>
      </c>
      <c r="P2633" s="20"/>
      <c r="Q2633" s="21"/>
      <c r="R2633" s="21"/>
      <c r="S2633" s="21"/>
      <c r="T2633" s="22"/>
      <c r="U2633" s="22"/>
      <c r="V2633" s="22"/>
      <c r="W2633" s="22"/>
      <c r="X2633" s="21"/>
      <c r="Y2633" s="21"/>
      <c r="Z2633" s="21"/>
      <c r="AA2633" s="21"/>
      <c r="AB2633" s="21"/>
      <c r="AC2633" s="21"/>
      <c r="AD2633" s="21"/>
      <c r="AE2633" s="21"/>
      <c r="AF2633" s="21"/>
    </row>
    <row r="2634" spans="1:32" x14ac:dyDescent="0.25">
      <c r="H2634" s="1" t="s">
        <v>27</v>
      </c>
      <c r="I2634" s="25" t="s">
        <v>100</v>
      </c>
      <c r="J2634" s="25" t="s">
        <v>585</v>
      </c>
      <c r="K2634" s="25">
        <v>31130</v>
      </c>
      <c r="L2634" s="25" t="s">
        <v>35</v>
      </c>
      <c r="O2634" s="16">
        <f t="shared" si="736"/>
        <v>0</v>
      </c>
      <c r="P2634" s="17"/>
      <c r="Q2634" s="15"/>
      <c r="R2634" s="15"/>
      <c r="S2634" s="15"/>
      <c r="T2634" s="18"/>
      <c r="U2634" s="18"/>
      <c r="V2634" s="18"/>
      <c r="W2634" s="18"/>
      <c r="X2634" s="15"/>
      <c r="Y2634" s="15"/>
      <c r="Z2634" s="15"/>
      <c r="AA2634" s="15"/>
      <c r="AB2634" s="15"/>
      <c r="AC2634" s="15"/>
      <c r="AD2634" s="15"/>
      <c r="AE2634" s="15"/>
      <c r="AF2634" s="15"/>
    </row>
    <row r="2635" spans="1:32" x14ac:dyDescent="0.25">
      <c r="H2635" s="1" t="s">
        <v>29</v>
      </c>
      <c r="I2635" s="25" t="s">
        <v>100</v>
      </c>
      <c r="J2635" s="25" t="s">
        <v>585</v>
      </c>
      <c r="K2635" s="25">
        <v>31130</v>
      </c>
      <c r="L2635" s="25" t="s">
        <v>35</v>
      </c>
      <c r="O2635" s="16">
        <f t="shared" si="736"/>
        <v>0</v>
      </c>
      <c r="P2635" s="17"/>
      <c r="Q2635" s="15"/>
      <c r="R2635" s="15"/>
      <c r="S2635" s="15"/>
      <c r="T2635" s="18"/>
      <c r="U2635" s="18"/>
      <c r="V2635" s="18"/>
      <c r="W2635" s="15"/>
      <c r="X2635" s="15"/>
      <c r="Y2635" s="15"/>
      <c r="Z2635" s="15"/>
      <c r="AA2635" s="15"/>
      <c r="AB2635" s="15"/>
      <c r="AC2635" s="15"/>
      <c r="AD2635" s="15"/>
      <c r="AE2635" s="15"/>
      <c r="AF2635" s="15"/>
    </row>
    <row r="2636" spans="1:32" x14ac:dyDescent="0.25">
      <c r="H2636" s="1" t="s">
        <v>30</v>
      </c>
      <c r="I2636" s="25" t="s">
        <v>100</v>
      </c>
      <c r="J2636" s="25" t="s">
        <v>585</v>
      </c>
      <c r="K2636" s="25">
        <v>31130</v>
      </c>
      <c r="L2636" s="25" t="s">
        <v>35</v>
      </c>
      <c r="O2636" s="11">
        <f t="shared" si="736"/>
        <v>0</v>
      </c>
      <c r="P2636" s="12"/>
      <c r="Q2636" s="13"/>
      <c r="R2636" s="13"/>
      <c r="S2636" s="13"/>
      <c r="T2636" s="14"/>
      <c r="U2636" s="14"/>
      <c r="V2636" s="14"/>
      <c r="W2636" s="13"/>
      <c r="X2636" s="13"/>
      <c r="Y2636" s="13"/>
      <c r="Z2636" s="13"/>
      <c r="AA2636" s="13"/>
      <c r="AB2636" s="13"/>
      <c r="AC2636" s="13"/>
      <c r="AD2636" s="13"/>
      <c r="AE2636" s="13"/>
      <c r="AF2636" s="13"/>
    </row>
    <row r="2637" spans="1:32" x14ac:dyDescent="0.25">
      <c r="I2637" s="25"/>
      <c r="J2637" s="25"/>
      <c r="K2637" s="25"/>
      <c r="L2637" s="25"/>
    </row>
    <row r="2638" spans="1:32" x14ac:dyDescent="0.25">
      <c r="I2638" s="25" t="s">
        <v>100</v>
      </c>
      <c r="J2638" s="25" t="s">
        <v>606</v>
      </c>
      <c r="K2638" s="25">
        <v>12306</v>
      </c>
      <c r="L2638" s="25" t="s">
        <v>23</v>
      </c>
      <c r="Q2638" s="27">
        <v>60</v>
      </c>
      <c r="R2638" s="27">
        <v>65</v>
      </c>
      <c r="S2638" s="27">
        <v>70</v>
      </c>
      <c r="T2638" s="27">
        <v>75</v>
      </c>
      <c r="U2638" s="27">
        <v>80</v>
      </c>
      <c r="V2638" s="27">
        <v>85</v>
      </c>
      <c r="W2638" s="27">
        <v>90</v>
      </c>
      <c r="X2638" s="27">
        <v>95</v>
      </c>
      <c r="Y2638" s="27">
        <v>100</v>
      </c>
      <c r="Z2638" s="27">
        <v>105</v>
      </c>
      <c r="AA2638" s="27">
        <v>110</v>
      </c>
      <c r="AB2638" s="27">
        <v>115</v>
      </c>
      <c r="AC2638" s="27">
        <v>120</v>
      </c>
      <c r="AD2638" s="27">
        <v>125</v>
      </c>
      <c r="AE2638" s="27">
        <v>130</v>
      </c>
      <c r="AF2638" s="27">
        <v>135</v>
      </c>
    </row>
    <row r="2639" spans="1:32" x14ac:dyDescent="0.25">
      <c r="A2639" s="32" t="s">
        <v>100</v>
      </c>
      <c r="B2639" s="32" t="s">
        <v>606</v>
      </c>
      <c r="C2639" s="32">
        <v>12306</v>
      </c>
      <c r="D2639" s="32" t="s">
        <v>23</v>
      </c>
      <c r="E2639" s="32"/>
      <c r="F2639" s="32"/>
      <c r="G2639" s="32"/>
      <c r="H2639" s="32"/>
      <c r="I2639" s="52" t="s">
        <v>100</v>
      </c>
      <c r="J2639" s="52" t="s">
        <v>606</v>
      </c>
      <c r="K2639" s="52">
        <v>12306</v>
      </c>
      <c r="L2639" s="52" t="s">
        <v>23</v>
      </c>
      <c r="M2639" s="33">
        <f>(M2640-M2640*E1)</f>
        <v>1350</v>
      </c>
      <c r="N2639" s="33">
        <v>2799</v>
      </c>
      <c r="O2639" s="34">
        <f t="shared" ref="O2639:O2651" si="740">SUM(Q2639:AF2639)</f>
        <v>0</v>
      </c>
      <c r="P2639" s="34">
        <f>O2639*M2640</f>
        <v>0</v>
      </c>
      <c r="Q2639" s="34">
        <f t="shared" ref="Q2639:AF2639" si="741">SUM(Q2640,Q2646)</f>
        <v>0</v>
      </c>
      <c r="R2639" s="34">
        <f t="shared" si="741"/>
        <v>0</v>
      </c>
      <c r="S2639" s="34">
        <f t="shared" si="741"/>
        <v>0</v>
      </c>
      <c r="T2639" s="34">
        <f t="shared" si="741"/>
        <v>0</v>
      </c>
      <c r="U2639" s="34">
        <f t="shared" si="741"/>
        <v>0</v>
      </c>
      <c r="V2639" s="34">
        <f t="shared" si="741"/>
        <v>0</v>
      </c>
      <c r="W2639" s="34">
        <f t="shared" si="741"/>
        <v>0</v>
      </c>
      <c r="X2639" s="34">
        <f t="shared" si="741"/>
        <v>0</v>
      </c>
      <c r="Y2639" s="34">
        <f t="shared" si="741"/>
        <v>0</v>
      </c>
      <c r="Z2639" s="34">
        <f t="shared" si="741"/>
        <v>0</v>
      </c>
      <c r="AA2639" s="34">
        <f t="shared" si="741"/>
        <v>0</v>
      </c>
      <c r="AB2639" s="34">
        <f t="shared" si="741"/>
        <v>0</v>
      </c>
      <c r="AC2639" s="34">
        <f t="shared" si="741"/>
        <v>0</v>
      </c>
      <c r="AD2639" s="34">
        <f t="shared" si="741"/>
        <v>0</v>
      </c>
      <c r="AE2639" s="34">
        <f t="shared" si="741"/>
        <v>0</v>
      </c>
      <c r="AF2639" s="34">
        <f t="shared" si="741"/>
        <v>0</v>
      </c>
    </row>
    <row r="2640" spans="1:32" x14ac:dyDescent="0.25">
      <c r="E2640" s="1" t="s">
        <v>38</v>
      </c>
      <c r="F2640" s="28" t="s">
        <v>607</v>
      </c>
      <c r="G2640" s="28">
        <v>0</v>
      </c>
      <c r="H2640" s="28"/>
      <c r="I2640" s="29" t="s">
        <v>100</v>
      </c>
      <c r="J2640" s="29" t="s">
        <v>606</v>
      </c>
      <c r="K2640" s="29">
        <v>12306</v>
      </c>
      <c r="L2640" s="29" t="s">
        <v>23</v>
      </c>
      <c r="M2640" s="30">
        <v>1350</v>
      </c>
      <c r="N2640" s="28"/>
      <c r="O2640" s="31">
        <f t="shared" si="740"/>
        <v>0</v>
      </c>
      <c r="P2640" s="28"/>
      <c r="Q2640" s="31">
        <f t="shared" ref="Q2640:AF2640" si="742">SUM(Q2641:Q2645)</f>
        <v>0</v>
      </c>
      <c r="R2640" s="31">
        <f t="shared" si="742"/>
        <v>0</v>
      </c>
      <c r="S2640" s="31">
        <f t="shared" si="742"/>
        <v>0</v>
      </c>
      <c r="T2640" s="31">
        <f t="shared" si="742"/>
        <v>0</v>
      </c>
      <c r="U2640" s="31">
        <f t="shared" si="742"/>
        <v>0</v>
      </c>
      <c r="V2640" s="31">
        <f t="shared" si="742"/>
        <v>0</v>
      </c>
      <c r="W2640" s="31">
        <f t="shared" si="742"/>
        <v>0</v>
      </c>
      <c r="X2640" s="31">
        <f t="shared" si="742"/>
        <v>0</v>
      </c>
      <c r="Y2640" s="31">
        <f t="shared" si="742"/>
        <v>0</v>
      </c>
      <c r="Z2640" s="31">
        <f t="shared" si="742"/>
        <v>0</v>
      </c>
      <c r="AA2640" s="31">
        <f t="shared" si="742"/>
        <v>0</v>
      </c>
      <c r="AB2640" s="31">
        <f t="shared" si="742"/>
        <v>0</v>
      </c>
      <c r="AC2640" s="31">
        <f t="shared" si="742"/>
        <v>0</v>
      </c>
      <c r="AD2640" s="31">
        <f t="shared" si="742"/>
        <v>0</v>
      </c>
      <c r="AE2640" s="31">
        <f t="shared" si="742"/>
        <v>0</v>
      </c>
      <c r="AF2640" s="31">
        <f t="shared" si="742"/>
        <v>0</v>
      </c>
    </row>
    <row r="2641" spans="1:32" x14ac:dyDescent="0.25">
      <c r="H2641" s="1" t="s">
        <v>25</v>
      </c>
      <c r="I2641" s="25" t="s">
        <v>100</v>
      </c>
      <c r="J2641" s="25" t="s">
        <v>606</v>
      </c>
      <c r="K2641" s="25">
        <v>12306</v>
      </c>
      <c r="L2641" s="25" t="s">
        <v>23</v>
      </c>
      <c r="O2641" s="19">
        <f t="shared" si="740"/>
        <v>0</v>
      </c>
      <c r="P2641" s="20"/>
      <c r="Q2641" s="21"/>
      <c r="R2641" s="21"/>
      <c r="S2641" s="21"/>
      <c r="T2641" s="22"/>
      <c r="U2641" s="22"/>
      <c r="V2641" s="22"/>
      <c r="W2641" s="22"/>
      <c r="X2641" s="21"/>
      <c r="Y2641" s="21"/>
      <c r="Z2641" s="21"/>
      <c r="AA2641" s="21"/>
      <c r="AB2641" s="21"/>
      <c r="AC2641" s="21"/>
      <c r="AD2641" s="21"/>
      <c r="AE2641" s="21"/>
      <c r="AF2641" s="21"/>
    </row>
    <row r="2642" spans="1:32" x14ac:dyDescent="0.25">
      <c r="H2642" s="1" t="s">
        <v>26</v>
      </c>
      <c r="I2642" s="25" t="s">
        <v>100</v>
      </c>
      <c r="J2642" s="25" t="s">
        <v>606</v>
      </c>
      <c r="K2642" s="25">
        <v>12306</v>
      </c>
      <c r="L2642" s="25" t="s">
        <v>23</v>
      </c>
      <c r="O2642" s="16">
        <f t="shared" si="740"/>
        <v>0</v>
      </c>
      <c r="P2642" s="17"/>
      <c r="Q2642" s="15"/>
      <c r="R2642" s="15"/>
      <c r="S2642" s="18"/>
      <c r="T2642" s="18"/>
      <c r="U2642" s="18"/>
      <c r="V2642" s="18"/>
      <c r="W2642" s="18"/>
      <c r="X2642" s="15"/>
      <c r="Y2642" s="15"/>
      <c r="Z2642" s="15"/>
      <c r="AA2642" s="15"/>
      <c r="AB2642" s="15"/>
      <c r="AC2642" s="15"/>
      <c r="AD2642" s="15"/>
      <c r="AE2642" s="15"/>
      <c r="AF2642" s="15"/>
    </row>
    <row r="2643" spans="1:32" x14ac:dyDescent="0.25">
      <c r="H2643" s="1" t="s">
        <v>27</v>
      </c>
      <c r="I2643" s="25" t="s">
        <v>100</v>
      </c>
      <c r="J2643" s="25" t="s">
        <v>606</v>
      </c>
      <c r="K2643" s="25">
        <v>12306</v>
      </c>
      <c r="L2643" s="25" t="s">
        <v>23</v>
      </c>
      <c r="O2643" s="16">
        <f t="shared" si="740"/>
        <v>0</v>
      </c>
      <c r="P2643" s="17"/>
      <c r="Q2643" s="15"/>
      <c r="R2643" s="15"/>
      <c r="S2643" s="18"/>
      <c r="T2643" s="18"/>
      <c r="U2643" s="18"/>
      <c r="V2643" s="18"/>
      <c r="W2643" s="18"/>
      <c r="X2643" s="15"/>
      <c r="Y2643" s="15"/>
      <c r="Z2643" s="15"/>
      <c r="AA2643" s="15"/>
      <c r="AB2643" s="15"/>
      <c r="AC2643" s="15"/>
      <c r="AD2643" s="15"/>
      <c r="AE2643" s="15"/>
      <c r="AF2643" s="15"/>
    </row>
    <row r="2644" spans="1:32" x14ac:dyDescent="0.25">
      <c r="H2644" s="1" t="s">
        <v>29</v>
      </c>
      <c r="I2644" s="25" t="s">
        <v>100</v>
      </c>
      <c r="J2644" s="25" t="s">
        <v>606</v>
      </c>
      <c r="K2644" s="25">
        <v>12306</v>
      </c>
      <c r="L2644" s="25" t="s">
        <v>23</v>
      </c>
      <c r="O2644" s="16">
        <f t="shared" si="740"/>
        <v>0</v>
      </c>
      <c r="P2644" s="17"/>
      <c r="Q2644" s="15"/>
      <c r="R2644" s="15"/>
      <c r="S2644" s="18"/>
      <c r="T2644" s="18"/>
      <c r="U2644" s="18"/>
      <c r="V2644" s="18"/>
      <c r="W2644" s="15"/>
      <c r="X2644" s="15"/>
      <c r="Y2644" s="15"/>
      <c r="Z2644" s="15"/>
      <c r="AA2644" s="15"/>
      <c r="AB2644" s="15"/>
      <c r="AC2644" s="15"/>
      <c r="AD2644" s="15"/>
      <c r="AE2644" s="15"/>
      <c r="AF2644" s="15"/>
    </row>
    <row r="2645" spans="1:32" x14ac:dyDescent="0.25">
      <c r="H2645" s="1" t="s">
        <v>30</v>
      </c>
      <c r="I2645" s="25" t="s">
        <v>100</v>
      </c>
      <c r="J2645" s="25" t="s">
        <v>606</v>
      </c>
      <c r="K2645" s="25">
        <v>12306</v>
      </c>
      <c r="L2645" s="25" t="s">
        <v>23</v>
      </c>
      <c r="O2645" s="16">
        <f t="shared" si="740"/>
        <v>0</v>
      </c>
      <c r="P2645" s="17"/>
      <c r="Q2645" s="15"/>
      <c r="R2645" s="15"/>
      <c r="S2645" s="18"/>
      <c r="T2645" s="18"/>
      <c r="U2645" s="18"/>
      <c r="V2645" s="15"/>
      <c r="W2645" s="15"/>
      <c r="X2645" s="15"/>
      <c r="Y2645" s="15"/>
      <c r="Z2645" s="15"/>
      <c r="AA2645" s="15"/>
      <c r="AB2645" s="15"/>
      <c r="AC2645" s="15"/>
      <c r="AD2645" s="15"/>
      <c r="AE2645" s="15"/>
      <c r="AF2645" s="15"/>
    </row>
    <row r="2646" spans="1:32" x14ac:dyDescent="0.25">
      <c r="E2646" s="1" t="s">
        <v>399</v>
      </c>
      <c r="F2646" s="23" t="s">
        <v>608</v>
      </c>
      <c r="G2646" s="23">
        <v>0</v>
      </c>
      <c r="H2646" s="23"/>
      <c r="I2646" s="26" t="s">
        <v>100</v>
      </c>
      <c r="J2646" s="26" t="s">
        <v>606</v>
      </c>
      <c r="K2646" s="26">
        <v>12306</v>
      </c>
      <c r="L2646" s="26" t="s">
        <v>23</v>
      </c>
      <c r="M2646" s="23"/>
      <c r="N2646" s="23"/>
      <c r="O2646" s="24">
        <f t="shared" si="740"/>
        <v>0</v>
      </c>
      <c r="P2646" s="23"/>
      <c r="Q2646" s="24">
        <f t="shared" ref="Q2646:AF2646" si="743">SUM(Q2647:Q2651)</f>
        <v>0</v>
      </c>
      <c r="R2646" s="24">
        <f t="shared" si="743"/>
        <v>0</v>
      </c>
      <c r="S2646" s="24">
        <f t="shared" si="743"/>
        <v>0</v>
      </c>
      <c r="T2646" s="24">
        <f t="shared" si="743"/>
        <v>0</v>
      </c>
      <c r="U2646" s="24">
        <f t="shared" si="743"/>
        <v>0</v>
      </c>
      <c r="V2646" s="24">
        <f t="shared" si="743"/>
        <v>0</v>
      </c>
      <c r="W2646" s="24">
        <f t="shared" si="743"/>
        <v>0</v>
      </c>
      <c r="X2646" s="24">
        <f t="shared" si="743"/>
        <v>0</v>
      </c>
      <c r="Y2646" s="24">
        <f t="shared" si="743"/>
        <v>0</v>
      </c>
      <c r="Z2646" s="24">
        <f t="shared" si="743"/>
        <v>0</v>
      </c>
      <c r="AA2646" s="24">
        <f t="shared" si="743"/>
        <v>0</v>
      </c>
      <c r="AB2646" s="24">
        <f t="shared" si="743"/>
        <v>0</v>
      </c>
      <c r="AC2646" s="24">
        <f t="shared" si="743"/>
        <v>0</v>
      </c>
      <c r="AD2646" s="24">
        <f t="shared" si="743"/>
        <v>0</v>
      </c>
      <c r="AE2646" s="24">
        <f t="shared" si="743"/>
        <v>0</v>
      </c>
      <c r="AF2646" s="24">
        <f t="shared" si="743"/>
        <v>0</v>
      </c>
    </row>
    <row r="2647" spans="1:32" x14ac:dyDescent="0.25">
      <c r="H2647" s="1" t="s">
        <v>25</v>
      </c>
      <c r="I2647" s="25" t="s">
        <v>100</v>
      </c>
      <c r="J2647" s="25" t="s">
        <v>606</v>
      </c>
      <c r="K2647" s="25">
        <v>12306</v>
      </c>
      <c r="L2647" s="25" t="s">
        <v>23</v>
      </c>
      <c r="O2647" s="19">
        <f t="shared" si="740"/>
        <v>0</v>
      </c>
      <c r="P2647" s="20"/>
      <c r="Q2647" s="21"/>
      <c r="R2647" s="21"/>
      <c r="S2647" s="21"/>
      <c r="T2647" s="22"/>
      <c r="U2647" s="22"/>
      <c r="V2647" s="22"/>
      <c r="W2647" s="22"/>
      <c r="X2647" s="21"/>
      <c r="Y2647" s="21"/>
      <c r="Z2647" s="21"/>
      <c r="AA2647" s="21"/>
      <c r="AB2647" s="21"/>
      <c r="AC2647" s="21"/>
      <c r="AD2647" s="21"/>
      <c r="AE2647" s="21"/>
      <c r="AF2647" s="21"/>
    </row>
    <row r="2648" spans="1:32" x14ac:dyDescent="0.25">
      <c r="H2648" s="1" t="s">
        <v>26</v>
      </c>
      <c r="I2648" s="25" t="s">
        <v>100</v>
      </c>
      <c r="J2648" s="25" t="s">
        <v>606</v>
      </c>
      <c r="K2648" s="25">
        <v>12306</v>
      </c>
      <c r="L2648" s="25" t="s">
        <v>23</v>
      </c>
      <c r="O2648" s="16">
        <f t="shared" si="740"/>
        <v>0</v>
      </c>
      <c r="P2648" s="17"/>
      <c r="Q2648" s="15"/>
      <c r="R2648" s="15"/>
      <c r="S2648" s="18"/>
      <c r="T2648" s="18"/>
      <c r="U2648" s="18"/>
      <c r="V2648" s="18"/>
      <c r="W2648" s="18"/>
      <c r="X2648" s="15"/>
      <c r="Y2648" s="15"/>
      <c r="Z2648" s="15"/>
      <c r="AA2648" s="15"/>
      <c r="AB2648" s="15"/>
      <c r="AC2648" s="15"/>
      <c r="AD2648" s="15"/>
      <c r="AE2648" s="15"/>
      <c r="AF2648" s="15"/>
    </row>
    <row r="2649" spans="1:32" x14ac:dyDescent="0.25">
      <c r="H2649" s="1" t="s">
        <v>27</v>
      </c>
      <c r="I2649" s="25" t="s">
        <v>100</v>
      </c>
      <c r="J2649" s="25" t="s">
        <v>606</v>
      </c>
      <c r="K2649" s="25">
        <v>12306</v>
      </c>
      <c r="L2649" s="25" t="s">
        <v>23</v>
      </c>
      <c r="O2649" s="16">
        <f t="shared" si="740"/>
        <v>0</v>
      </c>
      <c r="P2649" s="17"/>
      <c r="Q2649" s="15"/>
      <c r="R2649" s="15"/>
      <c r="S2649" s="18"/>
      <c r="T2649" s="18"/>
      <c r="U2649" s="18"/>
      <c r="V2649" s="18"/>
      <c r="W2649" s="18"/>
      <c r="X2649" s="15"/>
      <c r="Y2649" s="15"/>
      <c r="Z2649" s="15"/>
      <c r="AA2649" s="15"/>
      <c r="AB2649" s="15"/>
      <c r="AC2649" s="15"/>
      <c r="AD2649" s="15"/>
      <c r="AE2649" s="15"/>
      <c r="AF2649" s="15"/>
    </row>
    <row r="2650" spans="1:32" x14ac:dyDescent="0.25">
      <c r="H2650" s="1" t="s">
        <v>29</v>
      </c>
      <c r="I2650" s="25" t="s">
        <v>100</v>
      </c>
      <c r="J2650" s="25" t="s">
        <v>606</v>
      </c>
      <c r="K2650" s="25">
        <v>12306</v>
      </c>
      <c r="L2650" s="25" t="s">
        <v>23</v>
      </c>
      <c r="O2650" s="16">
        <f t="shared" si="740"/>
        <v>0</v>
      </c>
      <c r="P2650" s="17"/>
      <c r="Q2650" s="15"/>
      <c r="R2650" s="15"/>
      <c r="S2650" s="18"/>
      <c r="T2650" s="18"/>
      <c r="U2650" s="18"/>
      <c r="V2650" s="18"/>
      <c r="W2650" s="15"/>
      <c r="X2650" s="15"/>
      <c r="Y2650" s="15"/>
      <c r="Z2650" s="15"/>
      <c r="AA2650" s="15"/>
      <c r="AB2650" s="15"/>
      <c r="AC2650" s="15"/>
      <c r="AD2650" s="15"/>
      <c r="AE2650" s="15"/>
      <c r="AF2650" s="15"/>
    </row>
    <row r="2651" spans="1:32" x14ac:dyDescent="0.25">
      <c r="H2651" s="1" t="s">
        <v>30</v>
      </c>
      <c r="I2651" s="25" t="s">
        <v>100</v>
      </c>
      <c r="J2651" s="25" t="s">
        <v>606</v>
      </c>
      <c r="K2651" s="25">
        <v>12306</v>
      </c>
      <c r="L2651" s="25" t="s">
        <v>23</v>
      </c>
      <c r="O2651" s="11">
        <f t="shared" si="740"/>
        <v>0</v>
      </c>
      <c r="P2651" s="12"/>
      <c r="Q2651" s="13"/>
      <c r="R2651" s="13"/>
      <c r="S2651" s="14"/>
      <c r="T2651" s="14"/>
      <c r="U2651" s="14"/>
      <c r="V2651" s="13"/>
      <c r="W2651" s="13"/>
      <c r="X2651" s="13"/>
      <c r="Y2651" s="13"/>
      <c r="Z2651" s="13"/>
      <c r="AA2651" s="13"/>
      <c r="AB2651" s="13"/>
      <c r="AC2651" s="13"/>
      <c r="AD2651" s="13"/>
      <c r="AE2651" s="13"/>
      <c r="AF2651" s="13"/>
    </row>
    <row r="2652" spans="1:32" x14ac:dyDescent="0.25">
      <c r="I2652" s="25"/>
      <c r="J2652" s="25"/>
      <c r="K2652" s="25"/>
      <c r="L2652" s="25"/>
    </row>
    <row r="2653" spans="1:32" x14ac:dyDescent="0.25">
      <c r="I2653" s="25" t="s">
        <v>100</v>
      </c>
      <c r="J2653" s="25" t="s">
        <v>606</v>
      </c>
      <c r="K2653" s="25">
        <v>12307</v>
      </c>
      <c r="L2653" s="25" t="s">
        <v>23</v>
      </c>
      <c r="Q2653" s="27">
        <v>60</v>
      </c>
      <c r="R2653" s="27">
        <v>65</v>
      </c>
      <c r="S2653" s="27">
        <v>70</v>
      </c>
      <c r="T2653" s="27">
        <v>75</v>
      </c>
      <c r="U2653" s="27">
        <v>80</v>
      </c>
      <c r="V2653" s="27">
        <v>85</v>
      </c>
      <c r="W2653" s="27">
        <v>90</v>
      </c>
      <c r="X2653" s="27">
        <v>95</v>
      </c>
      <c r="Y2653" s="27">
        <v>100</v>
      </c>
      <c r="Z2653" s="27">
        <v>105</v>
      </c>
      <c r="AA2653" s="27">
        <v>110</v>
      </c>
      <c r="AB2653" s="27">
        <v>115</v>
      </c>
      <c r="AC2653" s="27">
        <v>120</v>
      </c>
      <c r="AD2653" s="27">
        <v>125</v>
      </c>
      <c r="AE2653" s="27">
        <v>130</v>
      </c>
      <c r="AF2653" s="27">
        <v>135</v>
      </c>
    </row>
    <row r="2654" spans="1:32" x14ac:dyDescent="0.25">
      <c r="A2654" s="32" t="s">
        <v>100</v>
      </c>
      <c r="B2654" s="32" t="s">
        <v>606</v>
      </c>
      <c r="C2654" s="32">
        <v>12307</v>
      </c>
      <c r="D2654" s="32" t="s">
        <v>23</v>
      </c>
      <c r="E2654" s="32"/>
      <c r="F2654" s="32"/>
      <c r="G2654" s="32"/>
      <c r="H2654" s="32"/>
      <c r="I2654" s="52" t="s">
        <v>100</v>
      </c>
      <c r="J2654" s="52" t="s">
        <v>606</v>
      </c>
      <c r="K2654" s="52">
        <v>12307</v>
      </c>
      <c r="L2654" s="52" t="s">
        <v>23</v>
      </c>
      <c r="M2654" s="33">
        <f>(M2655-M2655*E1)</f>
        <v>1270</v>
      </c>
      <c r="N2654" s="33">
        <v>2599</v>
      </c>
      <c r="O2654" s="34">
        <f t="shared" ref="O2654:O2670" si="744">SUM(Q2654:AF2654)</f>
        <v>0</v>
      </c>
      <c r="P2654" s="34">
        <f>O2654*M2655</f>
        <v>0</v>
      </c>
      <c r="Q2654" s="34">
        <f t="shared" ref="Q2654:AF2654" si="745">SUM(Q2655,Q2663)</f>
        <v>0</v>
      </c>
      <c r="R2654" s="34">
        <f t="shared" si="745"/>
        <v>0</v>
      </c>
      <c r="S2654" s="34">
        <f t="shared" si="745"/>
        <v>0</v>
      </c>
      <c r="T2654" s="34">
        <f t="shared" si="745"/>
        <v>0</v>
      </c>
      <c r="U2654" s="34">
        <f t="shared" si="745"/>
        <v>0</v>
      </c>
      <c r="V2654" s="34">
        <f t="shared" si="745"/>
        <v>0</v>
      </c>
      <c r="W2654" s="34">
        <f t="shared" si="745"/>
        <v>0</v>
      </c>
      <c r="X2654" s="34">
        <f t="shared" si="745"/>
        <v>0</v>
      </c>
      <c r="Y2654" s="34">
        <f t="shared" si="745"/>
        <v>0</v>
      </c>
      <c r="Z2654" s="34">
        <f t="shared" si="745"/>
        <v>0</v>
      </c>
      <c r="AA2654" s="34">
        <f t="shared" si="745"/>
        <v>0</v>
      </c>
      <c r="AB2654" s="34">
        <f t="shared" si="745"/>
        <v>0</v>
      </c>
      <c r="AC2654" s="34">
        <f t="shared" si="745"/>
        <v>0</v>
      </c>
      <c r="AD2654" s="34">
        <f t="shared" si="745"/>
        <v>0</v>
      </c>
      <c r="AE2654" s="34">
        <f t="shared" si="745"/>
        <v>0</v>
      </c>
      <c r="AF2654" s="34">
        <f t="shared" si="745"/>
        <v>0</v>
      </c>
    </row>
    <row r="2655" spans="1:32" x14ac:dyDescent="0.25">
      <c r="E2655" s="1" t="s">
        <v>38</v>
      </c>
      <c r="F2655" s="28" t="s">
        <v>609</v>
      </c>
      <c r="G2655" s="28">
        <v>0</v>
      </c>
      <c r="H2655" s="28"/>
      <c r="I2655" s="29" t="s">
        <v>100</v>
      </c>
      <c r="J2655" s="29" t="s">
        <v>606</v>
      </c>
      <c r="K2655" s="29">
        <v>12307</v>
      </c>
      <c r="L2655" s="29" t="s">
        <v>23</v>
      </c>
      <c r="M2655" s="30">
        <v>1270</v>
      </c>
      <c r="N2655" s="28"/>
      <c r="O2655" s="31">
        <f t="shared" si="744"/>
        <v>0</v>
      </c>
      <c r="P2655" s="28"/>
      <c r="Q2655" s="31">
        <f t="shared" ref="Q2655:AF2655" si="746">SUM(Q2656:Q2662)</f>
        <v>0</v>
      </c>
      <c r="R2655" s="31">
        <f t="shared" si="746"/>
        <v>0</v>
      </c>
      <c r="S2655" s="31">
        <f t="shared" si="746"/>
        <v>0</v>
      </c>
      <c r="T2655" s="31">
        <f t="shared" si="746"/>
        <v>0</v>
      </c>
      <c r="U2655" s="31">
        <f t="shared" si="746"/>
        <v>0</v>
      </c>
      <c r="V2655" s="31">
        <f t="shared" si="746"/>
        <v>0</v>
      </c>
      <c r="W2655" s="31">
        <f t="shared" si="746"/>
        <v>0</v>
      </c>
      <c r="X2655" s="31">
        <f t="shared" si="746"/>
        <v>0</v>
      </c>
      <c r="Y2655" s="31">
        <f t="shared" si="746"/>
        <v>0</v>
      </c>
      <c r="Z2655" s="31">
        <f t="shared" si="746"/>
        <v>0</v>
      </c>
      <c r="AA2655" s="31">
        <f t="shared" si="746"/>
        <v>0</v>
      </c>
      <c r="AB2655" s="31">
        <f t="shared" si="746"/>
        <v>0</v>
      </c>
      <c r="AC2655" s="31">
        <f t="shared" si="746"/>
        <v>0</v>
      </c>
      <c r="AD2655" s="31">
        <f t="shared" si="746"/>
        <v>0</v>
      </c>
      <c r="AE2655" s="31">
        <f t="shared" si="746"/>
        <v>0</v>
      </c>
      <c r="AF2655" s="31">
        <f t="shared" si="746"/>
        <v>0</v>
      </c>
    </row>
    <row r="2656" spans="1:32" x14ac:dyDescent="0.25">
      <c r="H2656" s="1" t="s">
        <v>25</v>
      </c>
      <c r="I2656" s="25" t="s">
        <v>100</v>
      </c>
      <c r="J2656" s="25" t="s">
        <v>606</v>
      </c>
      <c r="K2656" s="25">
        <v>12307</v>
      </c>
      <c r="L2656" s="25" t="s">
        <v>23</v>
      </c>
      <c r="O2656" s="19">
        <f t="shared" si="744"/>
        <v>0</v>
      </c>
      <c r="P2656" s="20"/>
      <c r="Q2656" s="21"/>
      <c r="R2656" s="21"/>
      <c r="S2656" s="21"/>
      <c r="T2656" s="22"/>
      <c r="U2656" s="22"/>
      <c r="V2656" s="22"/>
      <c r="W2656" s="22"/>
      <c r="X2656" s="22"/>
      <c r="Y2656" s="22"/>
      <c r="Z2656" s="21"/>
      <c r="AA2656" s="21"/>
      <c r="AB2656" s="21"/>
      <c r="AC2656" s="21"/>
      <c r="AD2656" s="21"/>
      <c r="AE2656" s="21"/>
      <c r="AF2656" s="21"/>
    </row>
    <row r="2657" spans="5:32" x14ac:dyDescent="0.25">
      <c r="H2657" s="1" t="s">
        <v>26</v>
      </c>
      <c r="I2657" s="25" t="s">
        <v>100</v>
      </c>
      <c r="J2657" s="25" t="s">
        <v>606</v>
      </c>
      <c r="K2657" s="25">
        <v>12307</v>
      </c>
      <c r="L2657" s="25" t="s">
        <v>23</v>
      </c>
      <c r="O2657" s="16">
        <f t="shared" si="744"/>
        <v>0</v>
      </c>
      <c r="P2657" s="17"/>
      <c r="Q2657" s="15"/>
      <c r="R2657" s="15"/>
      <c r="S2657" s="15"/>
      <c r="T2657" s="18"/>
      <c r="U2657" s="18"/>
      <c r="V2657" s="18"/>
      <c r="W2657" s="18"/>
      <c r="X2657" s="18"/>
      <c r="Y2657" s="18"/>
      <c r="Z2657" s="15"/>
      <c r="AA2657" s="15"/>
      <c r="AB2657" s="15"/>
      <c r="AC2657" s="15"/>
      <c r="AD2657" s="15"/>
      <c r="AE2657" s="15"/>
      <c r="AF2657" s="15"/>
    </row>
    <row r="2658" spans="5:32" x14ac:dyDescent="0.25">
      <c r="H2658" s="1" t="s">
        <v>27</v>
      </c>
      <c r="I2658" s="25" t="s">
        <v>100</v>
      </c>
      <c r="J2658" s="25" t="s">
        <v>606</v>
      </c>
      <c r="K2658" s="25">
        <v>12307</v>
      </c>
      <c r="L2658" s="25" t="s">
        <v>23</v>
      </c>
      <c r="O2658" s="16">
        <f t="shared" si="744"/>
        <v>0</v>
      </c>
      <c r="P2658" s="17"/>
      <c r="Q2658" s="15"/>
      <c r="R2658" s="15"/>
      <c r="S2658" s="18"/>
      <c r="T2658" s="18"/>
      <c r="U2658" s="18"/>
      <c r="V2658" s="18"/>
      <c r="W2658" s="18"/>
      <c r="X2658" s="18"/>
      <c r="Y2658" s="18"/>
      <c r="Z2658" s="15"/>
      <c r="AA2658" s="15"/>
      <c r="AB2658" s="15"/>
      <c r="AC2658" s="15"/>
      <c r="AD2658" s="15"/>
      <c r="AE2658" s="15"/>
      <c r="AF2658" s="15"/>
    </row>
    <row r="2659" spans="5:32" x14ac:dyDescent="0.25">
      <c r="H2659" s="1" t="s">
        <v>29</v>
      </c>
      <c r="I2659" s="25" t="s">
        <v>100</v>
      </c>
      <c r="J2659" s="25" t="s">
        <v>606</v>
      </c>
      <c r="K2659" s="25">
        <v>12307</v>
      </c>
      <c r="L2659" s="25" t="s">
        <v>23</v>
      </c>
      <c r="O2659" s="16">
        <f t="shared" si="744"/>
        <v>0</v>
      </c>
      <c r="P2659" s="17"/>
      <c r="Q2659" s="15"/>
      <c r="R2659" s="15"/>
      <c r="S2659" s="18"/>
      <c r="T2659" s="18"/>
      <c r="U2659" s="18"/>
      <c r="V2659" s="18"/>
      <c r="W2659" s="18"/>
      <c r="X2659" s="18"/>
      <c r="Y2659" s="15"/>
      <c r="Z2659" s="15"/>
      <c r="AA2659" s="15"/>
      <c r="AB2659" s="15"/>
      <c r="AC2659" s="15"/>
      <c r="AD2659" s="15"/>
      <c r="AE2659" s="15"/>
      <c r="AF2659" s="15"/>
    </row>
    <row r="2660" spans="5:32" x14ac:dyDescent="0.25">
      <c r="H2660" s="1" t="s">
        <v>30</v>
      </c>
      <c r="I2660" s="25" t="s">
        <v>100</v>
      </c>
      <c r="J2660" s="25" t="s">
        <v>606</v>
      </c>
      <c r="K2660" s="25">
        <v>12307</v>
      </c>
      <c r="L2660" s="25" t="s">
        <v>23</v>
      </c>
      <c r="O2660" s="16">
        <f t="shared" si="744"/>
        <v>0</v>
      </c>
      <c r="P2660" s="17"/>
      <c r="Q2660" s="15"/>
      <c r="R2660" s="15"/>
      <c r="S2660" s="18"/>
      <c r="T2660" s="18"/>
      <c r="U2660" s="18"/>
      <c r="V2660" s="18"/>
      <c r="W2660" s="18"/>
      <c r="X2660" s="15"/>
      <c r="Y2660" s="15"/>
      <c r="Z2660" s="15"/>
      <c r="AA2660" s="15"/>
      <c r="AB2660" s="15"/>
      <c r="AC2660" s="15"/>
      <c r="AD2660" s="15"/>
      <c r="AE2660" s="15"/>
      <c r="AF2660" s="15"/>
    </row>
    <row r="2661" spans="5:32" x14ac:dyDescent="0.25">
      <c r="H2661" s="1" t="s">
        <v>76</v>
      </c>
      <c r="I2661" s="25" t="s">
        <v>100</v>
      </c>
      <c r="J2661" s="25" t="s">
        <v>606</v>
      </c>
      <c r="K2661" s="25">
        <v>12307</v>
      </c>
      <c r="L2661" s="25" t="s">
        <v>23</v>
      </c>
      <c r="O2661" s="16">
        <f t="shared" si="744"/>
        <v>0</v>
      </c>
      <c r="P2661" s="17"/>
      <c r="Q2661" s="15"/>
      <c r="R2661" s="15"/>
      <c r="S2661" s="18"/>
      <c r="T2661" s="15"/>
      <c r="U2661" s="18"/>
      <c r="V2661" s="15"/>
      <c r="W2661" s="15"/>
      <c r="X2661" s="15"/>
      <c r="Y2661" s="15"/>
      <c r="Z2661" s="15"/>
      <c r="AA2661" s="15"/>
      <c r="AB2661" s="15"/>
      <c r="AC2661" s="15"/>
      <c r="AD2661" s="15"/>
      <c r="AE2661" s="15"/>
      <c r="AF2661" s="15"/>
    </row>
    <row r="2662" spans="5:32" x14ac:dyDescent="0.25">
      <c r="H2662" s="1" t="s">
        <v>78</v>
      </c>
      <c r="I2662" s="25" t="s">
        <v>100</v>
      </c>
      <c r="J2662" s="25" t="s">
        <v>606</v>
      </c>
      <c r="K2662" s="25">
        <v>12307</v>
      </c>
      <c r="L2662" s="25" t="s">
        <v>23</v>
      </c>
      <c r="O2662" s="16">
        <f t="shared" si="744"/>
        <v>0</v>
      </c>
      <c r="P2662" s="17"/>
      <c r="Q2662" s="15"/>
      <c r="R2662" s="15"/>
      <c r="S2662" s="18"/>
      <c r="T2662" s="18"/>
      <c r="U2662" s="15"/>
      <c r="V2662" s="15"/>
      <c r="W2662" s="15"/>
      <c r="X2662" s="15"/>
      <c r="Y2662" s="15"/>
      <c r="Z2662" s="15"/>
      <c r="AA2662" s="15"/>
      <c r="AB2662" s="15"/>
      <c r="AC2662" s="15"/>
      <c r="AD2662" s="15"/>
      <c r="AE2662" s="15"/>
      <c r="AF2662" s="15"/>
    </row>
    <row r="2663" spans="5:32" x14ac:dyDescent="0.25">
      <c r="E2663" s="1" t="s">
        <v>399</v>
      </c>
      <c r="F2663" s="23" t="s">
        <v>610</v>
      </c>
      <c r="G2663" s="23">
        <v>0</v>
      </c>
      <c r="H2663" s="23"/>
      <c r="I2663" s="26" t="s">
        <v>100</v>
      </c>
      <c r="J2663" s="26" t="s">
        <v>606</v>
      </c>
      <c r="K2663" s="26">
        <v>12307</v>
      </c>
      <c r="L2663" s="26" t="s">
        <v>23</v>
      </c>
      <c r="M2663" s="23"/>
      <c r="N2663" s="23"/>
      <c r="O2663" s="24">
        <f t="shared" si="744"/>
        <v>0</v>
      </c>
      <c r="P2663" s="23"/>
      <c r="Q2663" s="24">
        <f t="shared" ref="Q2663:AF2663" si="747">SUM(Q2664:Q2670)</f>
        <v>0</v>
      </c>
      <c r="R2663" s="24">
        <f t="shared" si="747"/>
        <v>0</v>
      </c>
      <c r="S2663" s="24">
        <f t="shared" si="747"/>
        <v>0</v>
      </c>
      <c r="T2663" s="24">
        <f t="shared" si="747"/>
        <v>0</v>
      </c>
      <c r="U2663" s="24">
        <f t="shared" si="747"/>
        <v>0</v>
      </c>
      <c r="V2663" s="24">
        <f t="shared" si="747"/>
        <v>0</v>
      </c>
      <c r="W2663" s="24">
        <f t="shared" si="747"/>
        <v>0</v>
      </c>
      <c r="X2663" s="24">
        <f t="shared" si="747"/>
        <v>0</v>
      </c>
      <c r="Y2663" s="24">
        <f t="shared" si="747"/>
        <v>0</v>
      </c>
      <c r="Z2663" s="24">
        <f t="shared" si="747"/>
        <v>0</v>
      </c>
      <c r="AA2663" s="24">
        <f t="shared" si="747"/>
        <v>0</v>
      </c>
      <c r="AB2663" s="24">
        <f t="shared" si="747"/>
        <v>0</v>
      </c>
      <c r="AC2663" s="24">
        <f t="shared" si="747"/>
        <v>0</v>
      </c>
      <c r="AD2663" s="24">
        <f t="shared" si="747"/>
        <v>0</v>
      </c>
      <c r="AE2663" s="24">
        <f t="shared" si="747"/>
        <v>0</v>
      </c>
      <c r="AF2663" s="24">
        <f t="shared" si="747"/>
        <v>0</v>
      </c>
    </row>
    <row r="2664" spans="5:32" x14ac:dyDescent="0.25">
      <c r="H2664" s="1" t="s">
        <v>25</v>
      </c>
      <c r="I2664" s="25" t="s">
        <v>100</v>
      </c>
      <c r="J2664" s="25" t="s">
        <v>606</v>
      </c>
      <c r="K2664" s="25">
        <v>12307</v>
      </c>
      <c r="L2664" s="25" t="s">
        <v>23</v>
      </c>
      <c r="O2664" s="19">
        <f t="shared" si="744"/>
        <v>0</v>
      </c>
      <c r="P2664" s="20"/>
      <c r="Q2664" s="21"/>
      <c r="R2664" s="21"/>
      <c r="S2664" s="21"/>
      <c r="T2664" s="22"/>
      <c r="U2664" s="22"/>
      <c r="V2664" s="22"/>
      <c r="W2664" s="22"/>
      <c r="X2664" s="22"/>
      <c r="Y2664" s="22"/>
      <c r="Z2664" s="21"/>
      <c r="AA2664" s="21"/>
      <c r="AB2664" s="21"/>
      <c r="AC2664" s="21"/>
      <c r="AD2664" s="21"/>
      <c r="AE2664" s="21"/>
      <c r="AF2664" s="21"/>
    </row>
    <row r="2665" spans="5:32" x14ac:dyDescent="0.25">
      <c r="H2665" s="1" t="s">
        <v>26</v>
      </c>
      <c r="I2665" s="25" t="s">
        <v>100</v>
      </c>
      <c r="J2665" s="25" t="s">
        <v>606</v>
      </c>
      <c r="K2665" s="25">
        <v>12307</v>
      </c>
      <c r="L2665" s="25" t="s">
        <v>23</v>
      </c>
      <c r="O2665" s="16">
        <f t="shared" si="744"/>
        <v>0</v>
      </c>
      <c r="P2665" s="17"/>
      <c r="Q2665" s="15"/>
      <c r="R2665" s="15"/>
      <c r="S2665" s="15"/>
      <c r="T2665" s="18"/>
      <c r="U2665" s="18"/>
      <c r="V2665" s="18"/>
      <c r="W2665" s="18"/>
      <c r="X2665" s="18"/>
      <c r="Y2665" s="18"/>
      <c r="Z2665" s="15"/>
      <c r="AA2665" s="15"/>
      <c r="AB2665" s="15"/>
      <c r="AC2665" s="15"/>
      <c r="AD2665" s="15"/>
      <c r="AE2665" s="15"/>
      <c r="AF2665" s="15"/>
    </row>
    <row r="2666" spans="5:32" x14ac:dyDescent="0.25">
      <c r="H2666" s="1" t="s">
        <v>27</v>
      </c>
      <c r="I2666" s="25" t="s">
        <v>100</v>
      </c>
      <c r="J2666" s="25" t="s">
        <v>606</v>
      </c>
      <c r="K2666" s="25">
        <v>12307</v>
      </c>
      <c r="L2666" s="25" t="s">
        <v>23</v>
      </c>
      <c r="O2666" s="16">
        <f t="shared" si="744"/>
        <v>0</v>
      </c>
      <c r="P2666" s="17"/>
      <c r="Q2666" s="15"/>
      <c r="R2666" s="15"/>
      <c r="S2666" s="18"/>
      <c r="T2666" s="18"/>
      <c r="U2666" s="18"/>
      <c r="V2666" s="18"/>
      <c r="W2666" s="18"/>
      <c r="X2666" s="18"/>
      <c r="Y2666" s="18"/>
      <c r="Z2666" s="15"/>
      <c r="AA2666" s="15"/>
      <c r="AB2666" s="15"/>
      <c r="AC2666" s="15"/>
      <c r="AD2666" s="15"/>
      <c r="AE2666" s="15"/>
      <c r="AF2666" s="15"/>
    </row>
    <row r="2667" spans="5:32" x14ac:dyDescent="0.25">
      <c r="H2667" s="1" t="s">
        <v>29</v>
      </c>
      <c r="I2667" s="25" t="s">
        <v>100</v>
      </c>
      <c r="J2667" s="25" t="s">
        <v>606</v>
      </c>
      <c r="K2667" s="25">
        <v>12307</v>
      </c>
      <c r="L2667" s="25" t="s">
        <v>23</v>
      </c>
      <c r="O2667" s="16">
        <f t="shared" si="744"/>
        <v>0</v>
      </c>
      <c r="P2667" s="17"/>
      <c r="Q2667" s="15"/>
      <c r="R2667" s="15"/>
      <c r="S2667" s="18"/>
      <c r="T2667" s="18"/>
      <c r="U2667" s="18"/>
      <c r="V2667" s="18"/>
      <c r="W2667" s="18"/>
      <c r="X2667" s="18"/>
      <c r="Y2667" s="15"/>
      <c r="Z2667" s="15"/>
      <c r="AA2667" s="15"/>
      <c r="AB2667" s="15"/>
      <c r="AC2667" s="15"/>
      <c r="AD2667" s="15"/>
      <c r="AE2667" s="15"/>
      <c r="AF2667" s="15"/>
    </row>
    <row r="2668" spans="5:32" x14ac:dyDescent="0.25">
      <c r="H2668" s="1" t="s">
        <v>30</v>
      </c>
      <c r="I2668" s="25" t="s">
        <v>100</v>
      </c>
      <c r="J2668" s="25" t="s">
        <v>606</v>
      </c>
      <c r="K2668" s="25">
        <v>12307</v>
      </c>
      <c r="L2668" s="25" t="s">
        <v>23</v>
      </c>
      <c r="O2668" s="16">
        <f t="shared" si="744"/>
        <v>0</v>
      </c>
      <c r="P2668" s="17"/>
      <c r="Q2668" s="15"/>
      <c r="R2668" s="15"/>
      <c r="S2668" s="18"/>
      <c r="T2668" s="18"/>
      <c r="U2668" s="18"/>
      <c r="V2668" s="18"/>
      <c r="W2668" s="18"/>
      <c r="X2668" s="15"/>
      <c r="Y2668" s="15"/>
      <c r="Z2668" s="15"/>
      <c r="AA2668" s="15"/>
      <c r="AB2668" s="15"/>
      <c r="AC2668" s="15"/>
      <c r="AD2668" s="15"/>
      <c r="AE2668" s="15"/>
      <c r="AF2668" s="15"/>
    </row>
    <row r="2669" spans="5:32" x14ac:dyDescent="0.25">
      <c r="H2669" s="1" t="s">
        <v>76</v>
      </c>
      <c r="I2669" s="25" t="s">
        <v>100</v>
      </c>
      <c r="J2669" s="25" t="s">
        <v>606</v>
      </c>
      <c r="K2669" s="25">
        <v>12307</v>
      </c>
      <c r="L2669" s="25" t="s">
        <v>23</v>
      </c>
      <c r="O2669" s="16">
        <f t="shared" si="744"/>
        <v>0</v>
      </c>
      <c r="P2669" s="17"/>
      <c r="Q2669" s="15"/>
      <c r="R2669" s="15"/>
      <c r="S2669" s="18"/>
      <c r="T2669" s="18"/>
      <c r="U2669" s="18"/>
      <c r="V2669" s="15"/>
      <c r="W2669" s="15"/>
      <c r="X2669" s="15"/>
      <c r="Y2669" s="15"/>
      <c r="Z2669" s="15"/>
      <c r="AA2669" s="15"/>
      <c r="AB2669" s="15"/>
      <c r="AC2669" s="15"/>
      <c r="AD2669" s="15"/>
      <c r="AE2669" s="15"/>
      <c r="AF2669" s="15"/>
    </row>
    <row r="2670" spans="5:32" x14ac:dyDescent="0.25">
      <c r="H2670" s="1" t="s">
        <v>78</v>
      </c>
      <c r="I2670" s="25" t="s">
        <v>100</v>
      </c>
      <c r="J2670" s="25" t="s">
        <v>606</v>
      </c>
      <c r="K2670" s="25">
        <v>12307</v>
      </c>
      <c r="L2670" s="25" t="s">
        <v>23</v>
      </c>
      <c r="O2670" s="11">
        <f t="shared" si="744"/>
        <v>0</v>
      </c>
      <c r="P2670" s="12"/>
      <c r="Q2670" s="13"/>
      <c r="R2670" s="13"/>
      <c r="S2670" s="14"/>
      <c r="T2670" s="14"/>
      <c r="U2670" s="13"/>
      <c r="V2670" s="13"/>
      <c r="W2670" s="13"/>
      <c r="X2670" s="13"/>
      <c r="Y2670" s="13"/>
      <c r="Z2670" s="13"/>
      <c r="AA2670" s="13"/>
      <c r="AB2670" s="13"/>
      <c r="AC2670" s="13"/>
      <c r="AD2670" s="13"/>
      <c r="AE2670" s="13"/>
      <c r="AF2670" s="13"/>
    </row>
    <row r="2671" spans="5:32" x14ac:dyDescent="0.25">
      <c r="I2671" s="25"/>
      <c r="J2671" s="25"/>
      <c r="K2671" s="25"/>
      <c r="L2671" s="25"/>
    </row>
    <row r="2672" spans="5:32" x14ac:dyDescent="0.25">
      <c r="I2672" s="25" t="s">
        <v>100</v>
      </c>
      <c r="J2672" s="25" t="s">
        <v>606</v>
      </c>
      <c r="K2672" s="25">
        <v>12308</v>
      </c>
      <c r="L2672" s="25" t="s">
        <v>23</v>
      </c>
      <c r="Q2672" s="27">
        <v>60</v>
      </c>
      <c r="R2672" s="27">
        <v>65</v>
      </c>
      <c r="S2672" s="27">
        <v>70</v>
      </c>
      <c r="T2672" s="27">
        <v>75</v>
      </c>
      <c r="U2672" s="27">
        <v>80</v>
      </c>
      <c r="V2672" s="27">
        <v>85</v>
      </c>
      <c r="W2672" s="27">
        <v>90</v>
      </c>
      <c r="X2672" s="27">
        <v>95</v>
      </c>
      <c r="Y2672" s="27">
        <v>100</v>
      </c>
      <c r="Z2672" s="27">
        <v>105</v>
      </c>
      <c r="AA2672" s="27">
        <v>110</v>
      </c>
      <c r="AB2672" s="27">
        <v>115</v>
      </c>
      <c r="AC2672" s="27">
        <v>120</v>
      </c>
      <c r="AD2672" s="27">
        <v>125</v>
      </c>
      <c r="AE2672" s="27">
        <v>130</v>
      </c>
      <c r="AF2672" s="27">
        <v>135</v>
      </c>
    </row>
    <row r="2673" spans="1:32" x14ac:dyDescent="0.25">
      <c r="A2673" s="32" t="s">
        <v>100</v>
      </c>
      <c r="B2673" s="32" t="s">
        <v>606</v>
      </c>
      <c r="C2673" s="32">
        <v>12308</v>
      </c>
      <c r="D2673" s="32" t="s">
        <v>23</v>
      </c>
      <c r="E2673" s="32"/>
      <c r="F2673" s="32"/>
      <c r="G2673" s="32"/>
      <c r="H2673" s="32"/>
      <c r="I2673" s="52" t="s">
        <v>100</v>
      </c>
      <c r="J2673" s="52" t="s">
        <v>606</v>
      </c>
      <c r="K2673" s="52">
        <v>12308</v>
      </c>
      <c r="L2673" s="52" t="s">
        <v>23</v>
      </c>
      <c r="M2673" s="33">
        <f>(M2674-M2674*E1)</f>
        <v>1290</v>
      </c>
      <c r="N2673" s="33">
        <v>2699</v>
      </c>
      <c r="O2673" s="34">
        <f t="shared" ref="O2673:O2687" si="748">SUM(Q2673:AF2673)</f>
        <v>0</v>
      </c>
      <c r="P2673" s="34">
        <f>O2673*M2674</f>
        <v>0</v>
      </c>
      <c r="Q2673" s="34">
        <f t="shared" ref="Q2673:AF2673" si="749">SUM(Q2674,Q2681)</f>
        <v>0</v>
      </c>
      <c r="R2673" s="34">
        <f t="shared" si="749"/>
        <v>0</v>
      </c>
      <c r="S2673" s="34">
        <f t="shared" si="749"/>
        <v>0</v>
      </c>
      <c r="T2673" s="34">
        <f t="shared" si="749"/>
        <v>0</v>
      </c>
      <c r="U2673" s="34">
        <f t="shared" si="749"/>
        <v>0</v>
      </c>
      <c r="V2673" s="34">
        <f t="shared" si="749"/>
        <v>0</v>
      </c>
      <c r="W2673" s="34">
        <f t="shared" si="749"/>
        <v>0</v>
      </c>
      <c r="X2673" s="34">
        <f t="shared" si="749"/>
        <v>0</v>
      </c>
      <c r="Y2673" s="34">
        <f t="shared" si="749"/>
        <v>0</v>
      </c>
      <c r="Z2673" s="34">
        <f t="shared" si="749"/>
        <v>0</v>
      </c>
      <c r="AA2673" s="34">
        <f t="shared" si="749"/>
        <v>0</v>
      </c>
      <c r="AB2673" s="34">
        <f t="shared" si="749"/>
        <v>0</v>
      </c>
      <c r="AC2673" s="34">
        <f t="shared" si="749"/>
        <v>0</v>
      </c>
      <c r="AD2673" s="34">
        <f t="shared" si="749"/>
        <v>0</v>
      </c>
      <c r="AE2673" s="34">
        <f t="shared" si="749"/>
        <v>0</v>
      </c>
      <c r="AF2673" s="34">
        <f t="shared" si="749"/>
        <v>0</v>
      </c>
    </row>
    <row r="2674" spans="1:32" x14ac:dyDescent="0.25">
      <c r="E2674" s="1" t="s">
        <v>38</v>
      </c>
      <c r="F2674" s="28" t="s">
        <v>611</v>
      </c>
      <c r="G2674" s="28">
        <v>0</v>
      </c>
      <c r="H2674" s="28"/>
      <c r="I2674" s="29" t="s">
        <v>100</v>
      </c>
      <c r="J2674" s="29" t="s">
        <v>606</v>
      </c>
      <c r="K2674" s="29">
        <v>12308</v>
      </c>
      <c r="L2674" s="29" t="s">
        <v>23</v>
      </c>
      <c r="M2674" s="30">
        <v>1290</v>
      </c>
      <c r="N2674" s="28"/>
      <c r="O2674" s="31">
        <f t="shared" si="748"/>
        <v>0</v>
      </c>
      <c r="P2674" s="28"/>
      <c r="Q2674" s="31">
        <f t="shared" ref="Q2674:AF2674" si="750">SUM(Q2675:Q2680)</f>
        <v>0</v>
      </c>
      <c r="R2674" s="31">
        <f t="shared" si="750"/>
        <v>0</v>
      </c>
      <c r="S2674" s="31">
        <f t="shared" si="750"/>
        <v>0</v>
      </c>
      <c r="T2674" s="31">
        <f t="shared" si="750"/>
        <v>0</v>
      </c>
      <c r="U2674" s="31">
        <f t="shared" si="750"/>
        <v>0</v>
      </c>
      <c r="V2674" s="31">
        <f t="shared" si="750"/>
        <v>0</v>
      </c>
      <c r="W2674" s="31">
        <f t="shared" si="750"/>
        <v>0</v>
      </c>
      <c r="X2674" s="31">
        <f t="shared" si="750"/>
        <v>0</v>
      </c>
      <c r="Y2674" s="31">
        <f t="shared" si="750"/>
        <v>0</v>
      </c>
      <c r="Z2674" s="31">
        <f t="shared" si="750"/>
        <v>0</v>
      </c>
      <c r="AA2674" s="31">
        <f t="shared" si="750"/>
        <v>0</v>
      </c>
      <c r="AB2674" s="31">
        <f t="shared" si="750"/>
        <v>0</v>
      </c>
      <c r="AC2674" s="31">
        <f t="shared" si="750"/>
        <v>0</v>
      </c>
      <c r="AD2674" s="31">
        <f t="shared" si="750"/>
        <v>0</v>
      </c>
      <c r="AE2674" s="31">
        <f t="shared" si="750"/>
        <v>0</v>
      </c>
      <c r="AF2674" s="31">
        <f t="shared" si="750"/>
        <v>0</v>
      </c>
    </row>
    <row r="2675" spans="1:32" x14ac:dyDescent="0.25">
      <c r="H2675" s="1" t="s">
        <v>25</v>
      </c>
      <c r="I2675" s="25" t="s">
        <v>100</v>
      </c>
      <c r="J2675" s="25" t="s">
        <v>606</v>
      </c>
      <c r="K2675" s="25">
        <v>12308</v>
      </c>
      <c r="L2675" s="25" t="s">
        <v>23</v>
      </c>
      <c r="O2675" s="19">
        <f t="shared" si="748"/>
        <v>0</v>
      </c>
      <c r="P2675" s="20"/>
      <c r="Q2675" s="21"/>
      <c r="R2675" s="21"/>
      <c r="S2675" s="21"/>
      <c r="T2675" s="21"/>
      <c r="U2675" s="22"/>
      <c r="V2675" s="22"/>
      <c r="W2675" s="22"/>
      <c r="X2675" s="22"/>
      <c r="Y2675" s="22"/>
      <c r="Z2675" s="21"/>
      <c r="AA2675" s="21"/>
      <c r="AB2675" s="21"/>
      <c r="AC2675" s="21"/>
      <c r="AD2675" s="21"/>
      <c r="AE2675" s="21"/>
      <c r="AF2675" s="21"/>
    </row>
    <row r="2676" spans="1:32" x14ac:dyDescent="0.25">
      <c r="H2676" s="1" t="s">
        <v>26</v>
      </c>
      <c r="I2676" s="25" t="s">
        <v>100</v>
      </c>
      <c r="J2676" s="25" t="s">
        <v>606</v>
      </c>
      <c r="K2676" s="25">
        <v>12308</v>
      </c>
      <c r="L2676" s="25" t="s">
        <v>23</v>
      </c>
      <c r="O2676" s="16">
        <f t="shared" si="748"/>
        <v>0</v>
      </c>
      <c r="P2676" s="17"/>
      <c r="Q2676" s="15"/>
      <c r="R2676" s="15"/>
      <c r="S2676" s="15"/>
      <c r="T2676" s="15"/>
      <c r="U2676" s="18"/>
      <c r="V2676" s="18"/>
      <c r="W2676" s="18"/>
      <c r="X2676" s="18"/>
      <c r="Y2676" s="18"/>
      <c r="Z2676" s="15"/>
      <c r="AA2676" s="15"/>
      <c r="AB2676" s="15"/>
      <c r="AC2676" s="15"/>
      <c r="AD2676" s="15"/>
      <c r="AE2676" s="15"/>
      <c r="AF2676" s="15"/>
    </row>
    <row r="2677" spans="1:32" x14ac:dyDescent="0.25">
      <c r="H2677" s="1" t="s">
        <v>27</v>
      </c>
      <c r="I2677" s="25" t="s">
        <v>100</v>
      </c>
      <c r="J2677" s="25" t="s">
        <v>606</v>
      </c>
      <c r="K2677" s="25">
        <v>12308</v>
      </c>
      <c r="L2677" s="25" t="s">
        <v>23</v>
      </c>
      <c r="O2677" s="16">
        <f t="shared" si="748"/>
        <v>0</v>
      </c>
      <c r="P2677" s="17"/>
      <c r="Q2677" s="15"/>
      <c r="R2677" s="15"/>
      <c r="S2677" s="15"/>
      <c r="T2677" s="15"/>
      <c r="U2677" s="18"/>
      <c r="V2677" s="18"/>
      <c r="W2677" s="18"/>
      <c r="X2677" s="18"/>
      <c r="Y2677" s="18"/>
      <c r="Z2677" s="15"/>
      <c r="AA2677" s="15"/>
      <c r="AB2677" s="15"/>
      <c r="AC2677" s="15"/>
      <c r="AD2677" s="15"/>
      <c r="AE2677" s="15"/>
      <c r="AF2677" s="15"/>
    </row>
    <row r="2678" spans="1:32" x14ac:dyDescent="0.25">
      <c r="H2678" s="1" t="s">
        <v>29</v>
      </c>
      <c r="I2678" s="25" t="s">
        <v>100</v>
      </c>
      <c r="J2678" s="25" t="s">
        <v>606</v>
      </c>
      <c r="K2678" s="25">
        <v>12308</v>
      </c>
      <c r="L2678" s="25" t="s">
        <v>23</v>
      </c>
      <c r="O2678" s="16">
        <f t="shared" si="748"/>
        <v>0</v>
      </c>
      <c r="P2678" s="17"/>
      <c r="Q2678" s="15"/>
      <c r="R2678" s="15"/>
      <c r="S2678" s="15"/>
      <c r="T2678" s="15"/>
      <c r="U2678" s="18"/>
      <c r="V2678" s="18"/>
      <c r="W2678" s="18"/>
      <c r="X2678" s="18"/>
      <c r="Y2678" s="15"/>
      <c r="Z2678" s="15"/>
      <c r="AA2678" s="15"/>
      <c r="AB2678" s="15"/>
      <c r="AC2678" s="15"/>
      <c r="AD2678" s="15"/>
      <c r="AE2678" s="15"/>
      <c r="AF2678" s="15"/>
    </row>
    <row r="2679" spans="1:32" x14ac:dyDescent="0.25">
      <c r="H2679" s="1" t="s">
        <v>30</v>
      </c>
      <c r="I2679" s="25" t="s">
        <v>100</v>
      </c>
      <c r="J2679" s="25" t="s">
        <v>606</v>
      </c>
      <c r="K2679" s="25">
        <v>12308</v>
      </c>
      <c r="L2679" s="25" t="s">
        <v>23</v>
      </c>
      <c r="O2679" s="16">
        <f t="shared" si="748"/>
        <v>0</v>
      </c>
      <c r="P2679" s="17"/>
      <c r="Q2679" s="15"/>
      <c r="R2679" s="15"/>
      <c r="S2679" s="15"/>
      <c r="T2679" s="15"/>
      <c r="U2679" s="18"/>
      <c r="V2679" s="18"/>
      <c r="W2679" s="18"/>
      <c r="X2679" s="15"/>
      <c r="Y2679" s="15"/>
      <c r="Z2679" s="15"/>
      <c r="AA2679" s="15"/>
      <c r="AB2679" s="15"/>
      <c r="AC2679" s="15"/>
      <c r="AD2679" s="15"/>
      <c r="AE2679" s="15"/>
      <c r="AF2679" s="15"/>
    </row>
    <row r="2680" spans="1:32" x14ac:dyDescent="0.25">
      <c r="H2680" s="1" t="s">
        <v>76</v>
      </c>
      <c r="I2680" s="25" t="s">
        <v>100</v>
      </c>
      <c r="J2680" s="25" t="s">
        <v>606</v>
      </c>
      <c r="K2680" s="25">
        <v>12308</v>
      </c>
      <c r="L2680" s="25" t="s">
        <v>23</v>
      </c>
      <c r="O2680" s="16">
        <f t="shared" si="748"/>
        <v>0</v>
      </c>
      <c r="P2680" s="17"/>
      <c r="Q2680" s="15"/>
      <c r="R2680" s="15"/>
      <c r="S2680" s="15"/>
      <c r="T2680" s="15"/>
      <c r="U2680" s="18"/>
      <c r="V2680" s="18"/>
      <c r="W2680" s="15"/>
      <c r="X2680" s="15"/>
      <c r="Y2680" s="15"/>
      <c r="Z2680" s="15"/>
      <c r="AA2680" s="15"/>
      <c r="AB2680" s="15"/>
      <c r="AC2680" s="15"/>
      <c r="AD2680" s="15"/>
      <c r="AE2680" s="15"/>
      <c r="AF2680" s="15"/>
    </row>
    <row r="2681" spans="1:32" x14ac:dyDescent="0.25">
      <c r="E2681" s="1" t="s">
        <v>399</v>
      </c>
      <c r="F2681" s="23" t="s">
        <v>612</v>
      </c>
      <c r="G2681" s="23">
        <v>0</v>
      </c>
      <c r="H2681" s="23"/>
      <c r="I2681" s="26" t="s">
        <v>100</v>
      </c>
      <c r="J2681" s="26" t="s">
        <v>606</v>
      </c>
      <c r="K2681" s="26">
        <v>12308</v>
      </c>
      <c r="L2681" s="26" t="s">
        <v>23</v>
      </c>
      <c r="M2681" s="23"/>
      <c r="N2681" s="23"/>
      <c r="O2681" s="24">
        <f t="shared" si="748"/>
        <v>0</v>
      </c>
      <c r="P2681" s="23"/>
      <c r="Q2681" s="24">
        <f t="shared" ref="Q2681:AF2681" si="751">SUM(Q2682:Q2687)</f>
        <v>0</v>
      </c>
      <c r="R2681" s="24">
        <f t="shared" si="751"/>
        <v>0</v>
      </c>
      <c r="S2681" s="24">
        <f t="shared" si="751"/>
        <v>0</v>
      </c>
      <c r="T2681" s="24">
        <f t="shared" si="751"/>
        <v>0</v>
      </c>
      <c r="U2681" s="24">
        <f t="shared" si="751"/>
        <v>0</v>
      </c>
      <c r="V2681" s="24">
        <f t="shared" si="751"/>
        <v>0</v>
      </c>
      <c r="W2681" s="24">
        <f t="shared" si="751"/>
        <v>0</v>
      </c>
      <c r="X2681" s="24">
        <f t="shared" si="751"/>
        <v>0</v>
      </c>
      <c r="Y2681" s="24">
        <f t="shared" si="751"/>
        <v>0</v>
      </c>
      <c r="Z2681" s="24">
        <f t="shared" si="751"/>
        <v>0</v>
      </c>
      <c r="AA2681" s="24">
        <f t="shared" si="751"/>
        <v>0</v>
      </c>
      <c r="AB2681" s="24">
        <f t="shared" si="751"/>
        <v>0</v>
      </c>
      <c r="AC2681" s="24">
        <f t="shared" si="751"/>
        <v>0</v>
      </c>
      <c r="AD2681" s="24">
        <f t="shared" si="751"/>
        <v>0</v>
      </c>
      <c r="AE2681" s="24">
        <f t="shared" si="751"/>
        <v>0</v>
      </c>
      <c r="AF2681" s="24">
        <f t="shared" si="751"/>
        <v>0</v>
      </c>
    </row>
    <row r="2682" spans="1:32" x14ac:dyDescent="0.25">
      <c r="H2682" s="1" t="s">
        <v>25</v>
      </c>
      <c r="I2682" s="25" t="s">
        <v>100</v>
      </c>
      <c r="J2682" s="25" t="s">
        <v>606</v>
      </c>
      <c r="K2682" s="25">
        <v>12308</v>
      </c>
      <c r="L2682" s="25" t="s">
        <v>23</v>
      </c>
      <c r="O2682" s="19">
        <f t="shared" si="748"/>
        <v>0</v>
      </c>
      <c r="P2682" s="20"/>
      <c r="Q2682" s="21"/>
      <c r="R2682" s="21"/>
      <c r="S2682" s="21"/>
      <c r="T2682" s="21"/>
      <c r="U2682" s="22"/>
      <c r="V2682" s="21"/>
      <c r="W2682" s="22"/>
      <c r="X2682" s="21"/>
      <c r="Y2682" s="21"/>
      <c r="Z2682" s="21"/>
      <c r="AA2682" s="21"/>
      <c r="AB2682" s="21"/>
      <c r="AC2682" s="21"/>
      <c r="AD2682" s="21"/>
      <c r="AE2682" s="21"/>
      <c r="AF2682" s="21"/>
    </row>
    <row r="2683" spans="1:32" x14ac:dyDescent="0.25">
      <c r="H2683" s="1" t="s">
        <v>26</v>
      </c>
      <c r="I2683" s="25" t="s">
        <v>100</v>
      </c>
      <c r="J2683" s="25" t="s">
        <v>606</v>
      </c>
      <c r="K2683" s="25">
        <v>12308</v>
      </c>
      <c r="L2683" s="25" t="s">
        <v>23</v>
      </c>
      <c r="O2683" s="16">
        <f t="shared" si="748"/>
        <v>0</v>
      </c>
      <c r="P2683" s="17"/>
      <c r="Q2683" s="15"/>
      <c r="R2683" s="15"/>
      <c r="S2683" s="15"/>
      <c r="T2683" s="15"/>
      <c r="U2683" s="18"/>
      <c r="V2683" s="18"/>
      <c r="W2683" s="18"/>
      <c r="X2683" s="18"/>
      <c r="Y2683" s="15"/>
      <c r="Z2683" s="15"/>
      <c r="AA2683" s="15"/>
      <c r="AB2683" s="15"/>
      <c r="AC2683" s="15"/>
      <c r="AD2683" s="15"/>
      <c r="AE2683" s="15"/>
      <c r="AF2683" s="15"/>
    </row>
    <row r="2684" spans="1:32" x14ac:dyDescent="0.25">
      <c r="H2684" s="1" t="s">
        <v>27</v>
      </c>
      <c r="I2684" s="25" t="s">
        <v>100</v>
      </c>
      <c r="J2684" s="25" t="s">
        <v>606</v>
      </c>
      <c r="K2684" s="25">
        <v>12308</v>
      </c>
      <c r="L2684" s="25" t="s">
        <v>23</v>
      </c>
      <c r="O2684" s="16">
        <f t="shared" si="748"/>
        <v>0</v>
      </c>
      <c r="P2684" s="17"/>
      <c r="Q2684" s="15"/>
      <c r="R2684" s="15"/>
      <c r="S2684" s="15"/>
      <c r="T2684" s="15"/>
      <c r="U2684" s="18"/>
      <c r="V2684" s="18"/>
      <c r="W2684" s="18"/>
      <c r="X2684" s="18"/>
      <c r="Y2684" s="15"/>
      <c r="Z2684" s="15"/>
      <c r="AA2684" s="15"/>
      <c r="AB2684" s="15"/>
      <c r="AC2684" s="15"/>
      <c r="AD2684" s="15"/>
      <c r="AE2684" s="15"/>
      <c r="AF2684" s="15"/>
    </row>
    <row r="2685" spans="1:32" x14ac:dyDescent="0.25">
      <c r="H2685" s="1" t="s">
        <v>29</v>
      </c>
      <c r="I2685" s="25" t="s">
        <v>100</v>
      </c>
      <c r="J2685" s="25" t="s">
        <v>606</v>
      </c>
      <c r="K2685" s="25">
        <v>12308</v>
      </c>
      <c r="L2685" s="25" t="s">
        <v>23</v>
      </c>
      <c r="O2685" s="16">
        <f t="shared" si="748"/>
        <v>0</v>
      </c>
      <c r="P2685" s="17"/>
      <c r="Q2685" s="15"/>
      <c r="R2685" s="15"/>
      <c r="S2685" s="15"/>
      <c r="T2685" s="15"/>
      <c r="U2685" s="18"/>
      <c r="V2685" s="18"/>
      <c r="W2685" s="18"/>
      <c r="X2685" s="18"/>
      <c r="Y2685" s="15"/>
      <c r="Z2685" s="15"/>
      <c r="AA2685" s="15"/>
      <c r="AB2685" s="15"/>
      <c r="AC2685" s="15"/>
      <c r="AD2685" s="15"/>
      <c r="AE2685" s="15"/>
      <c r="AF2685" s="15"/>
    </row>
    <row r="2686" spans="1:32" x14ac:dyDescent="0.25">
      <c r="H2686" s="1" t="s">
        <v>30</v>
      </c>
      <c r="I2686" s="25" t="s">
        <v>100</v>
      </c>
      <c r="J2686" s="25" t="s">
        <v>606</v>
      </c>
      <c r="K2686" s="25">
        <v>12308</v>
      </c>
      <c r="L2686" s="25" t="s">
        <v>23</v>
      </c>
      <c r="O2686" s="16">
        <f t="shared" si="748"/>
        <v>0</v>
      </c>
      <c r="P2686" s="17"/>
      <c r="Q2686" s="15"/>
      <c r="R2686" s="15"/>
      <c r="S2686" s="15"/>
      <c r="T2686" s="15"/>
      <c r="U2686" s="18"/>
      <c r="V2686" s="18"/>
      <c r="W2686" s="18"/>
      <c r="X2686" s="15"/>
      <c r="Y2686" s="15"/>
      <c r="Z2686" s="15"/>
      <c r="AA2686" s="15"/>
      <c r="AB2686" s="15"/>
      <c r="AC2686" s="15"/>
      <c r="AD2686" s="15"/>
      <c r="AE2686" s="15"/>
      <c r="AF2686" s="15"/>
    </row>
    <row r="2687" spans="1:32" x14ac:dyDescent="0.25">
      <c r="H2687" s="1" t="s">
        <v>76</v>
      </c>
      <c r="I2687" s="25" t="s">
        <v>100</v>
      </c>
      <c r="J2687" s="25" t="s">
        <v>606</v>
      </c>
      <c r="K2687" s="25">
        <v>12308</v>
      </c>
      <c r="L2687" s="25" t="s">
        <v>23</v>
      </c>
      <c r="O2687" s="11">
        <f t="shared" si="748"/>
        <v>0</v>
      </c>
      <c r="P2687" s="12"/>
      <c r="Q2687" s="13"/>
      <c r="R2687" s="13"/>
      <c r="S2687" s="13"/>
      <c r="T2687" s="13"/>
      <c r="U2687" s="14"/>
      <c r="V2687" s="14"/>
      <c r="W2687" s="13"/>
      <c r="X2687" s="13"/>
      <c r="Y2687" s="13"/>
      <c r="Z2687" s="13"/>
      <c r="AA2687" s="13"/>
      <c r="AB2687" s="13"/>
      <c r="AC2687" s="13"/>
      <c r="AD2687" s="13"/>
      <c r="AE2687" s="13"/>
      <c r="AF2687" s="13"/>
    </row>
    <row r="2688" spans="1:32" x14ac:dyDescent="0.25">
      <c r="I2688" s="25"/>
      <c r="J2688" s="25"/>
      <c r="K2688" s="25"/>
      <c r="L2688" s="25"/>
    </row>
    <row r="2689" spans="1:30" x14ac:dyDescent="0.25">
      <c r="I2689" s="25" t="s">
        <v>100</v>
      </c>
      <c r="J2689" s="25" t="s">
        <v>606</v>
      </c>
      <c r="K2689" s="25">
        <v>26306</v>
      </c>
      <c r="L2689" s="25" t="s">
        <v>31</v>
      </c>
      <c r="Q2689" s="27">
        <v>84</v>
      </c>
      <c r="R2689" s="27">
        <v>88</v>
      </c>
      <c r="S2689" s="27">
        <v>92</v>
      </c>
      <c r="T2689" s="27">
        <v>96</v>
      </c>
      <c r="U2689" s="27">
        <v>100</v>
      </c>
      <c r="V2689" s="27">
        <v>104</v>
      </c>
      <c r="W2689" s="27">
        <v>108</v>
      </c>
      <c r="X2689" s="27">
        <v>112</v>
      </c>
      <c r="Y2689" s="27">
        <v>116</v>
      </c>
      <c r="Z2689" s="27">
        <v>120</v>
      </c>
      <c r="AA2689" s="27">
        <v>124</v>
      </c>
      <c r="AB2689" s="27">
        <v>128</v>
      </c>
      <c r="AC2689" s="27">
        <v>132</v>
      </c>
      <c r="AD2689" s="27">
        <v>136</v>
      </c>
    </row>
    <row r="2690" spans="1:30" x14ac:dyDescent="0.25">
      <c r="A2690" s="32" t="s">
        <v>100</v>
      </c>
      <c r="B2690" s="32" t="s">
        <v>606</v>
      </c>
      <c r="C2690" s="32">
        <v>26306</v>
      </c>
      <c r="D2690" s="32" t="s">
        <v>31</v>
      </c>
      <c r="E2690" s="32"/>
      <c r="F2690" s="32"/>
      <c r="G2690" s="32"/>
      <c r="H2690" s="32"/>
      <c r="I2690" s="52" t="s">
        <v>100</v>
      </c>
      <c r="J2690" s="52" t="s">
        <v>606</v>
      </c>
      <c r="K2690" s="52">
        <v>26306</v>
      </c>
      <c r="L2690" s="52" t="s">
        <v>31</v>
      </c>
      <c r="M2690" s="33">
        <f>(M2691-M2691*E1)</f>
        <v>530</v>
      </c>
      <c r="N2690" s="33">
        <v>1199</v>
      </c>
      <c r="O2690" s="34">
        <f>SUM(Q2690:AD2690)</f>
        <v>0</v>
      </c>
      <c r="P2690" s="34">
        <f>O2690*M2691</f>
        <v>0</v>
      </c>
      <c r="Q2690" s="34">
        <f t="shared" ref="Q2690:AD2690" si="752">SUM(Q2691,Q2693)</f>
        <v>0</v>
      </c>
      <c r="R2690" s="34">
        <f t="shared" si="752"/>
        <v>0</v>
      </c>
      <c r="S2690" s="34">
        <f t="shared" si="752"/>
        <v>0</v>
      </c>
      <c r="T2690" s="34">
        <f t="shared" si="752"/>
        <v>0</v>
      </c>
      <c r="U2690" s="34">
        <f t="shared" si="752"/>
        <v>0</v>
      </c>
      <c r="V2690" s="34">
        <f t="shared" si="752"/>
        <v>0</v>
      </c>
      <c r="W2690" s="34">
        <f t="shared" si="752"/>
        <v>0</v>
      </c>
      <c r="X2690" s="34">
        <f t="shared" si="752"/>
        <v>0</v>
      </c>
      <c r="Y2690" s="34">
        <f t="shared" si="752"/>
        <v>0</v>
      </c>
      <c r="Z2690" s="34">
        <f t="shared" si="752"/>
        <v>0</v>
      </c>
      <c r="AA2690" s="34">
        <f t="shared" si="752"/>
        <v>0</v>
      </c>
      <c r="AB2690" s="34">
        <f t="shared" si="752"/>
        <v>0</v>
      </c>
      <c r="AC2690" s="34">
        <f t="shared" si="752"/>
        <v>0</v>
      </c>
      <c r="AD2690" s="34">
        <f t="shared" si="752"/>
        <v>0</v>
      </c>
    </row>
    <row r="2691" spans="1:30" x14ac:dyDescent="0.25">
      <c r="E2691" s="1" t="s">
        <v>38</v>
      </c>
      <c r="F2691" s="28" t="s">
        <v>613</v>
      </c>
      <c r="G2691" s="28">
        <v>0</v>
      </c>
      <c r="H2691" s="28"/>
      <c r="I2691" s="29" t="s">
        <v>100</v>
      </c>
      <c r="J2691" s="29" t="s">
        <v>606</v>
      </c>
      <c r="K2691" s="29">
        <v>26306</v>
      </c>
      <c r="L2691" s="29" t="s">
        <v>31</v>
      </c>
      <c r="M2691" s="30">
        <v>530</v>
      </c>
      <c r="N2691" s="28"/>
      <c r="O2691" s="31">
        <f>SUM(Q2691:AD2691)</f>
        <v>0</v>
      </c>
      <c r="P2691" s="28"/>
      <c r="Q2691" s="31">
        <f t="shared" ref="Q2691:AD2691" si="753">SUM(Q2692)</f>
        <v>0</v>
      </c>
      <c r="R2691" s="31">
        <f t="shared" si="753"/>
        <v>0</v>
      </c>
      <c r="S2691" s="31">
        <f t="shared" si="753"/>
        <v>0</v>
      </c>
      <c r="T2691" s="31">
        <f t="shared" si="753"/>
        <v>0</v>
      </c>
      <c r="U2691" s="31">
        <f t="shared" si="753"/>
        <v>0</v>
      </c>
      <c r="V2691" s="31">
        <f t="shared" si="753"/>
        <v>0</v>
      </c>
      <c r="W2691" s="31">
        <f t="shared" si="753"/>
        <v>0</v>
      </c>
      <c r="X2691" s="31">
        <f t="shared" si="753"/>
        <v>0</v>
      </c>
      <c r="Y2691" s="31">
        <f t="shared" si="753"/>
        <v>0</v>
      </c>
      <c r="Z2691" s="31">
        <f t="shared" si="753"/>
        <v>0</v>
      </c>
      <c r="AA2691" s="31">
        <f t="shared" si="753"/>
        <v>0</v>
      </c>
      <c r="AB2691" s="31">
        <f t="shared" si="753"/>
        <v>0</v>
      </c>
      <c r="AC2691" s="31">
        <f t="shared" si="753"/>
        <v>0</v>
      </c>
      <c r="AD2691" s="31">
        <f t="shared" si="753"/>
        <v>0</v>
      </c>
    </row>
    <row r="2692" spans="1:30" x14ac:dyDescent="0.25">
      <c r="H2692" s="1">
        <v>0</v>
      </c>
      <c r="I2692" s="25" t="s">
        <v>100</v>
      </c>
      <c r="J2692" s="25" t="s">
        <v>606</v>
      </c>
      <c r="K2692" s="25">
        <v>26306</v>
      </c>
      <c r="L2692" s="25" t="s">
        <v>31</v>
      </c>
      <c r="O2692" s="19">
        <f>SUM(Q2692:AD2692)</f>
        <v>0</v>
      </c>
      <c r="P2692" s="20"/>
      <c r="Q2692" s="21"/>
      <c r="R2692" s="22"/>
      <c r="S2692" s="22"/>
      <c r="T2692" s="22"/>
      <c r="U2692" s="22"/>
      <c r="V2692" s="22"/>
      <c r="W2692" s="22"/>
      <c r="X2692" s="22"/>
      <c r="Y2692" s="21"/>
      <c r="Z2692" s="21"/>
      <c r="AA2692" s="21"/>
      <c r="AB2692" s="21"/>
      <c r="AC2692" s="21"/>
      <c r="AD2692" s="21"/>
    </row>
    <row r="2693" spans="1:30" x14ac:dyDescent="0.25">
      <c r="E2693" s="1" t="s">
        <v>399</v>
      </c>
      <c r="F2693" s="23" t="s">
        <v>614</v>
      </c>
      <c r="G2693" s="23">
        <v>0</v>
      </c>
      <c r="H2693" s="23"/>
      <c r="I2693" s="26" t="s">
        <v>100</v>
      </c>
      <c r="J2693" s="26" t="s">
        <v>606</v>
      </c>
      <c r="K2693" s="26">
        <v>26306</v>
      </c>
      <c r="L2693" s="26" t="s">
        <v>31</v>
      </c>
      <c r="M2693" s="23"/>
      <c r="N2693" s="23"/>
      <c r="O2693" s="24">
        <f>SUM(Q2693:AD2693)</f>
        <v>0</v>
      </c>
      <c r="P2693" s="23"/>
      <c r="Q2693" s="24">
        <f t="shared" ref="Q2693:AD2693" si="754">SUM(Q2694)</f>
        <v>0</v>
      </c>
      <c r="R2693" s="24">
        <f t="shared" si="754"/>
        <v>0</v>
      </c>
      <c r="S2693" s="24">
        <f t="shared" si="754"/>
        <v>0</v>
      </c>
      <c r="T2693" s="24">
        <f t="shared" si="754"/>
        <v>0</v>
      </c>
      <c r="U2693" s="24">
        <f t="shared" si="754"/>
        <v>0</v>
      </c>
      <c r="V2693" s="24">
        <f t="shared" si="754"/>
        <v>0</v>
      </c>
      <c r="W2693" s="24">
        <f t="shared" si="754"/>
        <v>0</v>
      </c>
      <c r="X2693" s="24">
        <f t="shared" si="754"/>
        <v>0</v>
      </c>
      <c r="Y2693" s="24">
        <f t="shared" si="754"/>
        <v>0</v>
      </c>
      <c r="Z2693" s="24">
        <f t="shared" si="754"/>
        <v>0</v>
      </c>
      <c r="AA2693" s="24">
        <f t="shared" si="754"/>
        <v>0</v>
      </c>
      <c r="AB2693" s="24">
        <f t="shared" si="754"/>
        <v>0</v>
      </c>
      <c r="AC2693" s="24">
        <f t="shared" si="754"/>
        <v>0</v>
      </c>
      <c r="AD2693" s="24">
        <f t="shared" si="754"/>
        <v>0</v>
      </c>
    </row>
    <row r="2694" spans="1:30" x14ac:dyDescent="0.25">
      <c r="H2694" s="1">
        <v>0</v>
      </c>
      <c r="I2694" s="25" t="s">
        <v>100</v>
      </c>
      <c r="J2694" s="25" t="s">
        <v>606</v>
      </c>
      <c r="K2694" s="25">
        <v>26306</v>
      </c>
      <c r="L2694" s="25" t="s">
        <v>31</v>
      </c>
      <c r="O2694" s="35">
        <f>SUM(Q2694:AD2694)</f>
        <v>0</v>
      </c>
      <c r="P2694" s="36"/>
      <c r="Q2694" s="37"/>
      <c r="R2694" s="38"/>
      <c r="S2694" s="38"/>
      <c r="T2694" s="38"/>
      <c r="U2694" s="38"/>
      <c r="V2694" s="38"/>
      <c r="W2694" s="38"/>
      <c r="X2694" s="38"/>
      <c r="Y2694" s="37"/>
      <c r="Z2694" s="37"/>
      <c r="AA2694" s="37"/>
      <c r="AB2694" s="37"/>
      <c r="AC2694" s="37"/>
      <c r="AD2694" s="37"/>
    </row>
    <row r="2695" spans="1:30" x14ac:dyDescent="0.25">
      <c r="I2695" s="25" t="s">
        <v>100</v>
      </c>
      <c r="J2695" s="25" t="s">
        <v>606</v>
      </c>
      <c r="K2695" s="25">
        <v>26306</v>
      </c>
      <c r="L2695" s="25" t="s">
        <v>31</v>
      </c>
    </row>
    <row r="2696" spans="1:30" x14ac:dyDescent="0.25">
      <c r="I2696" s="25" t="s">
        <v>100</v>
      </c>
      <c r="J2696" s="25" t="s">
        <v>606</v>
      </c>
      <c r="K2696" s="25">
        <v>26306</v>
      </c>
      <c r="L2696" s="25" t="s">
        <v>31</v>
      </c>
    </row>
    <row r="2697" spans="1:30" x14ac:dyDescent="0.25">
      <c r="I2697" s="25" t="s">
        <v>100</v>
      </c>
      <c r="J2697" s="25" t="s">
        <v>606</v>
      </c>
      <c r="K2697" s="25">
        <v>26306</v>
      </c>
      <c r="L2697" s="25" t="s">
        <v>31</v>
      </c>
    </row>
    <row r="2698" spans="1:30" x14ac:dyDescent="0.25">
      <c r="I2698" s="25" t="s">
        <v>100</v>
      </c>
      <c r="J2698" s="25" t="s">
        <v>606</v>
      </c>
      <c r="K2698" s="25">
        <v>26306</v>
      </c>
      <c r="L2698" s="25" t="s">
        <v>31</v>
      </c>
    </row>
    <row r="2699" spans="1:30" x14ac:dyDescent="0.25">
      <c r="I2699" s="25"/>
      <c r="J2699" s="25"/>
      <c r="K2699" s="25"/>
      <c r="L2699" s="25"/>
    </row>
    <row r="2700" spans="1:30" x14ac:dyDescent="0.25">
      <c r="I2700" s="25" t="s">
        <v>100</v>
      </c>
      <c r="J2700" s="25" t="s">
        <v>606</v>
      </c>
      <c r="K2700" s="25">
        <v>26307</v>
      </c>
      <c r="L2700" s="25" t="s">
        <v>31</v>
      </c>
      <c r="Q2700" s="27">
        <v>84</v>
      </c>
      <c r="R2700" s="27">
        <v>88</v>
      </c>
      <c r="S2700" s="27">
        <v>92</v>
      </c>
      <c r="T2700" s="27">
        <v>96</v>
      </c>
      <c r="U2700" s="27">
        <v>100</v>
      </c>
      <c r="V2700" s="27">
        <v>104</v>
      </c>
      <c r="W2700" s="27">
        <v>108</v>
      </c>
      <c r="X2700" s="27">
        <v>112</v>
      </c>
      <c r="Y2700" s="27">
        <v>116</v>
      </c>
      <c r="Z2700" s="27">
        <v>120</v>
      </c>
      <c r="AA2700" s="27">
        <v>124</v>
      </c>
      <c r="AB2700" s="27">
        <v>128</v>
      </c>
      <c r="AC2700" s="27">
        <v>132</v>
      </c>
      <c r="AD2700" s="27">
        <v>136</v>
      </c>
    </row>
    <row r="2701" spans="1:30" x14ac:dyDescent="0.25">
      <c r="A2701" s="32" t="s">
        <v>100</v>
      </c>
      <c r="B2701" s="32" t="s">
        <v>606</v>
      </c>
      <c r="C2701" s="32">
        <v>26307</v>
      </c>
      <c r="D2701" s="32" t="s">
        <v>31</v>
      </c>
      <c r="E2701" s="32"/>
      <c r="F2701" s="32"/>
      <c r="G2701" s="32"/>
      <c r="H2701" s="32"/>
      <c r="I2701" s="52" t="s">
        <v>100</v>
      </c>
      <c r="J2701" s="52" t="s">
        <v>606</v>
      </c>
      <c r="K2701" s="52">
        <v>26307</v>
      </c>
      <c r="L2701" s="52" t="s">
        <v>31</v>
      </c>
      <c r="M2701" s="33">
        <f>(M2702-M2702*E1)</f>
        <v>650</v>
      </c>
      <c r="N2701" s="33">
        <v>1399</v>
      </c>
      <c r="O2701" s="34">
        <f>SUM(Q2701:AD2701)</f>
        <v>0</v>
      </c>
      <c r="P2701" s="34">
        <f>O2701*M2702</f>
        <v>0</v>
      </c>
      <c r="Q2701" s="34">
        <f t="shared" ref="Q2701:AD2701" si="755">SUM(Q2702,Q2704)</f>
        <v>0</v>
      </c>
      <c r="R2701" s="34">
        <f t="shared" si="755"/>
        <v>0</v>
      </c>
      <c r="S2701" s="34">
        <f t="shared" si="755"/>
        <v>0</v>
      </c>
      <c r="T2701" s="34">
        <f t="shared" si="755"/>
        <v>0</v>
      </c>
      <c r="U2701" s="34">
        <f t="shared" si="755"/>
        <v>0</v>
      </c>
      <c r="V2701" s="34">
        <f t="shared" si="755"/>
        <v>0</v>
      </c>
      <c r="W2701" s="34">
        <f t="shared" si="755"/>
        <v>0</v>
      </c>
      <c r="X2701" s="34">
        <f t="shared" si="755"/>
        <v>0</v>
      </c>
      <c r="Y2701" s="34">
        <f t="shared" si="755"/>
        <v>0</v>
      </c>
      <c r="Z2701" s="34">
        <f t="shared" si="755"/>
        <v>0</v>
      </c>
      <c r="AA2701" s="34">
        <f t="shared" si="755"/>
        <v>0</v>
      </c>
      <c r="AB2701" s="34">
        <f t="shared" si="755"/>
        <v>0</v>
      </c>
      <c r="AC2701" s="34">
        <f t="shared" si="755"/>
        <v>0</v>
      </c>
      <c r="AD2701" s="34">
        <f t="shared" si="755"/>
        <v>0</v>
      </c>
    </row>
    <row r="2702" spans="1:30" x14ac:dyDescent="0.25">
      <c r="E2702" s="1" t="s">
        <v>38</v>
      </c>
      <c r="F2702" s="28" t="s">
        <v>615</v>
      </c>
      <c r="G2702" s="28">
        <v>0</v>
      </c>
      <c r="H2702" s="28"/>
      <c r="I2702" s="29" t="s">
        <v>100</v>
      </c>
      <c r="J2702" s="29" t="s">
        <v>606</v>
      </c>
      <c r="K2702" s="29">
        <v>26307</v>
      </c>
      <c r="L2702" s="29" t="s">
        <v>31</v>
      </c>
      <c r="M2702" s="30">
        <v>650</v>
      </c>
      <c r="N2702" s="28"/>
      <c r="O2702" s="31">
        <f>SUM(Q2702:AD2702)</f>
        <v>0</v>
      </c>
      <c r="P2702" s="28"/>
      <c r="Q2702" s="31">
        <f t="shared" ref="Q2702:AD2702" si="756">SUM(Q2703)</f>
        <v>0</v>
      </c>
      <c r="R2702" s="31">
        <f t="shared" si="756"/>
        <v>0</v>
      </c>
      <c r="S2702" s="31">
        <f t="shared" si="756"/>
        <v>0</v>
      </c>
      <c r="T2702" s="31">
        <f t="shared" si="756"/>
        <v>0</v>
      </c>
      <c r="U2702" s="31">
        <f t="shared" si="756"/>
        <v>0</v>
      </c>
      <c r="V2702" s="31">
        <f t="shared" si="756"/>
        <v>0</v>
      </c>
      <c r="W2702" s="31">
        <f t="shared" si="756"/>
        <v>0</v>
      </c>
      <c r="X2702" s="31">
        <f t="shared" si="756"/>
        <v>0</v>
      </c>
      <c r="Y2702" s="31">
        <f t="shared" si="756"/>
        <v>0</v>
      </c>
      <c r="Z2702" s="31">
        <f t="shared" si="756"/>
        <v>0</v>
      </c>
      <c r="AA2702" s="31">
        <f t="shared" si="756"/>
        <v>0</v>
      </c>
      <c r="AB2702" s="31">
        <f t="shared" si="756"/>
        <v>0</v>
      </c>
      <c r="AC2702" s="31">
        <f t="shared" si="756"/>
        <v>0</v>
      </c>
      <c r="AD2702" s="31">
        <f t="shared" si="756"/>
        <v>0</v>
      </c>
    </row>
    <row r="2703" spans="1:30" x14ac:dyDescent="0.25">
      <c r="H2703" s="1">
        <v>0</v>
      </c>
      <c r="I2703" s="25" t="s">
        <v>100</v>
      </c>
      <c r="J2703" s="25" t="s">
        <v>606</v>
      </c>
      <c r="K2703" s="25">
        <v>26307</v>
      </c>
      <c r="L2703" s="25" t="s">
        <v>31</v>
      </c>
      <c r="O2703" s="19">
        <f>SUM(Q2703:AD2703)</f>
        <v>0</v>
      </c>
      <c r="P2703" s="20"/>
      <c r="Q2703" s="21"/>
      <c r="R2703" s="22"/>
      <c r="S2703" s="22"/>
      <c r="T2703" s="22"/>
      <c r="U2703" s="22"/>
      <c r="V2703" s="22"/>
      <c r="W2703" s="22"/>
      <c r="X2703" s="22"/>
      <c r="Y2703" s="21"/>
      <c r="Z2703" s="21"/>
      <c r="AA2703" s="21"/>
      <c r="AB2703" s="21"/>
      <c r="AC2703" s="21"/>
      <c r="AD2703" s="21"/>
    </row>
    <row r="2704" spans="1:30" x14ac:dyDescent="0.25">
      <c r="E2704" s="1" t="s">
        <v>399</v>
      </c>
      <c r="F2704" s="23" t="s">
        <v>616</v>
      </c>
      <c r="G2704" s="23">
        <v>0</v>
      </c>
      <c r="H2704" s="23"/>
      <c r="I2704" s="26" t="s">
        <v>100</v>
      </c>
      <c r="J2704" s="26" t="s">
        <v>606</v>
      </c>
      <c r="K2704" s="26">
        <v>26307</v>
      </c>
      <c r="L2704" s="26" t="s">
        <v>31</v>
      </c>
      <c r="M2704" s="23"/>
      <c r="N2704" s="23"/>
      <c r="O2704" s="24">
        <f>SUM(Q2704:AD2704)</f>
        <v>0</v>
      </c>
      <c r="P2704" s="23"/>
      <c r="Q2704" s="24">
        <f t="shared" ref="Q2704:AD2704" si="757">SUM(Q2705)</f>
        <v>0</v>
      </c>
      <c r="R2704" s="24">
        <f t="shared" si="757"/>
        <v>0</v>
      </c>
      <c r="S2704" s="24">
        <f t="shared" si="757"/>
        <v>0</v>
      </c>
      <c r="T2704" s="24">
        <f t="shared" si="757"/>
        <v>0</v>
      </c>
      <c r="U2704" s="24">
        <f t="shared" si="757"/>
        <v>0</v>
      </c>
      <c r="V2704" s="24">
        <f t="shared" si="757"/>
        <v>0</v>
      </c>
      <c r="W2704" s="24">
        <f t="shared" si="757"/>
        <v>0</v>
      </c>
      <c r="X2704" s="24">
        <f t="shared" si="757"/>
        <v>0</v>
      </c>
      <c r="Y2704" s="24">
        <f t="shared" si="757"/>
        <v>0</v>
      </c>
      <c r="Z2704" s="24">
        <f t="shared" si="757"/>
        <v>0</v>
      </c>
      <c r="AA2704" s="24">
        <f t="shared" si="757"/>
        <v>0</v>
      </c>
      <c r="AB2704" s="24">
        <f t="shared" si="757"/>
        <v>0</v>
      </c>
      <c r="AC2704" s="24">
        <f t="shared" si="757"/>
        <v>0</v>
      </c>
      <c r="AD2704" s="24">
        <f t="shared" si="757"/>
        <v>0</v>
      </c>
    </row>
    <row r="2705" spans="1:30" x14ac:dyDescent="0.25">
      <c r="H2705" s="1">
        <v>0</v>
      </c>
      <c r="I2705" s="25" t="s">
        <v>100</v>
      </c>
      <c r="J2705" s="25" t="s">
        <v>606</v>
      </c>
      <c r="K2705" s="25">
        <v>26307</v>
      </c>
      <c r="L2705" s="25" t="s">
        <v>31</v>
      </c>
      <c r="O2705" s="35">
        <f>SUM(Q2705:AD2705)</f>
        <v>0</v>
      </c>
      <c r="P2705" s="36"/>
      <c r="Q2705" s="37"/>
      <c r="R2705" s="38"/>
      <c r="S2705" s="38"/>
      <c r="T2705" s="38"/>
      <c r="U2705" s="38"/>
      <c r="V2705" s="38"/>
      <c r="W2705" s="38"/>
      <c r="X2705" s="37"/>
      <c r="Y2705" s="37"/>
      <c r="Z2705" s="37"/>
      <c r="AA2705" s="37"/>
      <c r="AB2705" s="37"/>
      <c r="AC2705" s="37"/>
      <c r="AD2705" s="37"/>
    </row>
    <row r="2706" spans="1:30" x14ac:dyDescent="0.25">
      <c r="I2706" s="25" t="s">
        <v>100</v>
      </c>
      <c r="J2706" s="25" t="s">
        <v>606</v>
      </c>
      <c r="K2706" s="25">
        <v>26307</v>
      </c>
      <c r="L2706" s="25" t="s">
        <v>31</v>
      </c>
    </row>
    <row r="2707" spans="1:30" x14ac:dyDescent="0.25">
      <c r="I2707" s="25" t="s">
        <v>100</v>
      </c>
      <c r="J2707" s="25" t="s">
        <v>606</v>
      </c>
      <c r="K2707" s="25">
        <v>26307</v>
      </c>
      <c r="L2707" s="25" t="s">
        <v>31</v>
      </c>
    </row>
    <row r="2708" spans="1:30" x14ac:dyDescent="0.25">
      <c r="I2708" s="25" t="s">
        <v>100</v>
      </c>
      <c r="J2708" s="25" t="s">
        <v>606</v>
      </c>
      <c r="K2708" s="25">
        <v>26307</v>
      </c>
      <c r="L2708" s="25" t="s">
        <v>31</v>
      </c>
    </row>
    <row r="2709" spans="1:30" x14ac:dyDescent="0.25">
      <c r="I2709" s="25" t="s">
        <v>100</v>
      </c>
      <c r="J2709" s="25" t="s">
        <v>606</v>
      </c>
      <c r="K2709" s="25">
        <v>26307</v>
      </c>
      <c r="L2709" s="25" t="s">
        <v>31</v>
      </c>
    </row>
    <row r="2710" spans="1:30" x14ac:dyDescent="0.25">
      <c r="I2710" s="25"/>
      <c r="J2710" s="25"/>
      <c r="K2710" s="25"/>
      <c r="L2710" s="25"/>
    </row>
    <row r="2711" spans="1:30" x14ac:dyDescent="0.25">
      <c r="I2711" s="25" t="s">
        <v>100</v>
      </c>
      <c r="J2711" s="25" t="s">
        <v>606</v>
      </c>
      <c r="K2711" s="25">
        <v>26308</v>
      </c>
      <c r="L2711" s="25" t="s">
        <v>31</v>
      </c>
      <c r="Q2711" s="27">
        <v>84</v>
      </c>
      <c r="R2711" s="27">
        <v>88</v>
      </c>
      <c r="S2711" s="27">
        <v>92</v>
      </c>
      <c r="T2711" s="27">
        <v>96</v>
      </c>
      <c r="U2711" s="27">
        <v>100</v>
      </c>
      <c r="V2711" s="27">
        <v>104</v>
      </c>
      <c r="W2711" s="27">
        <v>108</v>
      </c>
      <c r="X2711" s="27">
        <v>112</v>
      </c>
      <c r="Y2711" s="27">
        <v>116</v>
      </c>
      <c r="Z2711" s="27">
        <v>120</v>
      </c>
      <c r="AA2711" s="27">
        <v>124</v>
      </c>
      <c r="AB2711" s="27">
        <v>128</v>
      </c>
      <c r="AC2711" s="27">
        <v>132</v>
      </c>
      <c r="AD2711" s="27">
        <v>136</v>
      </c>
    </row>
    <row r="2712" spans="1:30" x14ac:dyDescent="0.25">
      <c r="A2712" s="32" t="s">
        <v>100</v>
      </c>
      <c r="B2712" s="32" t="s">
        <v>606</v>
      </c>
      <c r="C2712" s="32">
        <v>26308</v>
      </c>
      <c r="D2712" s="32" t="s">
        <v>31</v>
      </c>
      <c r="E2712" s="32"/>
      <c r="F2712" s="32"/>
      <c r="G2712" s="32"/>
      <c r="H2712" s="32"/>
      <c r="I2712" s="52" t="s">
        <v>100</v>
      </c>
      <c r="J2712" s="52" t="s">
        <v>606</v>
      </c>
      <c r="K2712" s="52">
        <v>26308</v>
      </c>
      <c r="L2712" s="52" t="s">
        <v>31</v>
      </c>
      <c r="M2712" s="33">
        <f>(M2713-M2713*E1)</f>
        <v>580</v>
      </c>
      <c r="N2712" s="33">
        <v>1199</v>
      </c>
      <c r="O2712" s="34">
        <f>SUM(Q2712:AD2712)</f>
        <v>0</v>
      </c>
      <c r="P2712" s="34">
        <f>O2712*M2713</f>
        <v>0</v>
      </c>
      <c r="Q2712" s="34">
        <f t="shared" ref="Q2712:AD2712" si="758">SUM(Q2713,Q2715)</f>
        <v>0</v>
      </c>
      <c r="R2712" s="34">
        <f t="shared" si="758"/>
        <v>0</v>
      </c>
      <c r="S2712" s="34">
        <f t="shared" si="758"/>
        <v>0</v>
      </c>
      <c r="T2712" s="34">
        <f t="shared" si="758"/>
        <v>0</v>
      </c>
      <c r="U2712" s="34">
        <f t="shared" si="758"/>
        <v>0</v>
      </c>
      <c r="V2712" s="34">
        <f t="shared" si="758"/>
        <v>0</v>
      </c>
      <c r="W2712" s="34">
        <f t="shared" si="758"/>
        <v>0</v>
      </c>
      <c r="X2712" s="34">
        <f t="shared" si="758"/>
        <v>0</v>
      </c>
      <c r="Y2712" s="34">
        <f t="shared" si="758"/>
        <v>0</v>
      </c>
      <c r="Z2712" s="34">
        <f t="shared" si="758"/>
        <v>0</v>
      </c>
      <c r="AA2712" s="34">
        <f t="shared" si="758"/>
        <v>0</v>
      </c>
      <c r="AB2712" s="34">
        <f t="shared" si="758"/>
        <v>0</v>
      </c>
      <c r="AC2712" s="34">
        <f t="shared" si="758"/>
        <v>0</v>
      </c>
      <c r="AD2712" s="34">
        <f t="shared" si="758"/>
        <v>0</v>
      </c>
    </row>
    <row r="2713" spans="1:30" x14ac:dyDescent="0.25">
      <c r="E2713" s="1" t="s">
        <v>38</v>
      </c>
      <c r="F2713" s="28" t="s">
        <v>617</v>
      </c>
      <c r="G2713" s="28">
        <v>0</v>
      </c>
      <c r="H2713" s="28"/>
      <c r="I2713" s="29" t="s">
        <v>100</v>
      </c>
      <c r="J2713" s="29" t="s">
        <v>606</v>
      </c>
      <c r="K2713" s="29">
        <v>26308</v>
      </c>
      <c r="L2713" s="29" t="s">
        <v>31</v>
      </c>
      <c r="M2713" s="30">
        <v>580</v>
      </c>
      <c r="N2713" s="28"/>
      <c r="O2713" s="31">
        <f>SUM(Q2713:AD2713)</f>
        <v>0</v>
      </c>
      <c r="P2713" s="28"/>
      <c r="Q2713" s="31">
        <f t="shared" ref="Q2713:AD2713" si="759">SUM(Q2714)</f>
        <v>0</v>
      </c>
      <c r="R2713" s="31">
        <f t="shared" si="759"/>
        <v>0</v>
      </c>
      <c r="S2713" s="31">
        <f t="shared" si="759"/>
        <v>0</v>
      </c>
      <c r="T2713" s="31">
        <f t="shared" si="759"/>
        <v>0</v>
      </c>
      <c r="U2713" s="31">
        <f t="shared" si="759"/>
        <v>0</v>
      </c>
      <c r="V2713" s="31">
        <f t="shared" si="759"/>
        <v>0</v>
      </c>
      <c r="W2713" s="31">
        <f t="shared" si="759"/>
        <v>0</v>
      </c>
      <c r="X2713" s="31">
        <f t="shared" si="759"/>
        <v>0</v>
      </c>
      <c r="Y2713" s="31">
        <f t="shared" si="759"/>
        <v>0</v>
      </c>
      <c r="Z2713" s="31">
        <f t="shared" si="759"/>
        <v>0</v>
      </c>
      <c r="AA2713" s="31">
        <f t="shared" si="759"/>
        <v>0</v>
      </c>
      <c r="AB2713" s="31">
        <f t="shared" si="759"/>
        <v>0</v>
      </c>
      <c r="AC2713" s="31">
        <f t="shared" si="759"/>
        <v>0</v>
      </c>
      <c r="AD2713" s="31">
        <f t="shared" si="759"/>
        <v>0</v>
      </c>
    </row>
    <row r="2714" spans="1:30" x14ac:dyDescent="0.25">
      <c r="H2714" s="1">
        <v>0</v>
      </c>
      <c r="I2714" s="25" t="s">
        <v>100</v>
      </c>
      <c r="J2714" s="25" t="s">
        <v>606</v>
      </c>
      <c r="K2714" s="25">
        <v>26308</v>
      </c>
      <c r="L2714" s="25" t="s">
        <v>31</v>
      </c>
      <c r="O2714" s="19">
        <f>SUM(Q2714:AD2714)</f>
        <v>0</v>
      </c>
      <c r="P2714" s="20"/>
      <c r="Q2714" s="21"/>
      <c r="R2714" s="21"/>
      <c r="S2714" s="21"/>
      <c r="T2714" s="22"/>
      <c r="U2714" s="22"/>
      <c r="V2714" s="22"/>
      <c r="W2714" s="22"/>
      <c r="X2714" s="22"/>
      <c r="Y2714" s="22"/>
      <c r="Z2714" s="22"/>
      <c r="AA2714" s="21"/>
      <c r="AB2714" s="21"/>
      <c r="AC2714" s="21"/>
      <c r="AD2714" s="21"/>
    </row>
    <row r="2715" spans="1:30" x14ac:dyDescent="0.25">
      <c r="E2715" s="1" t="s">
        <v>399</v>
      </c>
      <c r="F2715" s="23" t="s">
        <v>618</v>
      </c>
      <c r="G2715" s="23">
        <v>0</v>
      </c>
      <c r="H2715" s="23"/>
      <c r="I2715" s="26" t="s">
        <v>100</v>
      </c>
      <c r="J2715" s="26" t="s">
        <v>606</v>
      </c>
      <c r="K2715" s="26">
        <v>26308</v>
      </c>
      <c r="L2715" s="26" t="s">
        <v>31</v>
      </c>
      <c r="M2715" s="23"/>
      <c r="N2715" s="23"/>
      <c r="O2715" s="24">
        <f>SUM(Q2715:AD2715)</f>
        <v>0</v>
      </c>
      <c r="P2715" s="23"/>
      <c r="Q2715" s="24">
        <f t="shared" ref="Q2715:AD2715" si="760">SUM(Q2716)</f>
        <v>0</v>
      </c>
      <c r="R2715" s="24">
        <f t="shared" si="760"/>
        <v>0</v>
      </c>
      <c r="S2715" s="24">
        <f t="shared" si="760"/>
        <v>0</v>
      </c>
      <c r="T2715" s="24">
        <f t="shared" si="760"/>
        <v>0</v>
      </c>
      <c r="U2715" s="24">
        <f t="shared" si="760"/>
        <v>0</v>
      </c>
      <c r="V2715" s="24">
        <f t="shared" si="760"/>
        <v>0</v>
      </c>
      <c r="W2715" s="24">
        <f t="shared" si="760"/>
        <v>0</v>
      </c>
      <c r="X2715" s="24">
        <f t="shared" si="760"/>
        <v>0</v>
      </c>
      <c r="Y2715" s="24">
        <f t="shared" si="760"/>
        <v>0</v>
      </c>
      <c r="Z2715" s="24">
        <f t="shared" si="760"/>
        <v>0</v>
      </c>
      <c r="AA2715" s="24">
        <f t="shared" si="760"/>
        <v>0</v>
      </c>
      <c r="AB2715" s="24">
        <f t="shared" si="760"/>
        <v>0</v>
      </c>
      <c r="AC2715" s="24">
        <f t="shared" si="760"/>
        <v>0</v>
      </c>
      <c r="AD2715" s="24">
        <f t="shared" si="760"/>
        <v>0</v>
      </c>
    </row>
    <row r="2716" spans="1:30" x14ac:dyDescent="0.25">
      <c r="H2716" s="1">
        <v>0</v>
      </c>
      <c r="I2716" s="25" t="s">
        <v>100</v>
      </c>
      <c r="J2716" s="25" t="s">
        <v>606</v>
      </c>
      <c r="K2716" s="25">
        <v>26308</v>
      </c>
      <c r="L2716" s="25" t="s">
        <v>31</v>
      </c>
      <c r="O2716" s="35">
        <f>SUM(Q2716:AD2716)</f>
        <v>0</v>
      </c>
      <c r="P2716" s="36"/>
      <c r="Q2716" s="37"/>
      <c r="R2716" s="37"/>
      <c r="S2716" s="37"/>
      <c r="T2716" s="38"/>
      <c r="U2716" s="38"/>
      <c r="V2716" s="38"/>
      <c r="W2716" s="38"/>
      <c r="X2716" s="38"/>
      <c r="Y2716" s="38"/>
      <c r="Z2716" s="38"/>
      <c r="AA2716" s="37"/>
      <c r="AB2716" s="37"/>
      <c r="AC2716" s="37"/>
      <c r="AD2716" s="37"/>
    </row>
    <row r="2717" spans="1:30" x14ac:dyDescent="0.25">
      <c r="I2717" s="25" t="s">
        <v>100</v>
      </c>
      <c r="J2717" s="25" t="s">
        <v>606</v>
      </c>
      <c r="K2717" s="25">
        <v>26308</v>
      </c>
      <c r="L2717" s="25" t="s">
        <v>31</v>
      </c>
    </row>
    <row r="2718" spans="1:30" x14ac:dyDescent="0.25">
      <c r="I2718" s="25" t="s">
        <v>100</v>
      </c>
      <c r="J2718" s="25" t="s">
        <v>606</v>
      </c>
      <c r="K2718" s="25">
        <v>26308</v>
      </c>
      <c r="L2718" s="25" t="s">
        <v>31</v>
      </c>
    </row>
    <row r="2719" spans="1:30" x14ac:dyDescent="0.25">
      <c r="I2719" s="25" t="s">
        <v>100</v>
      </c>
      <c r="J2719" s="25" t="s">
        <v>606</v>
      </c>
      <c r="K2719" s="25">
        <v>26308</v>
      </c>
      <c r="L2719" s="25" t="s">
        <v>31</v>
      </c>
    </row>
    <row r="2720" spans="1:30" x14ac:dyDescent="0.25">
      <c r="I2720" s="25" t="s">
        <v>100</v>
      </c>
      <c r="J2720" s="25" t="s">
        <v>606</v>
      </c>
      <c r="K2720" s="25">
        <v>26308</v>
      </c>
      <c r="L2720" s="25" t="s">
        <v>31</v>
      </c>
    </row>
    <row r="2721" spans="1:32" x14ac:dyDescent="0.25">
      <c r="I2721" s="25"/>
      <c r="J2721" s="25"/>
      <c r="K2721" s="25"/>
      <c r="L2721" s="25"/>
    </row>
    <row r="2722" spans="1:32" x14ac:dyDescent="0.25">
      <c r="I2722" s="25" t="s">
        <v>100</v>
      </c>
      <c r="J2722" s="25" t="s">
        <v>619</v>
      </c>
      <c r="K2722" s="25">
        <v>244</v>
      </c>
      <c r="L2722" s="25" t="s">
        <v>23</v>
      </c>
      <c r="Q2722" s="27">
        <v>60</v>
      </c>
      <c r="R2722" s="27">
        <v>65</v>
      </c>
      <c r="S2722" s="27">
        <v>70</v>
      </c>
      <c r="T2722" s="27">
        <v>75</v>
      </c>
      <c r="U2722" s="27">
        <v>80</v>
      </c>
      <c r="V2722" s="27">
        <v>85</v>
      </c>
      <c r="W2722" s="27">
        <v>90</v>
      </c>
      <c r="X2722" s="27">
        <v>95</v>
      </c>
      <c r="Y2722" s="27">
        <v>100</v>
      </c>
      <c r="Z2722" s="27">
        <v>105</v>
      </c>
      <c r="AA2722" s="27">
        <v>110</v>
      </c>
      <c r="AB2722" s="27">
        <v>115</v>
      </c>
      <c r="AC2722" s="27">
        <v>120</v>
      </c>
      <c r="AD2722" s="27">
        <v>125</v>
      </c>
      <c r="AE2722" s="27">
        <v>130</v>
      </c>
      <c r="AF2722" s="27">
        <v>135</v>
      </c>
    </row>
    <row r="2723" spans="1:32" x14ac:dyDescent="0.25">
      <c r="A2723" s="32" t="s">
        <v>100</v>
      </c>
      <c r="B2723" s="32" t="s">
        <v>619</v>
      </c>
      <c r="C2723" s="32">
        <v>244</v>
      </c>
      <c r="D2723" s="32" t="s">
        <v>23</v>
      </c>
      <c r="E2723" s="32"/>
      <c r="F2723" s="32"/>
      <c r="G2723" s="32"/>
      <c r="H2723" s="32"/>
      <c r="I2723" s="52" t="s">
        <v>100</v>
      </c>
      <c r="J2723" s="52" t="s">
        <v>619</v>
      </c>
      <c r="K2723" s="52">
        <v>244</v>
      </c>
      <c r="L2723" s="52" t="s">
        <v>23</v>
      </c>
      <c r="M2723" s="33">
        <f>(M2724-M2724*E1)</f>
        <v>800</v>
      </c>
      <c r="N2723" s="33">
        <v>1699</v>
      </c>
      <c r="O2723" s="34">
        <f t="shared" ref="O2723:O2729" si="761">SUM(Q2723:AF2723)</f>
        <v>0</v>
      </c>
      <c r="P2723" s="34">
        <f>O2723*M2724</f>
        <v>0</v>
      </c>
      <c r="Q2723" s="34">
        <f t="shared" ref="Q2723:AF2723" si="762">SUM(Q2724,Q2727)</f>
        <v>0</v>
      </c>
      <c r="R2723" s="34">
        <f t="shared" si="762"/>
        <v>0</v>
      </c>
      <c r="S2723" s="34">
        <f t="shared" si="762"/>
        <v>0</v>
      </c>
      <c r="T2723" s="34">
        <f t="shared" si="762"/>
        <v>0</v>
      </c>
      <c r="U2723" s="34">
        <f t="shared" si="762"/>
        <v>0</v>
      </c>
      <c r="V2723" s="34">
        <f t="shared" si="762"/>
        <v>0</v>
      </c>
      <c r="W2723" s="34">
        <f t="shared" si="762"/>
        <v>0</v>
      </c>
      <c r="X2723" s="34">
        <f t="shared" si="762"/>
        <v>0</v>
      </c>
      <c r="Y2723" s="34">
        <f t="shared" si="762"/>
        <v>0</v>
      </c>
      <c r="Z2723" s="34">
        <f t="shared" si="762"/>
        <v>0</v>
      </c>
      <c r="AA2723" s="34">
        <f t="shared" si="762"/>
        <v>0</v>
      </c>
      <c r="AB2723" s="34">
        <f t="shared" si="762"/>
        <v>0</v>
      </c>
      <c r="AC2723" s="34">
        <f t="shared" si="762"/>
        <v>0</v>
      </c>
      <c r="AD2723" s="34">
        <f t="shared" si="762"/>
        <v>0</v>
      </c>
      <c r="AE2723" s="34">
        <f t="shared" si="762"/>
        <v>0</v>
      </c>
      <c r="AF2723" s="34">
        <f t="shared" si="762"/>
        <v>0</v>
      </c>
    </row>
    <row r="2724" spans="1:32" x14ac:dyDescent="0.25">
      <c r="E2724" s="1" t="s">
        <v>42</v>
      </c>
      <c r="F2724" s="28" t="s">
        <v>620</v>
      </c>
      <c r="G2724" s="28">
        <v>0</v>
      </c>
      <c r="H2724" s="28"/>
      <c r="I2724" s="29" t="s">
        <v>100</v>
      </c>
      <c r="J2724" s="29" t="s">
        <v>619</v>
      </c>
      <c r="K2724" s="29">
        <v>244</v>
      </c>
      <c r="L2724" s="29" t="s">
        <v>23</v>
      </c>
      <c r="M2724" s="30">
        <v>800</v>
      </c>
      <c r="N2724" s="28"/>
      <c r="O2724" s="31">
        <f t="shared" si="761"/>
        <v>0</v>
      </c>
      <c r="P2724" s="28"/>
      <c r="Q2724" s="31">
        <f t="shared" ref="Q2724:AF2724" si="763">SUM(Q2725:Q2726)</f>
        <v>0</v>
      </c>
      <c r="R2724" s="31">
        <f t="shared" si="763"/>
        <v>0</v>
      </c>
      <c r="S2724" s="31">
        <f t="shared" si="763"/>
        <v>0</v>
      </c>
      <c r="T2724" s="31">
        <f t="shared" si="763"/>
        <v>0</v>
      </c>
      <c r="U2724" s="31">
        <f t="shared" si="763"/>
        <v>0</v>
      </c>
      <c r="V2724" s="31">
        <f t="shared" si="763"/>
        <v>0</v>
      </c>
      <c r="W2724" s="31">
        <f t="shared" si="763"/>
        <v>0</v>
      </c>
      <c r="X2724" s="31">
        <f t="shared" si="763"/>
        <v>0</v>
      </c>
      <c r="Y2724" s="31">
        <f t="shared" si="763"/>
        <v>0</v>
      </c>
      <c r="Z2724" s="31">
        <f t="shared" si="763"/>
        <v>0</v>
      </c>
      <c r="AA2724" s="31">
        <f t="shared" si="763"/>
        <v>0</v>
      </c>
      <c r="AB2724" s="31">
        <f t="shared" si="763"/>
        <v>0</v>
      </c>
      <c r="AC2724" s="31">
        <f t="shared" si="763"/>
        <v>0</v>
      </c>
      <c r="AD2724" s="31">
        <f t="shared" si="763"/>
        <v>0</v>
      </c>
      <c r="AE2724" s="31">
        <f t="shared" si="763"/>
        <v>0</v>
      </c>
      <c r="AF2724" s="31">
        <f t="shared" si="763"/>
        <v>0</v>
      </c>
    </row>
    <row r="2725" spans="1:32" x14ac:dyDescent="0.25">
      <c r="H2725" s="1" t="s">
        <v>30</v>
      </c>
      <c r="I2725" s="25" t="s">
        <v>100</v>
      </c>
      <c r="J2725" s="25" t="s">
        <v>619</v>
      </c>
      <c r="K2725" s="25">
        <v>244</v>
      </c>
      <c r="L2725" s="25" t="s">
        <v>23</v>
      </c>
      <c r="O2725" s="19">
        <f t="shared" si="761"/>
        <v>0</v>
      </c>
      <c r="P2725" s="20"/>
      <c r="Q2725" s="21"/>
      <c r="R2725" s="21"/>
      <c r="S2725" s="21"/>
      <c r="T2725" s="21"/>
      <c r="U2725" s="21"/>
      <c r="V2725" s="22"/>
      <c r="W2725" s="21"/>
      <c r="X2725" s="21"/>
      <c r="Y2725" s="21"/>
      <c r="Z2725" s="21"/>
      <c r="AA2725" s="21"/>
      <c r="AB2725" s="21"/>
      <c r="AC2725" s="21"/>
      <c r="AD2725" s="21"/>
      <c r="AE2725" s="21"/>
      <c r="AF2725" s="21"/>
    </row>
    <row r="2726" spans="1:32" x14ac:dyDescent="0.25">
      <c r="H2726" s="1" t="s">
        <v>78</v>
      </c>
      <c r="I2726" s="25" t="s">
        <v>100</v>
      </c>
      <c r="J2726" s="25" t="s">
        <v>619</v>
      </c>
      <c r="K2726" s="25">
        <v>244</v>
      </c>
      <c r="L2726" s="25" t="s">
        <v>23</v>
      </c>
      <c r="O2726" s="16">
        <f t="shared" si="761"/>
        <v>0</v>
      </c>
      <c r="P2726" s="17"/>
      <c r="Q2726" s="15"/>
      <c r="R2726" s="15"/>
      <c r="S2726" s="15"/>
      <c r="T2726" s="15"/>
      <c r="U2726" s="18"/>
      <c r="V2726" s="15"/>
      <c r="W2726" s="15"/>
      <c r="X2726" s="15"/>
      <c r="Y2726" s="15"/>
      <c r="Z2726" s="15"/>
      <c r="AA2726" s="15"/>
      <c r="AB2726" s="15"/>
      <c r="AC2726" s="15"/>
      <c r="AD2726" s="15"/>
      <c r="AE2726" s="15"/>
      <c r="AF2726" s="15"/>
    </row>
    <row r="2727" spans="1:32" x14ac:dyDescent="0.25">
      <c r="E2727" s="1" t="s">
        <v>621</v>
      </c>
      <c r="F2727" s="23" t="s">
        <v>622</v>
      </c>
      <c r="G2727" s="23">
        <v>0</v>
      </c>
      <c r="H2727" s="23"/>
      <c r="I2727" s="26" t="s">
        <v>100</v>
      </c>
      <c r="J2727" s="26" t="s">
        <v>619</v>
      </c>
      <c r="K2727" s="26">
        <v>244</v>
      </c>
      <c r="L2727" s="26" t="s">
        <v>23</v>
      </c>
      <c r="M2727" s="23"/>
      <c r="N2727" s="23"/>
      <c r="O2727" s="24">
        <f t="shared" si="761"/>
        <v>0</v>
      </c>
      <c r="P2727" s="23"/>
      <c r="Q2727" s="24">
        <f t="shared" ref="Q2727:AF2727" si="764">SUM(Q2728:Q2729)</f>
        <v>0</v>
      </c>
      <c r="R2727" s="24">
        <f t="shared" si="764"/>
        <v>0</v>
      </c>
      <c r="S2727" s="24">
        <f t="shared" si="764"/>
        <v>0</v>
      </c>
      <c r="T2727" s="24">
        <f t="shared" si="764"/>
        <v>0</v>
      </c>
      <c r="U2727" s="24">
        <f t="shared" si="764"/>
        <v>0</v>
      </c>
      <c r="V2727" s="24">
        <f t="shared" si="764"/>
        <v>0</v>
      </c>
      <c r="W2727" s="24">
        <f t="shared" si="764"/>
        <v>0</v>
      </c>
      <c r="X2727" s="24">
        <f t="shared" si="764"/>
        <v>0</v>
      </c>
      <c r="Y2727" s="24">
        <f t="shared" si="764"/>
        <v>0</v>
      </c>
      <c r="Z2727" s="24">
        <f t="shared" si="764"/>
        <v>0</v>
      </c>
      <c r="AA2727" s="24">
        <f t="shared" si="764"/>
        <v>0</v>
      </c>
      <c r="AB2727" s="24">
        <f t="shared" si="764"/>
        <v>0</v>
      </c>
      <c r="AC2727" s="24">
        <f t="shared" si="764"/>
        <v>0</v>
      </c>
      <c r="AD2727" s="24">
        <f t="shared" si="764"/>
        <v>0</v>
      </c>
      <c r="AE2727" s="24">
        <f t="shared" si="764"/>
        <v>0</v>
      </c>
      <c r="AF2727" s="24">
        <f t="shared" si="764"/>
        <v>0</v>
      </c>
    </row>
    <row r="2728" spans="1:32" x14ac:dyDescent="0.25">
      <c r="H2728" s="1" t="s">
        <v>30</v>
      </c>
      <c r="I2728" s="25" t="s">
        <v>100</v>
      </c>
      <c r="J2728" s="25" t="s">
        <v>619</v>
      </c>
      <c r="K2728" s="25">
        <v>244</v>
      </c>
      <c r="L2728" s="25" t="s">
        <v>23</v>
      </c>
      <c r="O2728" s="19">
        <f t="shared" si="761"/>
        <v>0</v>
      </c>
      <c r="P2728" s="20"/>
      <c r="Q2728" s="21"/>
      <c r="R2728" s="21"/>
      <c r="S2728" s="21"/>
      <c r="T2728" s="21"/>
      <c r="U2728" s="21"/>
      <c r="V2728" s="21"/>
      <c r="W2728" s="22"/>
      <c r="X2728" s="22"/>
      <c r="Y2728" s="21"/>
      <c r="Z2728" s="21"/>
      <c r="AA2728" s="21"/>
      <c r="AB2728" s="21"/>
      <c r="AC2728" s="21"/>
      <c r="AD2728" s="21"/>
      <c r="AE2728" s="21"/>
      <c r="AF2728" s="21"/>
    </row>
    <row r="2729" spans="1:32" x14ac:dyDescent="0.25">
      <c r="H2729" s="1" t="s">
        <v>78</v>
      </c>
      <c r="I2729" s="25" t="s">
        <v>100</v>
      </c>
      <c r="J2729" s="25" t="s">
        <v>619</v>
      </c>
      <c r="K2729" s="25">
        <v>244</v>
      </c>
      <c r="L2729" s="25" t="s">
        <v>23</v>
      </c>
      <c r="O2729" s="11">
        <f t="shared" si="761"/>
        <v>0</v>
      </c>
      <c r="P2729" s="12"/>
      <c r="Q2729" s="13"/>
      <c r="R2729" s="13"/>
      <c r="S2729" s="13"/>
      <c r="T2729" s="13"/>
      <c r="U2729" s="14"/>
      <c r="V2729" s="14"/>
      <c r="W2729" s="13"/>
      <c r="X2729" s="13"/>
      <c r="Y2729" s="13"/>
      <c r="Z2729" s="13"/>
      <c r="AA2729" s="13"/>
      <c r="AB2729" s="13"/>
      <c r="AC2729" s="13"/>
      <c r="AD2729" s="13"/>
      <c r="AE2729" s="13"/>
      <c r="AF2729" s="13"/>
    </row>
    <row r="2730" spans="1:32" x14ac:dyDescent="0.25">
      <c r="I2730" s="25" t="s">
        <v>100</v>
      </c>
      <c r="J2730" s="25" t="s">
        <v>619</v>
      </c>
      <c r="K2730" s="25">
        <v>244</v>
      </c>
      <c r="L2730" s="25" t="s">
        <v>23</v>
      </c>
    </row>
    <row r="2731" spans="1:32" x14ac:dyDescent="0.25">
      <c r="I2731" s="25" t="s">
        <v>100</v>
      </c>
      <c r="J2731" s="25" t="s">
        <v>619</v>
      </c>
      <c r="K2731" s="25">
        <v>244</v>
      </c>
      <c r="L2731" s="25" t="s">
        <v>23</v>
      </c>
    </row>
    <row r="2732" spans="1:32" x14ac:dyDescent="0.25">
      <c r="I2732" s="25"/>
      <c r="J2732" s="25"/>
      <c r="K2732" s="25"/>
      <c r="L2732" s="25"/>
    </row>
    <row r="2733" spans="1:32" x14ac:dyDescent="0.25">
      <c r="I2733" s="25" t="s">
        <v>100</v>
      </c>
      <c r="J2733" s="25" t="s">
        <v>619</v>
      </c>
      <c r="K2733" s="25">
        <v>12244</v>
      </c>
      <c r="L2733" s="25" t="s">
        <v>23</v>
      </c>
      <c r="Q2733" s="27">
        <v>60</v>
      </c>
      <c r="R2733" s="27">
        <v>65</v>
      </c>
      <c r="S2733" s="27">
        <v>70</v>
      </c>
      <c r="T2733" s="27">
        <v>75</v>
      </c>
      <c r="U2733" s="27">
        <v>80</v>
      </c>
      <c r="V2733" s="27">
        <v>85</v>
      </c>
      <c r="W2733" s="27">
        <v>90</v>
      </c>
      <c r="X2733" s="27">
        <v>95</v>
      </c>
      <c r="Y2733" s="27">
        <v>100</v>
      </c>
      <c r="Z2733" s="27">
        <v>105</v>
      </c>
      <c r="AA2733" s="27">
        <v>110</v>
      </c>
      <c r="AB2733" s="27">
        <v>115</v>
      </c>
      <c r="AC2733" s="27">
        <v>120</v>
      </c>
      <c r="AD2733" s="27">
        <v>125</v>
      </c>
      <c r="AE2733" s="27">
        <v>130</v>
      </c>
      <c r="AF2733" s="27">
        <v>135</v>
      </c>
    </row>
    <row r="2734" spans="1:32" x14ac:dyDescent="0.25">
      <c r="A2734" s="32" t="s">
        <v>100</v>
      </c>
      <c r="B2734" s="32" t="s">
        <v>619</v>
      </c>
      <c r="C2734" s="32">
        <v>12244</v>
      </c>
      <c r="D2734" s="32" t="s">
        <v>23</v>
      </c>
      <c r="E2734" s="32"/>
      <c r="F2734" s="32"/>
      <c r="G2734" s="32"/>
      <c r="H2734" s="32"/>
      <c r="I2734" s="52" t="s">
        <v>100</v>
      </c>
      <c r="J2734" s="52" t="s">
        <v>619</v>
      </c>
      <c r="K2734" s="52">
        <v>12244</v>
      </c>
      <c r="L2734" s="52" t="s">
        <v>23</v>
      </c>
      <c r="M2734" s="33">
        <f>(M2735-M2735*E1)</f>
        <v>740</v>
      </c>
      <c r="N2734" s="33">
        <v>1599</v>
      </c>
      <c r="O2734" s="34">
        <f>SUM(Q2734:AF2734)</f>
        <v>0</v>
      </c>
      <c r="P2734" s="34">
        <f>O2734*M2735</f>
        <v>0</v>
      </c>
      <c r="Q2734" s="34">
        <f t="shared" ref="Q2734:AF2735" si="765">SUM(Q2735)</f>
        <v>0</v>
      </c>
      <c r="R2734" s="34">
        <f t="shared" si="765"/>
        <v>0</v>
      </c>
      <c r="S2734" s="34">
        <f t="shared" si="765"/>
        <v>0</v>
      </c>
      <c r="T2734" s="34">
        <f t="shared" si="765"/>
        <v>0</v>
      </c>
      <c r="U2734" s="34">
        <f t="shared" si="765"/>
        <v>0</v>
      </c>
      <c r="V2734" s="34">
        <f t="shared" si="765"/>
        <v>0</v>
      </c>
      <c r="W2734" s="34">
        <f t="shared" si="765"/>
        <v>0</v>
      </c>
      <c r="X2734" s="34">
        <f t="shared" si="765"/>
        <v>0</v>
      </c>
      <c r="Y2734" s="34">
        <f t="shared" si="765"/>
        <v>0</v>
      </c>
      <c r="Z2734" s="34">
        <f t="shared" si="765"/>
        <v>0</v>
      </c>
      <c r="AA2734" s="34">
        <f t="shared" si="765"/>
        <v>0</v>
      </c>
      <c r="AB2734" s="34">
        <f t="shared" si="765"/>
        <v>0</v>
      </c>
      <c r="AC2734" s="34">
        <f t="shared" si="765"/>
        <v>0</v>
      </c>
      <c r="AD2734" s="34">
        <f t="shared" si="765"/>
        <v>0</v>
      </c>
      <c r="AE2734" s="34">
        <f t="shared" si="765"/>
        <v>0</v>
      </c>
      <c r="AF2734" s="34">
        <f t="shared" si="765"/>
        <v>0</v>
      </c>
    </row>
    <row r="2735" spans="1:32" x14ac:dyDescent="0.25">
      <c r="E2735" s="1" t="s">
        <v>42</v>
      </c>
      <c r="F2735" s="28" t="s">
        <v>623</v>
      </c>
      <c r="G2735" s="28">
        <v>0</v>
      </c>
      <c r="H2735" s="28"/>
      <c r="I2735" s="29" t="s">
        <v>100</v>
      </c>
      <c r="J2735" s="29" t="s">
        <v>619</v>
      </c>
      <c r="K2735" s="29">
        <v>12244</v>
      </c>
      <c r="L2735" s="29" t="s">
        <v>23</v>
      </c>
      <c r="M2735" s="30">
        <v>740</v>
      </c>
      <c r="N2735" s="28"/>
      <c r="O2735" s="31">
        <f>SUM(Q2735:AF2735)</f>
        <v>0</v>
      </c>
      <c r="P2735" s="28"/>
      <c r="Q2735" s="31">
        <f t="shared" si="765"/>
        <v>0</v>
      </c>
      <c r="R2735" s="31">
        <f t="shared" si="765"/>
        <v>0</v>
      </c>
      <c r="S2735" s="31">
        <f t="shared" si="765"/>
        <v>0</v>
      </c>
      <c r="T2735" s="31">
        <f t="shared" si="765"/>
        <v>0</v>
      </c>
      <c r="U2735" s="31">
        <f t="shared" si="765"/>
        <v>0</v>
      </c>
      <c r="V2735" s="31">
        <f t="shared" si="765"/>
        <v>0</v>
      </c>
      <c r="W2735" s="31">
        <f t="shared" si="765"/>
        <v>0</v>
      </c>
      <c r="X2735" s="31">
        <f t="shared" si="765"/>
        <v>0</v>
      </c>
      <c r="Y2735" s="31">
        <f t="shared" si="765"/>
        <v>0</v>
      </c>
      <c r="Z2735" s="31">
        <f t="shared" si="765"/>
        <v>0</v>
      </c>
      <c r="AA2735" s="31">
        <f t="shared" si="765"/>
        <v>0</v>
      </c>
      <c r="AB2735" s="31">
        <f t="shared" si="765"/>
        <v>0</v>
      </c>
      <c r="AC2735" s="31">
        <f t="shared" si="765"/>
        <v>0</v>
      </c>
      <c r="AD2735" s="31">
        <f t="shared" si="765"/>
        <v>0</v>
      </c>
      <c r="AE2735" s="31">
        <f t="shared" si="765"/>
        <v>0</v>
      </c>
      <c r="AF2735" s="31">
        <f t="shared" si="765"/>
        <v>0</v>
      </c>
    </row>
    <row r="2736" spans="1:32" x14ac:dyDescent="0.25">
      <c r="H2736" s="1" t="s">
        <v>26</v>
      </c>
      <c r="I2736" s="25" t="s">
        <v>100</v>
      </c>
      <c r="J2736" s="25" t="s">
        <v>619</v>
      </c>
      <c r="K2736" s="25">
        <v>12244</v>
      </c>
      <c r="L2736" s="25" t="s">
        <v>23</v>
      </c>
      <c r="O2736" s="35">
        <f>SUM(Q2736:AF2736)</f>
        <v>0</v>
      </c>
      <c r="P2736" s="36"/>
      <c r="Q2736" s="37"/>
      <c r="R2736" s="37"/>
      <c r="S2736" s="37"/>
      <c r="T2736" s="38"/>
      <c r="U2736" s="37"/>
      <c r="V2736" s="37"/>
      <c r="W2736" s="37"/>
      <c r="X2736" s="37"/>
      <c r="Y2736" s="37"/>
      <c r="Z2736" s="37"/>
      <c r="AA2736" s="37"/>
      <c r="AB2736" s="37"/>
      <c r="AC2736" s="37"/>
      <c r="AD2736" s="37"/>
      <c r="AE2736" s="37"/>
      <c r="AF2736" s="37"/>
    </row>
    <row r="2737" spans="1:32" x14ac:dyDescent="0.25">
      <c r="I2737" s="25" t="s">
        <v>100</v>
      </c>
      <c r="J2737" s="25" t="s">
        <v>619</v>
      </c>
      <c r="K2737" s="25">
        <v>12244</v>
      </c>
      <c r="L2737" s="25" t="s">
        <v>23</v>
      </c>
    </row>
    <row r="2738" spans="1:32" x14ac:dyDescent="0.25">
      <c r="I2738" s="25" t="s">
        <v>100</v>
      </c>
      <c r="J2738" s="25" t="s">
        <v>619</v>
      </c>
      <c r="K2738" s="25">
        <v>12244</v>
      </c>
      <c r="L2738" s="25" t="s">
        <v>23</v>
      </c>
    </row>
    <row r="2739" spans="1:32" x14ac:dyDescent="0.25">
      <c r="I2739" s="25" t="s">
        <v>100</v>
      </c>
      <c r="J2739" s="25" t="s">
        <v>619</v>
      </c>
      <c r="K2739" s="25">
        <v>12244</v>
      </c>
      <c r="L2739" s="25" t="s">
        <v>23</v>
      </c>
    </row>
    <row r="2740" spans="1:32" x14ac:dyDescent="0.25">
      <c r="I2740" s="25" t="s">
        <v>100</v>
      </c>
      <c r="J2740" s="25" t="s">
        <v>619</v>
      </c>
      <c r="K2740" s="25">
        <v>12244</v>
      </c>
      <c r="L2740" s="25" t="s">
        <v>23</v>
      </c>
    </row>
    <row r="2741" spans="1:32" x14ac:dyDescent="0.25">
      <c r="I2741" s="25" t="s">
        <v>100</v>
      </c>
      <c r="J2741" s="25" t="s">
        <v>619</v>
      </c>
      <c r="K2741" s="25">
        <v>12244</v>
      </c>
      <c r="L2741" s="25" t="s">
        <v>23</v>
      </c>
    </row>
    <row r="2742" spans="1:32" x14ac:dyDescent="0.25">
      <c r="I2742" s="25" t="s">
        <v>100</v>
      </c>
      <c r="J2742" s="25" t="s">
        <v>619</v>
      </c>
      <c r="K2742" s="25">
        <v>12244</v>
      </c>
      <c r="L2742" s="25" t="s">
        <v>23</v>
      </c>
    </row>
    <row r="2743" spans="1:32" x14ac:dyDescent="0.25">
      <c r="I2743" s="25"/>
      <c r="J2743" s="25"/>
      <c r="K2743" s="25"/>
      <c r="L2743" s="25"/>
    </row>
    <row r="2744" spans="1:32" x14ac:dyDescent="0.25">
      <c r="I2744" s="25" t="s">
        <v>100</v>
      </c>
      <c r="J2744" s="25" t="s">
        <v>619</v>
      </c>
      <c r="K2744" s="25">
        <v>12245</v>
      </c>
      <c r="L2744" s="25" t="s">
        <v>23</v>
      </c>
      <c r="Q2744" s="27">
        <v>60</v>
      </c>
      <c r="R2744" s="27">
        <v>65</v>
      </c>
      <c r="S2744" s="27">
        <v>70</v>
      </c>
      <c r="T2744" s="27">
        <v>75</v>
      </c>
      <c r="U2744" s="27">
        <v>80</v>
      </c>
      <c r="V2744" s="27">
        <v>85</v>
      </c>
      <c r="W2744" s="27">
        <v>90</v>
      </c>
      <c r="X2744" s="27">
        <v>95</v>
      </c>
      <c r="Y2744" s="27">
        <v>100</v>
      </c>
      <c r="Z2744" s="27">
        <v>105</v>
      </c>
      <c r="AA2744" s="27">
        <v>110</v>
      </c>
      <c r="AB2744" s="27">
        <v>115</v>
      </c>
      <c r="AC2744" s="27">
        <v>120</v>
      </c>
      <c r="AD2744" s="27">
        <v>125</v>
      </c>
      <c r="AE2744" s="27">
        <v>130</v>
      </c>
      <c r="AF2744" s="27">
        <v>135</v>
      </c>
    </row>
    <row r="2745" spans="1:32" x14ac:dyDescent="0.25">
      <c r="A2745" s="32" t="s">
        <v>100</v>
      </c>
      <c r="B2745" s="32" t="s">
        <v>619</v>
      </c>
      <c r="C2745" s="32">
        <v>12245</v>
      </c>
      <c r="D2745" s="32" t="s">
        <v>23</v>
      </c>
      <c r="E2745" s="32"/>
      <c r="F2745" s="32"/>
      <c r="G2745" s="32"/>
      <c r="H2745" s="32"/>
      <c r="I2745" s="52" t="s">
        <v>100</v>
      </c>
      <c r="J2745" s="52" t="s">
        <v>619</v>
      </c>
      <c r="K2745" s="52">
        <v>12245</v>
      </c>
      <c r="L2745" s="52" t="s">
        <v>23</v>
      </c>
      <c r="M2745" s="33">
        <f>(M2746-M2746*E1)</f>
        <v>690</v>
      </c>
      <c r="N2745" s="33">
        <v>1399</v>
      </c>
      <c r="O2745" s="34">
        <f t="shared" ref="O2745:O2750" si="766">SUM(Q2745:AF2745)</f>
        <v>0</v>
      </c>
      <c r="P2745" s="34">
        <f>O2745*M2746</f>
        <v>0</v>
      </c>
      <c r="Q2745" s="34">
        <f t="shared" ref="Q2745:AF2745" si="767">SUM(Q2746,Q2748)</f>
        <v>0</v>
      </c>
      <c r="R2745" s="34">
        <f t="shared" si="767"/>
        <v>0</v>
      </c>
      <c r="S2745" s="34">
        <f t="shared" si="767"/>
        <v>0</v>
      </c>
      <c r="T2745" s="34">
        <f t="shared" si="767"/>
        <v>0</v>
      </c>
      <c r="U2745" s="34">
        <f t="shared" si="767"/>
        <v>0</v>
      </c>
      <c r="V2745" s="34">
        <f t="shared" si="767"/>
        <v>0</v>
      </c>
      <c r="W2745" s="34">
        <f t="shared" si="767"/>
        <v>0</v>
      </c>
      <c r="X2745" s="34">
        <f t="shared" si="767"/>
        <v>0</v>
      </c>
      <c r="Y2745" s="34">
        <f t="shared" si="767"/>
        <v>0</v>
      </c>
      <c r="Z2745" s="34">
        <f t="shared" si="767"/>
        <v>0</v>
      </c>
      <c r="AA2745" s="34">
        <f t="shared" si="767"/>
        <v>0</v>
      </c>
      <c r="AB2745" s="34">
        <f t="shared" si="767"/>
        <v>0</v>
      </c>
      <c r="AC2745" s="34">
        <f t="shared" si="767"/>
        <v>0</v>
      </c>
      <c r="AD2745" s="34">
        <f t="shared" si="767"/>
        <v>0</v>
      </c>
      <c r="AE2745" s="34">
        <f t="shared" si="767"/>
        <v>0</v>
      </c>
      <c r="AF2745" s="34">
        <f t="shared" si="767"/>
        <v>0</v>
      </c>
    </row>
    <row r="2746" spans="1:32" x14ac:dyDescent="0.25">
      <c r="E2746" s="1" t="s">
        <v>42</v>
      </c>
      <c r="F2746" s="28" t="s">
        <v>624</v>
      </c>
      <c r="G2746" s="28">
        <v>0</v>
      </c>
      <c r="H2746" s="28"/>
      <c r="I2746" s="29" t="s">
        <v>100</v>
      </c>
      <c r="J2746" s="29" t="s">
        <v>619</v>
      </c>
      <c r="K2746" s="29">
        <v>12245</v>
      </c>
      <c r="L2746" s="29" t="s">
        <v>23</v>
      </c>
      <c r="M2746" s="30">
        <v>690</v>
      </c>
      <c r="N2746" s="28"/>
      <c r="O2746" s="31">
        <f t="shared" si="766"/>
        <v>0</v>
      </c>
      <c r="P2746" s="28"/>
      <c r="Q2746" s="31">
        <f t="shared" ref="Q2746:AF2746" si="768">SUM(Q2747)</f>
        <v>0</v>
      </c>
      <c r="R2746" s="31">
        <f t="shared" si="768"/>
        <v>0</v>
      </c>
      <c r="S2746" s="31">
        <f t="shared" si="768"/>
        <v>0</v>
      </c>
      <c r="T2746" s="31">
        <f t="shared" si="768"/>
        <v>0</v>
      </c>
      <c r="U2746" s="31">
        <f t="shared" si="768"/>
        <v>0</v>
      </c>
      <c r="V2746" s="31">
        <f t="shared" si="768"/>
        <v>0</v>
      </c>
      <c r="W2746" s="31">
        <f t="shared" si="768"/>
        <v>0</v>
      </c>
      <c r="X2746" s="31">
        <f t="shared" si="768"/>
        <v>0</v>
      </c>
      <c r="Y2746" s="31">
        <f t="shared" si="768"/>
        <v>0</v>
      </c>
      <c r="Z2746" s="31">
        <f t="shared" si="768"/>
        <v>0</v>
      </c>
      <c r="AA2746" s="31">
        <f t="shared" si="768"/>
        <v>0</v>
      </c>
      <c r="AB2746" s="31">
        <f t="shared" si="768"/>
        <v>0</v>
      </c>
      <c r="AC2746" s="31">
        <f t="shared" si="768"/>
        <v>0</v>
      </c>
      <c r="AD2746" s="31">
        <f t="shared" si="768"/>
        <v>0</v>
      </c>
      <c r="AE2746" s="31">
        <f t="shared" si="768"/>
        <v>0</v>
      </c>
      <c r="AF2746" s="31">
        <f t="shared" si="768"/>
        <v>0</v>
      </c>
    </row>
    <row r="2747" spans="1:32" x14ac:dyDescent="0.25">
      <c r="H2747" s="1" t="s">
        <v>27</v>
      </c>
      <c r="I2747" s="25" t="s">
        <v>100</v>
      </c>
      <c r="J2747" s="25" t="s">
        <v>619</v>
      </c>
      <c r="K2747" s="25">
        <v>12245</v>
      </c>
      <c r="L2747" s="25" t="s">
        <v>23</v>
      </c>
      <c r="O2747" s="19">
        <f t="shared" si="766"/>
        <v>0</v>
      </c>
      <c r="P2747" s="20"/>
      <c r="Q2747" s="21"/>
      <c r="R2747" s="21"/>
      <c r="S2747" s="21"/>
      <c r="T2747" s="22"/>
      <c r="U2747" s="21"/>
      <c r="V2747" s="21"/>
      <c r="W2747" s="21"/>
      <c r="X2747" s="21"/>
      <c r="Y2747" s="21"/>
      <c r="Z2747" s="21"/>
      <c r="AA2747" s="21"/>
      <c r="AB2747" s="21"/>
      <c r="AC2747" s="21"/>
      <c r="AD2747" s="21"/>
      <c r="AE2747" s="21"/>
      <c r="AF2747" s="21"/>
    </row>
    <row r="2748" spans="1:32" x14ac:dyDescent="0.25">
      <c r="E2748" s="1" t="s">
        <v>621</v>
      </c>
      <c r="F2748" s="23" t="s">
        <v>625</v>
      </c>
      <c r="G2748" s="23">
        <v>0</v>
      </c>
      <c r="H2748" s="23"/>
      <c r="I2748" s="26" t="s">
        <v>100</v>
      </c>
      <c r="J2748" s="26" t="s">
        <v>619</v>
      </c>
      <c r="K2748" s="26">
        <v>12245</v>
      </c>
      <c r="L2748" s="26" t="s">
        <v>23</v>
      </c>
      <c r="M2748" s="23"/>
      <c r="N2748" s="23"/>
      <c r="O2748" s="24">
        <f t="shared" si="766"/>
        <v>0</v>
      </c>
      <c r="P2748" s="23"/>
      <c r="Q2748" s="24">
        <f t="shared" ref="Q2748:AF2748" si="769">SUM(Q2749:Q2750)</f>
        <v>0</v>
      </c>
      <c r="R2748" s="24">
        <f t="shared" si="769"/>
        <v>0</v>
      </c>
      <c r="S2748" s="24">
        <f t="shared" si="769"/>
        <v>0</v>
      </c>
      <c r="T2748" s="24">
        <f t="shared" si="769"/>
        <v>0</v>
      </c>
      <c r="U2748" s="24">
        <f t="shared" si="769"/>
        <v>0</v>
      </c>
      <c r="V2748" s="24">
        <f t="shared" si="769"/>
        <v>0</v>
      </c>
      <c r="W2748" s="24">
        <f t="shared" si="769"/>
        <v>0</v>
      </c>
      <c r="X2748" s="24">
        <f t="shared" si="769"/>
        <v>0</v>
      </c>
      <c r="Y2748" s="24">
        <f t="shared" si="769"/>
        <v>0</v>
      </c>
      <c r="Z2748" s="24">
        <f t="shared" si="769"/>
        <v>0</v>
      </c>
      <c r="AA2748" s="24">
        <f t="shared" si="769"/>
        <v>0</v>
      </c>
      <c r="AB2748" s="24">
        <f t="shared" si="769"/>
        <v>0</v>
      </c>
      <c r="AC2748" s="24">
        <f t="shared" si="769"/>
        <v>0</v>
      </c>
      <c r="AD2748" s="24">
        <f t="shared" si="769"/>
        <v>0</v>
      </c>
      <c r="AE2748" s="24">
        <f t="shared" si="769"/>
        <v>0</v>
      </c>
      <c r="AF2748" s="24">
        <f t="shared" si="769"/>
        <v>0</v>
      </c>
    </row>
    <row r="2749" spans="1:32" x14ac:dyDescent="0.25">
      <c r="H2749" s="1" t="s">
        <v>26</v>
      </c>
      <c r="I2749" s="25" t="s">
        <v>100</v>
      </c>
      <c r="J2749" s="25" t="s">
        <v>619</v>
      </c>
      <c r="K2749" s="25">
        <v>12245</v>
      </c>
      <c r="L2749" s="25" t="s">
        <v>23</v>
      </c>
      <c r="O2749" s="19">
        <f t="shared" si="766"/>
        <v>0</v>
      </c>
      <c r="P2749" s="20"/>
      <c r="Q2749" s="21"/>
      <c r="R2749" s="21"/>
      <c r="S2749" s="21"/>
      <c r="T2749" s="22"/>
      <c r="U2749" s="21"/>
      <c r="V2749" s="21"/>
      <c r="W2749" s="21"/>
      <c r="X2749" s="21"/>
      <c r="Y2749" s="21"/>
      <c r="Z2749" s="21"/>
      <c r="AA2749" s="21"/>
      <c r="AB2749" s="21"/>
      <c r="AC2749" s="21"/>
      <c r="AD2749" s="21"/>
      <c r="AE2749" s="21"/>
      <c r="AF2749" s="21"/>
    </row>
    <row r="2750" spans="1:32" x14ac:dyDescent="0.25">
      <c r="H2750" s="1" t="s">
        <v>27</v>
      </c>
      <c r="I2750" s="25" t="s">
        <v>100</v>
      </c>
      <c r="J2750" s="25" t="s">
        <v>619</v>
      </c>
      <c r="K2750" s="25">
        <v>12245</v>
      </c>
      <c r="L2750" s="25" t="s">
        <v>23</v>
      </c>
      <c r="O2750" s="11">
        <f t="shared" si="766"/>
        <v>0</v>
      </c>
      <c r="P2750" s="12"/>
      <c r="Q2750" s="13"/>
      <c r="R2750" s="13"/>
      <c r="S2750" s="13"/>
      <c r="T2750" s="14"/>
      <c r="U2750" s="13"/>
      <c r="V2750" s="13"/>
      <c r="W2750" s="13"/>
      <c r="X2750" s="13"/>
      <c r="Y2750" s="13"/>
      <c r="Z2750" s="13"/>
      <c r="AA2750" s="13"/>
      <c r="AB2750" s="13"/>
      <c r="AC2750" s="13"/>
      <c r="AD2750" s="13"/>
      <c r="AE2750" s="13"/>
      <c r="AF2750" s="13"/>
    </row>
    <row r="2751" spans="1:32" x14ac:dyDescent="0.25">
      <c r="I2751" s="25" t="s">
        <v>100</v>
      </c>
      <c r="J2751" s="25" t="s">
        <v>619</v>
      </c>
      <c r="K2751" s="25">
        <v>12245</v>
      </c>
      <c r="L2751" s="25" t="s">
        <v>23</v>
      </c>
    </row>
    <row r="2752" spans="1:32" x14ac:dyDescent="0.25">
      <c r="I2752" s="25" t="s">
        <v>100</v>
      </c>
      <c r="J2752" s="25" t="s">
        <v>619</v>
      </c>
      <c r="K2752" s="25">
        <v>12245</v>
      </c>
      <c r="L2752" s="25" t="s">
        <v>23</v>
      </c>
    </row>
    <row r="2753" spans="1:32" x14ac:dyDescent="0.25">
      <c r="I2753" s="25" t="s">
        <v>100</v>
      </c>
      <c r="J2753" s="25" t="s">
        <v>619</v>
      </c>
      <c r="K2753" s="25">
        <v>12245</v>
      </c>
      <c r="L2753" s="25" t="s">
        <v>23</v>
      </c>
    </row>
    <row r="2754" spans="1:32" x14ac:dyDescent="0.25">
      <c r="I2754" s="25"/>
      <c r="J2754" s="25"/>
      <c r="K2754" s="25"/>
      <c r="L2754" s="25"/>
    </row>
    <row r="2755" spans="1:32" x14ac:dyDescent="0.25">
      <c r="I2755" s="25" t="s">
        <v>100</v>
      </c>
      <c r="J2755" s="25" t="s">
        <v>619</v>
      </c>
      <c r="K2755" s="25">
        <v>12246</v>
      </c>
      <c r="L2755" s="25" t="s">
        <v>23</v>
      </c>
      <c r="Q2755" s="27">
        <v>60</v>
      </c>
      <c r="R2755" s="27">
        <v>65</v>
      </c>
      <c r="S2755" s="27">
        <v>70</v>
      </c>
      <c r="T2755" s="27">
        <v>75</v>
      </c>
      <c r="U2755" s="27">
        <v>80</v>
      </c>
      <c r="V2755" s="27">
        <v>85</v>
      </c>
      <c r="W2755" s="27">
        <v>90</v>
      </c>
      <c r="X2755" s="27">
        <v>95</v>
      </c>
      <c r="Y2755" s="27">
        <v>100</v>
      </c>
      <c r="Z2755" s="27">
        <v>105</v>
      </c>
      <c r="AA2755" s="27">
        <v>110</v>
      </c>
      <c r="AB2755" s="27">
        <v>115</v>
      </c>
      <c r="AC2755" s="27">
        <v>120</v>
      </c>
      <c r="AD2755" s="27">
        <v>125</v>
      </c>
      <c r="AE2755" s="27">
        <v>130</v>
      </c>
      <c r="AF2755" s="27">
        <v>135</v>
      </c>
    </row>
    <row r="2756" spans="1:32" x14ac:dyDescent="0.25">
      <c r="A2756" s="32" t="s">
        <v>100</v>
      </c>
      <c r="B2756" s="32" t="s">
        <v>619</v>
      </c>
      <c r="C2756" s="32">
        <v>12246</v>
      </c>
      <c r="D2756" s="32" t="s">
        <v>23</v>
      </c>
      <c r="E2756" s="32"/>
      <c r="F2756" s="32"/>
      <c r="G2756" s="32"/>
      <c r="H2756" s="32"/>
      <c r="I2756" s="52" t="s">
        <v>100</v>
      </c>
      <c r="J2756" s="52" t="s">
        <v>619</v>
      </c>
      <c r="K2756" s="52">
        <v>12246</v>
      </c>
      <c r="L2756" s="52" t="s">
        <v>23</v>
      </c>
      <c r="M2756" s="33">
        <f>(M2757-M2757*E1)</f>
        <v>780</v>
      </c>
      <c r="N2756" s="33">
        <v>1599</v>
      </c>
      <c r="O2756" s="34">
        <f t="shared" ref="O2756:O2761" si="770">SUM(Q2756:AF2756)</f>
        <v>0</v>
      </c>
      <c r="P2756" s="34">
        <f>O2756*M2757</f>
        <v>0</v>
      </c>
      <c r="Q2756" s="34">
        <f t="shared" ref="Q2756:AF2756" si="771">SUM(Q2757)</f>
        <v>0</v>
      </c>
      <c r="R2756" s="34">
        <f t="shared" si="771"/>
        <v>0</v>
      </c>
      <c r="S2756" s="34">
        <f t="shared" si="771"/>
        <v>0</v>
      </c>
      <c r="T2756" s="34">
        <f t="shared" si="771"/>
        <v>0</v>
      </c>
      <c r="U2756" s="34">
        <f t="shared" si="771"/>
        <v>0</v>
      </c>
      <c r="V2756" s="34">
        <f t="shared" si="771"/>
        <v>0</v>
      </c>
      <c r="W2756" s="34">
        <f t="shared" si="771"/>
        <v>0</v>
      </c>
      <c r="X2756" s="34">
        <f t="shared" si="771"/>
        <v>0</v>
      </c>
      <c r="Y2756" s="34">
        <f t="shared" si="771"/>
        <v>0</v>
      </c>
      <c r="Z2756" s="34">
        <f t="shared" si="771"/>
        <v>0</v>
      </c>
      <c r="AA2756" s="34">
        <f t="shared" si="771"/>
        <v>0</v>
      </c>
      <c r="AB2756" s="34">
        <f t="shared" si="771"/>
        <v>0</v>
      </c>
      <c r="AC2756" s="34">
        <f t="shared" si="771"/>
        <v>0</v>
      </c>
      <c r="AD2756" s="34">
        <f t="shared" si="771"/>
        <v>0</v>
      </c>
      <c r="AE2756" s="34">
        <f t="shared" si="771"/>
        <v>0</v>
      </c>
      <c r="AF2756" s="34">
        <f t="shared" si="771"/>
        <v>0</v>
      </c>
    </row>
    <row r="2757" spans="1:32" x14ac:dyDescent="0.25">
      <c r="E2757" s="1" t="s">
        <v>621</v>
      </c>
      <c r="F2757" s="28" t="s">
        <v>626</v>
      </c>
      <c r="G2757" s="28">
        <v>0</v>
      </c>
      <c r="H2757" s="28"/>
      <c r="I2757" s="29" t="s">
        <v>100</v>
      </c>
      <c r="J2757" s="29" t="s">
        <v>619</v>
      </c>
      <c r="K2757" s="29">
        <v>12246</v>
      </c>
      <c r="L2757" s="29" t="s">
        <v>23</v>
      </c>
      <c r="M2757" s="30">
        <v>780</v>
      </c>
      <c r="N2757" s="28"/>
      <c r="O2757" s="31">
        <f t="shared" si="770"/>
        <v>0</v>
      </c>
      <c r="P2757" s="28"/>
      <c r="Q2757" s="31">
        <f t="shared" ref="Q2757:AF2757" si="772">SUM(Q2758:Q2761)</f>
        <v>0</v>
      </c>
      <c r="R2757" s="31">
        <f t="shared" si="772"/>
        <v>0</v>
      </c>
      <c r="S2757" s="31">
        <f t="shared" si="772"/>
        <v>0</v>
      </c>
      <c r="T2757" s="31">
        <f t="shared" si="772"/>
        <v>0</v>
      </c>
      <c r="U2757" s="31">
        <f t="shared" si="772"/>
        <v>0</v>
      </c>
      <c r="V2757" s="31">
        <f t="shared" si="772"/>
        <v>0</v>
      </c>
      <c r="W2757" s="31">
        <f t="shared" si="772"/>
        <v>0</v>
      </c>
      <c r="X2757" s="31">
        <f t="shared" si="772"/>
        <v>0</v>
      </c>
      <c r="Y2757" s="31">
        <f t="shared" si="772"/>
        <v>0</v>
      </c>
      <c r="Z2757" s="31">
        <f t="shared" si="772"/>
        <v>0</v>
      </c>
      <c r="AA2757" s="31">
        <f t="shared" si="772"/>
        <v>0</v>
      </c>
      <c r="AB2757" s="31">
        <f t="shared" si="772"/>
        <v>0</v>
      </c>
      <c r="AC2757" s="31">
        <f t="shared" si="772"/>
        <v>0</v>
      </c>
      <c r="AD2757" s="31">
        <f t="shared" si="772"/>
        <v>0</v>
      </c>
      <c r="AE2757" s="31">
        <f t="shared" si="772"/>
        <v>0</v>
      </c>
      <c r="AF2757" s="31">
        <f t="shared" si="772"/>
        <v>0</v>
      </c>
    </row>
    <row r="2758" spans="1:32" x14ac:dyDescent="0.25">
      <c r="H2758" s="1" t="s">
        <v>26</v>
      </c>
      <c r="I2758" s="25" t="s">
        <v>100</v>
      </c>
      <c r="J2758" s="25" t="s">
        <v>619</v>
      </c>
      <c r="K2758" s="25">
        <v>12246</v>
      </c>
      <c r="L2758" s="25" t="s">
        <v>23</v>
      </c>
      <c r="O2758" s="19">
        <f t="shared" si="770"/>
        <v>0</v>
      </c>
      <c r="P2758" s="20"/>
      <c r="Q2758" s="21"/>
      <c r="R2758" s="21"/>
      <c r="S2758" s="21"/>
      <c r="T2758" s="21"/>
      <c r="U2758" s="22"/>
      <c r="V2758" s="21"/>
      <c r="W2758" s="21"/>
      <c r="X2758" s="21"/>
      <c r="Y2758" s="21"/>
      <c r="Z2758" s="21"/>
      <c r="AA2758" s="21"/>
      <c r="AB2758" s="21"/>
      <c r="AC2758" s="21"/>
      <c r="AD2758" s="21"/>
      <c r="AE2758" s="21"/>
      <c r="AF2758" s="21"/>
    </row>
    <row r="2759" spans="1:32" x14ac:dyDescent="0.25">
      <c r="H2759" s="1" t="s">
        <v>27</v>
      </c>
      <c r="I2759" s="25" t="s">
        <v>100</v>
      </c>
      <c r="J2759" s="25" t="s">
        <v>619</v>
      </c>
      <c r="K2759" s="25">
        <v>12246</v>
      </c>
      <c r="L2759" s="25" t="s">
        <v>23</v>
      </c>
      <c r="O2759" s="16">
        <f t="shared" si="770"/>
        <v>0</v>
      </c>
      <c r="P2759" s="17"/>
      <c r="Q2759" s="15"/>
      <c r="R2759" s="15"/>
      <c r="S2759" s="15"/>
      <c r="T2759" s="18"/>
      <c r="U2759" s="15"/>
      <c r="V2759" s="15"/>
      <c r="W2759" s="15"/>
      <c r="X2759" s="15"/>
      <c r="Y2759" s="18"/>
      <c r="Z2759" s="15"/>
      <c r="AA2759" s="15"/>
      <c r="AB2759" s="15"/>
      <c r="AC2759" s="15"/>
      <c r="AD2759" s="15"/>
      <c r="AE2759" s="15"/>
      <c r="AF2759" s="15"/>
    </row>
    <row r="2760" spans="1:32" x14ac:dyDescent="0.25">
      <c r="H2760" s="1" t="s">
        <v>29</v>
      </c>
      <c r="I2760" s="25" t="s">
        <v>100</v>
      </c>
      <c r="J2760" s="25" t="s">
        <v>619</v>
      </c>
      <c r="K2760" s="25">
        <v>12246</v>
      </c>
      <c r="L2760" s="25" t="s">
        <v>23</v>
      </c>
      <c r="O2760" s="16">
        <f t="shared" si="770"/>
        <v>0</v>
      </c>
      <c r="P2760" s="17"/>
      <c r="Q2760" s="15"/>
      <c r="R2760" s="15"/>
      <c r="S2760" s="15"/>
      <c r="T2760" s="18"/>
      <c r="U2760" s="15"/>
      <c r="V2760" s="15"/>
      <c r="W2760" s="15"/>
      <c r="X2760" s="15"/>
      <c r="Y2760" s="15"/>
      <c r="Z2760" s="15"/>
      <c r="AA2760" s="15"/>
      <c r="AB2760" s="15"/>
      <c r="AC2760" s="15"/>
      <c r="AD2760" s="15"/>
      <c r="AE2760" s="15"/>
      <c r="AF2760" s="15"/>
    </row>
    <row r="2761" spans="1:32" x14ac:dyDescent="0.25">
      <c r="H2761" s="1" t="s">
        <v>30</v>
      </c>
      <c r="I2761" s="25" t="s">
        <v>100</v>
      </c>
      <c r="J2761" s="25" t="s">
        <v>619</v>
      </c>
      <c r="K2761" s="25">
        <v>12246</v>
      </c>
      <c r="L2761" s="25" t="s">
        <v>23</v>
      </c>
      <c r="O2761" s="11">
        <f t="shared" si="770"/>
        <v>0</v>
      </c>
      <c r="P2761" s="12"/>
      <c r="Q2761" s="13"/>
      <c r="R2761" s="13"/>
      <c r="S2761" s="13"/>
      <c r="T2761" s="14"/>
      <c r="U2761" s="13"/>
      <c r="V2761" s="13"/>
      <c r="W2761" s="13"/>
      <c r="X2761" s="13"/>
      <c r="Y2761" s="13"/>
      <c r="Z2761" s="13"/>
      <c r="AA2761" s="13"/>
      <c r="AB2761" s="13"/>
      <c r="AC2761" s="13"/>
      <c r="AD2761" s="13"/>
      <c r="AE2761" s="13"/>
      <c r="AF2761" s="13"/>
    </row>
    <row r="2762" spans="1:32" x14ac:dyDescent="0.25">
      <c r="I2762" s="25" t="s">
        <v>100</v>
      </c>
      <c r="J2762" s="25" t="s">
        <v>619</v>
      </c>
      <c r="K2762" s="25">
        <v>12246</v>
      </c>
      <c r="L2762" s="25" t="s">
        <v>23</v>
      </c>
    </row>
    <row r="2763" spans="1:32" x14ac:dyDescent="0.25">
      <c r="I2763" s="25" t="s">
        <v>100</v>
      </c>
      <c r="J2763" s="25" t="s">
        <v>619</v>
      </c>
      <c r="K2763" s="25">
        <v>12246</v>
      </c>
      <c r="L2763" s="25" t="s">
        <v>23</v>
      </c>
    </row>
    <row r="2764" spans="1:32" x14ac:dyDescent="0.25">
      <c r="I2764" s="25" t="s">
        <v>100</v>
      </c>
      <c r="J2764" s="25" t="s">
        <v>619</v>
      </c>
      <c r="K2764" s="25">
        <v>12246</v>
      </c>
      <c r="L2764" s="25" t="s">
        <v>23</v>
      </c>
    </row>
    <row r="2765" spans="1:32" x14ac:dyDescent="0.25">
      <c r="I2765" s="25"/>
      <c r="J2765" s="25"/>
      <c r="K2765" s="25"/>
      <c r="L2765" s="25"/>
    </row>
    <row r="2766" spans="1:32" x14ac:dyDescent="0.25">
      <c r="I2766" s="25" t="s">
        <v>100</v>
      </c>
      <c r="J2766" s="25" t="s">
        <v>619</v>
      </c>
      <c r="K2766" s="25">
        <v>12247</v>
      </c>
      <c r="L2766" s="25" t="s">
        <v>23</v>
      </c>
      <c r="Q2766" s="27">
        <v>60</v>
      </c>
      <c r="R2766" s="27">
        <v>65</v>
      </c>
      <c r="S2766" s="27">
        <v>70</v>
      </c>
      <c r="T2766" s="27">
        <v>75</v>
      </c>
      <c r="U2766" s="27">
        <v>80</v>
      </c>
      <c r="V2766" s="27">
        <v>85</v>
      </c>
      <c r="W2766" s="27">
        <v>90</v>
      </c>
      <c r="X2766" s="27">
        <v>95</v>
      </c>
      <c r="Y2766" s="27">
        <v>100</v>
      </c>
      <c r="Z2766" s="27">
        <v>105</v>
      </c>
      <c r="AA2766" s="27">
        <v>110</v>
      </c>
      <c r="AB2766" s="27">
        <v>115</v>
      </c>
      <c r="AC2766" s="27">
        <v>120</v>
      </c>
      <c r="AD2766" s="27">
        <v>125</v>
      </c>
      <c r="AE2766" s="27">
        <v>130</v>
      </c>
      <c r="AF2766" s="27">
        <v>135</v>
      </c>
    </row>
    <row r="2767" spans="1:32" x14ac:dyDescent="0.25">
      <c r="A2767" s="32" t="s">
        <v>100</v>
      </c>
      <c r="B2767" s="32" t="s">
        <v>619</v>
      </c>
      <c r="C2767" s="32">
        <v>12247</v>
      </c>
      <c r="D2767" s="32" t="s">
        <v>23</v>
      </c>
      <c r="E2767" s="32"/>
      <c r="F2767" s="32"/>
      <c r="G2767" s="32"/>
      <c r="H2767" s="32"/>
      <c r="I2767" s="52" t="s">
        <v>100</v>
      </c>
      <c r="J2767" s="52" t="s">
        <v>619</v>
      </c>
      <c r="K2767" s="52">
        <v>12247</v>
      </c>
      <c r="L2767" s="52" t="s">
        <v>23</v>
      </c>
      <c r="M2767" s="33">
        <f>(M2768-M2768*E1)</f>
        <v>780</v>
      </c>
      <c r="N2767" s="33">
        <v>1599</v>
      </c>
      <c r="O2767" s="34">
        <f t="shared" ref="O2767:O2776" si="773">SUM(Q2767:AF2767)</f>
        <v>0</v>
      </c>
      <c r="P2767" s="34">
        <f>O2767*M2768</f>
        <v>0</v>
      </c>
      <c r="Q2767" s="34">
        <f t="shared" ref="Q2767:AF2767" si="774">SUM(Q2768,Q2771)</f>
        <v>0</v>
      </c>
      <c r="R2767" s="34">
        <f t="shared" si="774"/>
        <v>0</v>
      </c>
      <c r="S2767" s="34">
        <f t="shared" si="774"/>
        <v>0</v>
      </c>
      <c r="T2767" s="34">
        <f t="shared" si="774"/>
        <v>0</v>
      </c>
      <c r="U2767" s="34">
        <f t="shared" si="774"/>
        <v>0</v>
      </c>
      <c r="V2767" s="34">
        <f t="shared" si="774"/>
        <v>0</v>
      </c>
      <c r="W2767" s="34">
        <f t="shared" si="774"/>
        <v>0</v>
      </c>
      <c r="X2767" s="34">
        <f t="shared" si="774"/>
        <v>0</v>
      </c>
      <c r="Y2767" s="34">
        <f t="shared" si="774"/>
        <v>0</v>
      </c>
      <c r="Z2767" s="34">
        <f t="shared" si="774"/>
        <v>0</v>
      </c>
      <c r="AA2767" s="34">
        <f t="shared" si="774"/>
        <v>0</v>
      </c>
      <c r="AB2767" s="34">
        <f t="shared" si="774"/>
        <v>0</v>
      </c>
      <c r="AC2767" s="34">
        <f t="shared" si="774"/>
        <v>0</v>
      </c>
      <c r="AD2767" s="34">
        <f t="shared" si="774"/>
        <v>0</v>
      </c>
      <c r="AE2767" s="34">
        <f t="shared" si="774"/>
        <v>0</v>
      </c>
      <c r="AF2767" s="34">
        <f t="shared" si="774"/>
        <v>0</v>
      </c>
    </row>
    <row r="2768" spans="1:32" x14ac:dyDescent="0.25">
      <c r="E2768" s="1" t="s">
        <v>42</v>
      </c>
      <c r="F2768" s="28" t="s">
        <v>627</v>
      </c>
      <c r="G2768" s="28">
        <v>0</v>
      </c>
      <c r="H2768" s="28"/>
      <c r="I2768" s="29" t="s">
        <v>100</v>
      </c>
      <c r="J2768" s="29" t="s">
        <v>619</v>
      </c>
      <c r="K2768" s="29">
        <v>12247</v>
      </c>
      <c r="L2768" s="29" t="s">
        <v>23</v>
      </c>
      <c r="M2768" s="30">
        <v>780</v>
      </c>
      <c r="N2768" s="28"/>
      <c r="O2768" s="31">
        <f t="shared" si="773"/>
        <v>0</v>
      </c>
      <c r="P2768" s="28"/>
      <c r="Q2768" s="31">
        <f t="shared" ref="Q2768:AF2768" si="775">SUM(Q2769:Q2770)</f>
        <v>0</v>
      </c>
      <c r="R2768" s="31">
        <f t="shared" si="775"/>
        <v>0</v>
      </c>
      <c r="S2768" s="31">
        <f t="shared" si="775"/>
        <v>0</v>
      </c>
      <c r="T2768" s="31">
        <f t="shared" si="775"/>
        <v>0</v>
      </c>
      <c r="U2768" s="31">
        <f t="shared" si="775"/>
        <v>0</v>
      </c>
      <c r="V2768" s="31">
        <f t="shared" si="775"/>
        <v>0</v>
      </c>
      <c r="W2768" s="31">
        <f t="shared" si="775"/>
        <v>0</v>
      </c>
      <c r="X2768" s="31">
        <f t="shared" si="775"/>
        <v>0</v>
      </c>
      <c r="Y2768" s="31">
        <f t="shared" si="775"/>
        <v>0</v>
      </c>
      <c r="Z2768" s="31">
        <f t="shared" si="775"/>
        <v>0</v>
      </c>
      <c r="AA2768" s="31">
        <f t="shared" si="775"/>
        <v>0</v>
      </c>
      <c r="AB2768" s="31">
        <f t="shared" si="775"/>
        <v>0</v>
      </c>
      <c r="AC2768" s="31">
        <f t="shared" si="775"/>
        <v>0</v>
      </c>
      <c r="AD2768" s="31">
        <f t="shared" si="775"/>
        <v>0</v>
      </c>
      <c r="AE2768" s="31">
        <f t="shared" si="775"/>
        <v>0</v>
      </c>
      <c r="AF2768" s="31">
        <f t="shared" si="775"/>
        <v>0</v>
      </c>
    </row>
    <row r="2769" spans="1:32" x14ac:dyDescent="0.25">
      <c r="H2769" s="1" t="s">
        <v>26</v>
      </c>
      <c r="I2769" s="25" t="s">
        <v>100</v>
      </c>
      <c r="J2769" s="25" t="s">
        <v>619</v>
      </c>
      <c r="K2769" s="25">
        <v>12247</v>
      </c>
      <c r="L2769" s="25" t="s">
        <v>23</v>
      </c>
      <c r="O2769" s="19">
        <f t="shared" si="773"/>
        <v>0</v>
      </c>
      <c r="P2769" s="20"/>
      <c r="Q2769" s="21"/>
      <c r="R2769" s="21"/>
      <c r="S2769" s="21"/>
      <c r="T2769" s="22"/>
      <c r="U2769" s="21"/>
      <c r="V2769" s="21"/>
      <c r="W2769" s="21"/>
      <c r="X2769" s="21"/>
      <c r="Y2769" s="21"/>
      <c r="Z2769" s="21"/>
      <c r="AA2769" s="21"/>
      <c r="AB2769" s="21"/>
      <c r="AC2769" s="21"/>
      <c r="AD2769" s="21"/>
      <c r="AE2769" s="21"/>
      <c r="AF2769" s="21"/>
    </row>
    <row r="2770" spans="1:32" x14ac:dyDescent="0.25">
      <c r="H2770" s="1" t="s">
        <v>30</v>
      </c>
      <c r="I2770" s="25" t="s">
        <v>100</v>
      </c>
      <c r="J2770" s="25" t="s">
        <v>619</v>
      </c>
      <c r="K2770" s="25">
        <v>12247</v>
      </c>
      <c r="L2770" s="25" t="s">
        <v>23</v>
      </c>
      <c r="O2770" s="16">
        <f t="shared" si="773"/>
        <v>0</v>
      </c>
      <c r="P2770" s="17"/>
      <c r="Q2770" s="15"/>
      <c r="R2770" s="15"/>
      <c r="S2770" s="18"/>
      <c r="T2770" s="18"/>
      <c r="U2770" s="15"/>
      <c r="V2770" s="15"/>
      <c r="W2770" s="15"/>
      <c r="X2770" s="15"/>
      <c r="Y2770" s="15"/>
      <c r="Z2770" s="15"/>
      <c r="AA2770" s="15"/>
      <c r="AB2770" s="15"/>
      <c r="AC2770" s="15"/>
      <c r="AD2770" s="15"/>
      <c r="AE2770" s="15"/>
      <c r="AF2770" s="15"/>
    </row>
    <row r="2771" spans="1:32" x14ac:dyDescent="0.25">
      <c r="E2771" s="1" t="s">
        <v>621</v>
      </c>
      <c r="F2771" s="23" t="s">
        <v>628</v>
      </c>
      <c r="G2771" s="23">
        <v>0</v>
      </c>
      <c r="H2771" s="23"/>
      <c r="I2771" s="26" t="s">
        <v>100</v>
      </c>
      <c r="J2771" s="26" t="s">
        <v>619</v>
      </c>
      <c r="K2771" s="26">
        <v>12247</v>
      </c>
      <c r="L2771" s="26" t="s">
        <v>23</v>
      </c>
      <c r="M2771" s="23"/>
      <c r="N2771" s="23"/>
      <c r="O2771" s="24">
        <f t="shared" si="773"/>
        <v>0</v>
      </c>
      <c r="P2771" s="23"/>
      <c r="Q2771" s="24">
        <f t="shared" ref="Q2771:AF2771" si="776">SUM(Q2772:Q2776)</f>
        <v>0</v>
      </c>
      <c r="R2771" s="24">
        <f t="shared" si="776"/>
        <v>0</v>
      </c>
      <c r="S2771" s="24">
        <f t="shared" si="776"/>
        <v>0</v>
      </c>
      <c r="T2771" s="24">
        <f t="shared" si="776"/>
        <v>0</v>
      </c>
      <c r="U2771" s="24">
        <f t="shared" si="776"/>
        <v>0</v>
      </c>
      <c r="V2771" s="24">
        <f t="shared" si="776"/>
        <v>0</v>
      </c>
      <c r="W2771" s="24">
        <f t="shared" si="776"/>
        <v>0</v>
      </c>
      <c r="X2771" s="24">
        <f t="shared" si="776"/>
        <v>0</v>
      </c>
      <c r="Y2771" s="24">
        <f t="shared" si="776"/>
        <v>0</v>
      </c>
      <c r="Z2771" s="24">
        <f t="shared" si="776"/>
        <v>0</v>
      </c>
      <c r="AA2771" s="24">
        <f t="shared" si="776"/>
        <v>0</v>
      </c>
      <c r="AB2771" s="24">
        <f t="shared" si="776"/>
        <v>0</v>
      </c>
      <c r="AC2771" s="24">
        <f t="shared" si="776"/>
        <v>0</v>
      </c>
      <c r="AD2771" s="24">
        <f t="shared" si="776"/>
        <v>0</v>
      </c>
      <c r="AE2771" s="24">
        <f t="shared" si="776"/>
        <v>0</v>
      </c>
      <c r="AF2771" s="24">
        <f t="shared" si="776"/>
        <v>0</v>
      </c>
    </row>
    <row r="2772" spans="1:32" x14ac:dyDescent="0.25">
      <c r="H2772" s="1" t="s">
        <v>26</v>
      </c>
      <c r="I2772" s="25" t="s">
        <v>100</v>
      </c>
      <c r="J2772" s="25" t="s">
        <v>619</v>
      </c>
      <c r="K2772" s="25">
        <v>12247</v>
      </c>
      <c r="L2772" s="25" t="s">
        <v>23</v>
      </c>
      <c r="O2772" s="19">
        <f t="shared" si="773"/>
        <v>0</v>
      </c>
      <c r="P2772" s="20"/>
      <c r="Q2772" s="21"/>
      <c r="R2772" s="21"/>
      <c r="S2772" s="21"/>
      <c r="T2772" s="22"/>
      <c r="U2772" s="22"/>
      <c r="V2772" s="21"/>
      <c r="W2772" s="22"/>
      <c r="X2772" s="21"/>
      <c r="Y2772" s="21"/>
      <c r="Z2772" s="21"/>
      <c r="AA2772" s="21"/>
      <c r="AB2772" s="21"/>
      <c r="AC2772" s="21"/>
      <c r="AD2772" s="21"/>
      <c r="AE2772" s="21"/>
      <c r="AF2772" s="21"/>
    </row>
    <row r="2773" spans="1:32" x14ac:dyDescent="0.25">
      <c r="H2773" s="1" t="s">
        <v>27</v>
      </c>
      <c r="I2773" s="25" t="s">
        <v>100</v>
      </c>
      <c r="J2773" s="25" t="s">
        <v>619</v>
      </c>
      <c r="K2773" s="25">
        <v>12247</v>
      </c>
      <c r="L2773" s="25" t="s">
        <v>23</v>
      </c>
      <c r="O2773" s="16">
        <f t="shared" si="773"/>
        <v>0</v>
      </c>
      <c r="P2773" s="17"/>
      <c r="Q2773" s="15"/>
      <c r="R2773" s="15"/>
      <c r="S2773" s="18"/>
      <c r="T2773" s="18"/>
      <c r="U2773" s="18"/>
      <c r="V2773" s="15"/>
      <c r="W2773" s="15"/>
      <c r="X2773" s="15"/>
      <c r="Y2773" s="15"/>
      <c r="Z2773" s="15"/>
      <c r="AA2773" s="15"/>
      <c r="AB2773" s="15"/>
      <c r="AC2773" s="15"/>
      <c r="AD2773" s="15"/>
      <c r="AE2773" s="15"/>
      <c r="AF2773" s="15"/>
    </row>
    <row r="2774" spans="1:32" x14ac:dyDescent="0.25">
      <c r="H2774" s="1" t="s">
        <v>29</v>
      </c>
      <c r="I2774" s="25" t="s">
        <v>100</v>
      </c>
      <c r="J2774" s="25" t="s">
        <v>619</v>
      </c>
      <c r="K2774" s="25">
        <v>12247</v>
      </c>
      <c r="L2774" s="25" t="s">
        <v>23</v>
      </c>
      <c r="O2774" s="16">
        <f t="shared" si="773"/>
        <v>0</v>
      </c>
      <c r="P2774" s="17"/>
      <c r="Q2774" s="15"/>
      <c r="R2774" s="15"/>
      <c r="S2774" s="15"/>
      <c r="T2774" s="18"/>
      <c r="U2774" s="18"/>
      <c r="V2774" s="18"/>
      <c r="W2774" s="18"/>
      <c r="X2774" s="15"/>
      <c r="Y2774" s="15"/>
      <c r="Z2774" s="15"/>
      <c r="AA2774" s="15"/>
      <c r="AB2774" s="15"/>
      <c r="AC2774" s="15"/>
      <c r="AD2774" s="15"/>
      <c r="AE2774" s="15"/>
      <c r="AF2774" s="15"/>
    </row>
    <row r="2775" spans="1:32" x14ac:dyDescent="0.25">
      <c r="H2775" s="1" t="s">
        <v>30</v>
      </c>
      <c r="I2775" s="25" t="s">
        <v>100</v>
      </c>
      <c r="J2775" s="25" t="s">
        <v>619</v>
      </c>
      <c r="K2775" s="25">
        <v>12247</v>
      </c>
      <c r="L2775" s="25" t="s">
        <v>23</v>
      </c>
      <c r="O2775" s="16">
        <f t="shared" si="773"/>
        <v>0</v>
      </c>
      <c r="P2775" s="17"/>
      <c r="Q2775" s="15"/>
      <c r="R2775" s="15"/>
      <c r="S2775" s="15"/>
      <c r="T2775" s="18"/>
      <c r="U2775" s="18"/>
      <c r="V2775" s="18"/>
      <c r="W2775" s="18"/>
      <c r="X2775" s="15"/>
      <c r="Y2775" s="15"/>
      <c r="Z2775" s="15"/>
      <c r="AA2775" s="15"/>
      <c r="AB2775" s="15"/>
      <c r="AC2775" s="15"/>
      <c r="AD2775" s="15"/>
      <c r="AE2775" s="15"/>
      <c r="AF2775" s="15"/>
    </row>
    <row r="2776" spans="1:32" x14ac:dyDescent="0.25">
      <c r="H2776" s="1" t="s">
        <v>76</v>
      </c>
      <c r="I2776" s="25" t="s">
        <v>100</v>
      </c>
      <c r="J2776" s="25" t="s">
        <v>619</v>
      </c>
      <c r="K2776" s="25">
        <v>12247</v>
      </c>
      <c r="L2776" s="25" t="s">
        <v>23</v>
      </c>
      <c r="O2776" s="11">
        <f t="shared" si="773"/>
        <v>0</v>
      </c>
      <c r="P2776" s="12"/>
      <c r="Q2776" s="13"/>
      <c r="R2776" s="13"/>
      <c r="S2776" s="13"/>
      <c r="T2776" s="14"/>
      <c r="U2776" s="14"/>
      <c r="V2776" s="14"/>
      <c r="W2776" s="14"/>
      <c r="X2776" s="13"/>
      <c r="Y2776" s="13"/>
      <c r="Z2776" s="13"/>
      <c r="AA2776" s="13"/>
      <c r="AB2776" s="13"/>
      <c r="AC2776" s="13"/>
      <c r="AD2776" s="13"/>
      <c r="AE2776" s="13"/>
      <c r="AF2776" s="13"/>
    </row>
    <row r="2777" spans="1:32" x14ac:dyDescent="0.25">
      <c r="I2777" s="25"/>
      <c r="J2777" s="25"/>
      <c r="K2777" s="25"/>
      <c r="L2777" s="25"/>
    </row>
    <row r="2778" spans="1:32" x14ac:dyDescent="0.25">
      <c r="I2778" s="25" t="s">
        <v>100</v>
      </c>
      <c r="J2778" s="25" t="s">
        <v>619</v>
      </c>
      <c r="K2778" s="25">
        <v>26244</v>
      </c>
      <c r="L2778" s="25" t="s">
        <v>31</v>
      </c>
      <c r="Q2778" s="27">
        <v>84</v>
      </c>
      <c r="R2778" s="27">
        <v>88</v>
      </c>
      <c r="S2778" s="27">
        <v>92</v>
      </c>
      <c r="T2778" s="27">
        <v>96</v>
      </c>
      <c r="U2778" s="27">
        <v>100</v>
      </c>
      <c r="V2778" s="27">
        <v>104</v>
      </c>
      <c r="W2778" s="27">
        <v>108</v>
      </c>
      <c r="X2778" s="27">
        <v>112</v>
      </c>
      <c r="Y2778" s="27">
        <v>116</v>
      </c>
      <c r="Z2778" s="27">
        <v>120</v>
      </c>
      <c r="AA2778" s="27">
        <v>124</v>
      </c>
      <c r="AB2778" s="27">
        <v>128</v>
      </c>
      <c r="AC2778" s="27">
        <v>132</v>
      </c>
      <c r="AD2778" s="27">
        <v>136</v>
      </c>
    </row>
    <row r="2779" spans="1:32" x14ac:dyDescent="0.25">
      <c r="A2779" s="32" t="s">
        <v>100</v>
      </c>
      <c r="B2779" s="32" t="s">
        <v>619</v>
      </c>
      <c r="C2779" s="32">
        <v>26244</v>
      </c>
      <c r="D2779" s="32" t="s">
        <v>31</v>
      </c>
      <c r="E2779" s="32"/>
      <c r="F2779" s="32"/>
      <c r="G2779" s="32"/>
      <c r="H2779" s="32"/>
      <c r="I2779" s="52" t="s">
        <v>100</v>
      </c>
      <c r="J2779" s="52" t="s">
        <v>619</v>
      </c>
      <c r="K2779" s="52">
        <v>26244</v>
      </c>
      <c r="L2779" s="52" t="s">
        <v>31</v>
      </c>
      <c r="M2779" s="33">
        <f>(M2780-M2780*E1)</f>
        <v>320</v>
      </c>
      <c r="N2779" s="33">
        <v>649</v>
      </c>
      <c r="O2779" s="34">
        <f>SUM(Q2779:AD2779)</f>
        <v>0</v>
      </c>
      <c r="P2779" s="34">
        <f>O2779*M2780</f>
        <v>0</v>
      </c>
      <c r="Q2779" s="34">
        <f t="shared" ref="Q2779:AD2780" si="777">SUM(Q2780)</f>
        <v>0</v>
      </c>
      <c r="R2779" s="34">
        <f t="shared" si="777"/>
        <v>0</v>
      </c>
      <c r="S2779" s="34">
        <f t="shared" si="777"/>
        <v>0</v>
      </c>
      <c r="T2779" s="34">
        <f t="shared" si="777"/>
        <v>0</v>
      </c>
      <c r="U2779" s="34">
        <f t="shared" si="777"/>
        <v>0</v>
      </c>
      <c r="V2779" s="34">
        <f t="shared" si="777"/>
        <v>0</v>
      </c>
      <c r="W2779" s="34">
        <f t="shared" si="777"/>
        <v>0</v>
      </c>
      <c r="X2779" s="34">
        <f t="shared" si="777"/>
        <v>0</v>
      </c>
      <c r="Y2779" s="34">
        <f t="shared" si="777"/>
        <v>0</v>
      </c>
      <c r="Z2779" s="34">
        <f t="shared" si="777"/>
        <v>0</v>
      </c>
      <c r="AA2779" s="34">
        <f t="shared" si="777"/>
        <v>0</v>
      </c>
      <c r="AB2779" s="34">
        <f t="shared" si="777"/>
        <v>0</v>
      </c>
      <c r="AC2779" s="34">
        <f t="shared" si="777"/>
        <v>0</v>
      </c>
      <c r="AD2779" s="34">
        <f t="shared" si="777"/>
        <v>0</v>
      </c>
    </row>
    <row r="2780" spans="1:32" x14ac:dyDescent="0.25">
      <c r="E2780" s="1" t="s">
        <v>621</v>
      </c>
      <c r="F2780" s="28" t="s">
        <v>629</v>
      </c>
      <c r="G2780" s="28">
        <v>0</v>
      </c>
      <c r="H2780" s="28"/>
      <c r="I2780" s="29" t="s">
        <v>100</v>
      </c>
      <c r="J2780" s="29" t="s">
        <v>619</v>
      </c>
      <c r="K2780" s="29">
        <v>26244</v>
      </c>
      <c r="L2780" s="29" t="s">
        <v>31</v>
      </c>
      <c r="M2780" s="30">
        <v>320</v>
      </c>
      <c r="N2780" s="28"/>
      <c r="O2780" s="31">
        <f>SUM(Q2780:AD2780)</f>
        <v>0</v>
      </c>
      <c r="P2780" s="28"/>
      <c r="Q2780" s="31">
        <f t="shared" si="777"/>
        <v>0</v>
      </c>
      <c r="R2780" s="31">
        <f t="shared" si="777"/>
        <v>0</v>
      </c>
      <c r="S2780" s="31">
        <f t="shared" si="777"/>
        <v>0</v>
      </c>
      <c r="T2780" s="31">
        <f t="shared" si="777"/>
        <v>0</v>
      </c>
      <c r="U2780" s="31">
        <f t="shared" si="777"/>
        <v>0</v>
      </c>
      <c r="V2780" s="31">
        <f t="shared" si="777"/>
        <v>0</v>
      </c>
      <c r="W2780" s="31">
        <f t="shared" si="777"/>
        <v>0</v>
      </c>
      <c r="X2780" s="31">
        <f t="shared" si="777"/>
        <v>0</v>
      </c>
      <c r="Y2780" s="31">
        <f t="shared" si="777"/>
        <v>0</v>
      </c>
      <c r="Z2780" s="31">
        <f t="shared" si="777"/>
        <v>0</v>
      </c>
      <c r="AA2780" s="31">
        <f t="shared" si="777"/>
        <v>0</v>
      </c>
      <c r="AB2780" s="31">
        <f t="shared" si="777"/>
        <v>0</v>
      </c>
      <c r="AC2780" s="31">
        <f t="shared" si="777"/>
        <v>0</v>
      </c>
      <c r="AD2780" s="31">
        <f t="shared" si="777"/>
        <v>0</v>
      </c>
    </row>
    <row r="2781" spans="1:32" x14ac:dyDescent="0.25">
      <c r="H2781" s="1">
        <v>0</v>
      </c>
      <c r="I2781" s="25" t="s">
        <v>100</v>
      </c>
      <c r="J2781" s="25" t="s">
        <v>619</v>
      </c>
      <c r="K2781" s="25">
        <v>26244</v>
      </c>
      <c r="L2781" s="25" t="s">
        <v>31</v>
      </c>
      <c r="O2781" s="35">
        <f>SUM(Q2781:AD2781)</f>
        <v>0</v>
      </c>
      <c r="P2781" s="36"/>
      <c r="Q2781" s="37"/>
      <c r="R2781" s="37"/>
      <c r="S2781" s="38"/>
      <c r="T2781" s="37"/>
      <c r="U2781" s="37"/>
      <c r="V2781" s="37"/>
      <c r="W2781" s="37"/>
      <c r="X2781" s="37"/>
      <c r="Y2781" s="37"/>
      <c r="Z2781" s="37"/>
      <c r="AA2781" s="37"/>
      <c r="AB2781" s="37"/>
      <c r="AC2781" s="37"/>
      <c r="AD2781" s="37"/>
    </row>
    <row r="2782" spans="1:32" x14ac:dyDescent="0.25">
      <c r="I2782" s="25" t="s">
        <v>100</v>
      </c>
      <c r="J2782" s="25" t="s">
        <v>619</v>
      </c>
      <c r="K2782" s="25">
        <v>26244</v>
      </c>
      <c r="L2782" s="25" t="s">
        <v>31</v>
      </c>
    </row>
    <row r="2783" spans="1:32" x14ac:dyDescent="0.25">
      <c r="I2783" s="25" t="s">
        <v>100</v>
      </c>
      <c r="J2783" s="25" t="s">
        <v>619</v>
      </c>
      <c r="K2783" s="25">
        <v>26244</v>
      </c>
      <c r="L2783" s="25" t="s">
        <v>31</v>
      </c>
    </row>
    <row r="2784" spans="1:32" x14ac:dyDescent="0.25">
      <c r="I2784" s="25" t="s">
        <v>100</v>
      </c>
      <c r="J2784" s="25" t="s">
        <v>619</v>
      </c>
      <c r="K2784" s="25">
        <v>26244</v>
      </c>
      <c r="L2784" s="25" t="s">
        <v>31</v>
      </c>
    </row>
    <row r="2785" spans="1:30" x14ac:dyDescent="0.25">
      <c r="I2785" s="25" t="s">
        <v>100</v>
      </c>
      <c r="J2785" s="25" t="s">
        <v>619</v>
      </c>
      <c r="K2785" s="25">
        <v>26244</v>
      </c>
      <c r="L2785" s="25" t="s">
        <v>31</v>
      </c>
    </row>
    <row r="2786" spans="1:30" x14ac:dyDescent="0.25">
      <c r="I2786" s="25" t="s">
        <v>100</v>
      </c>
      <c r="J2786" s="25" t="s">
        <v>619</v>
      </c>
      <c r="K2786" s="25">
        <v>26244</v>
      </c>
      <c r="L2786" s="25" t="s">
        <v>31</v>
      </c>
    </row>
    <row r="2787" spans="1:30" x14ac:dyDescent="0.25">
      <c r="I2787" s="25" t="s">
        <v>100</v>
      </c>
      <c r="J2787" s="25" t="s">
        <v>619</v>
      </c>
      <c r="K2787" s="25">
        <v>26244</v>
      </c>
      <c r="L2787" s="25" t="s">
        <v>31</v>
      </c>
    </row>
    <row r="2788" spans="1:30" x14ac:dyDescent="0.25">
      <c r="I2788" s="25"/>
      <c r="J2788" s="25"/>
      <c r="K2788" s="25"/>
      <c r="L2788" s="25"/>
    </row>
    <row r="2789" spans="1:30" x14ac:dyDescent="0.25">
      <c r="I2789" s="25" t="s">
        <v>100</v>
      </c>
      <c r="J2789" s="25" t="s">
        <v>619</v>
      </c>
      <c r="K2789" s="25">
        <v>26245</v>
      </c>
      <c r="L2789" s="25" t="s">
        <v>31</v>
      </c>
      <c r="Q2789" s="27">
        <v>84</v>
      </c>
      <c r="R2789" s="27">
        <v>88</v>
      </c>
      <c r="S2789" s="27">
        <v>92</v>
      </c>
      <c r="T2789" s="27">
        <v>96</v>
      </c>
      <c r="U2789" s="27">
        <v>100</v>
      </c>
      <c r="V2789" s="27">
        <v>104</v>
      </c>
      <c r="W2789" s="27">
        <v>108</v>
      </c>
      <c r="X2789" s="27">
        <v>112</v>
      </c>
      <c r="Y2789" s="27">
        <v>116</v>
      </c>
      <c r="Z2789" s="27">
        <v>120</v>
      </c>
      <c r="AA2789" s="27">
        <v>124</v>
      </c>
      <c r="AB2789" s="27">
        <v>128</v>
      </c>
      <c r="AC2789" s="27">
        <v>132</v>
      </c>
      <c r="AD2789" s="27">
        <v>136</v>
      </c>
    </row>
    <row r="2790" spans="1:30" x14ac:dyDescent="0.25">
      <c r="A2790" s="32" t="s">
        <v>100</v>
      </c>
      <c r="B2790" s="32" t="s">
        <v>619</v>
      </c>
      <c r="C2790" s="32">
        <v>26245</v>
      </c>
      <c r="D2790" s="32" t="s">
        <v>31</v>
      </c>
      <c r="E2790" s="32"/>
      <c r="F2790" s="32"/>
      <c r="G2790" s="32"/>
      <c r="H2790" s="32"/>
      <c r="I2790" s="52" t="s">
        <v>100</v>
      </c>
      <c r="J2790" s="52" t="s">
        <v>619</v>
      </c>
      <c r="K2790" s="52">
        <v>26245</v>
      </c>
      <c r="L2790" s="52" t="s">
        <v>31</v>
      </c>
      <c r="M2790" s="33">
        <f>(M2791-M2791*E1)</f>
        <v>420</v>
      </c>
      <c r="N2790" s="33">
        <v>899</v>
      </c>
      <c r="O2790" s="34">
        <f>SUM(Q2790:AD2790)</f>
        <v>0</v>
      </c>
      <c r="P2790" s="34">
        <f>O2790*M2791</f>
        <v>0</v>
      </c>
      <c r="Q2790" s="34">
        <f t="shared" ref="Q2790:AD2791" si="778">SUM(Q2791)</f>
        <v>0</v>
      </c>
      <c r="R2790" s="34">
        <f t="shared" si="778"/>
        <v>0</v>
      </c>
      <c r="S2790" s="34">
        <f t="shared" si="778"/>
        <v>0</v>
      </c>
      <c r="T2790" s="34">
        <f t="shared" si="778"/>
        <v>0</v>
      </c>
      <c r="U2790" s="34">
        <f t="shared" si="778"/>
        <v>0</v>
      </c>
      <c r="V2790" s="34">
        <f t="shared" si="778"/>
        <v>0</v>
      </c>
      <c r="W2790" s="34">
        <f t="shared" si="778"/>
        <v>0</v>
      </c>
      <c r="X2790" s="34">
        <f t="shared" si="778"/>
        <v>0</v>
      </c>
      <c r="Y2790" s="34">
        <f t="shared" si="778"/>
        <v>0</v>
      </c>
      <c r="Z2790" s="34">
        <f t="shared" si="778"/>
        <v>0</v>
      </c>
      <c r="AA2790" s="34">
        <f t="shared" si="778"/>
        <v>0</v>
      </c>
      <c r="AB2790" s="34">
        <f t="shared" si="778"/>
        <v>0</v>
      </c>
      <c r="AC2790" s="34">
        <f t="shared" si="778"/>
        <v>0</v>
      </c>
      <c r="AD2790" s="34">
        <f t="shared" si="778"/>
        <v>0</v>
      </c>
    </row>
    <row r="2791" spans="1:30" x14ac:dyDescent="0.25">
      <c r="E2791" s="1" t="s">
        <v>621</v>
      </c>
      <c r="F2791" s="28" t="s">
        <v>630</v>
      </c>
      <c r="G2791" s="28">
        <v>0</v>
      </c>
      <c r="H2791" s="28"/>
      <c r="I2791" s="29" t="s">
        <v>100</v>
      </c>
      <c r="J2791" s="29" t="s">
        <v>619</v>
      </c>
      <c r="K2791" s="29">
        <v>26245</v>
      </c>
      <c r="L2791" s="29" t="s">
        <v>31</v>
      </c>
      <c r="M2791" s="30">
        <v>420</v>
      </c>
      <c r="N2791" s="28"/>
      <c r="O2791" s="31">
        <f>SUM(Q2791:AD2791)</f>
        <v>0</v>
      </c>
      <c r="P2791" s="28"/>
      <c r="Q2791" s="31">
        <f t="shared" si="778"/>
        <v>0</v>
      </c>
      <c r="R2791" s="31">
        <f t="shared" si="778"/>
        <v>0</v>
      </c>
      <c r="S2791" s="31">
        <f t="shared" si="778"/>
        <v>0</v>
      </c>
      <c r="T2791" s="31">
        <f t="shared" si="778"/>
        <v>0</v>
      </c>
      <c r="U2791" s="31">
        <f t="shared" si="778"/>
        <v>0</v>
      </c>
      <c r="V2791" s="31">
        <f t="shared" si="778"/>
        <v>0</v>
      </c>
      <c r="W2791" s="31">
        <f t="shared" si="778"/>
        <v>0</v>
      </c>
      <c r="X2791" s="31">
        <f t="shared" si="778"/>
        <v>0</v>
      </c>
      <c r="Y2791" s="31">
        <f t="shared" si="778"/>
        <v>0</v>
      </c>
      <c r="Z2791" s="31">
        <f t="shared" si="778"/>
        <v>0</v>
      </c>
      <c r="AA2791" s="31">
        <f t="shared" si="778"/>
        <v>0</v>
      </c>
      <c r="AB2791" s="31">
        <f t="shared" si="778"/>
        <v>0</v>
      </c>
      <c r="AC2791" s="31">
        <f t="shared" si="778"/>
        <v>0</v>
      </c>
      <c r="AD2791" s="31">
        <f t="shared" si="778"/>
        <v>0</v>
      </c>
    </row>
    <row r="2792" spans="1:30" x14ac:dyDescent="0.25">
      <c r="H2792" s="1">
        <v>0</v>
      </c>
      <c r="I2792" s="25" t="s">
        <v>100</v>
      </c>
      <c r="J2792" s="25" t="s">
        <v>619</v>
      </c>
      <c r="K2792" s="25">
        <v>26245</v>
      </c>
      <c r="L2792" s="25" t="s">
        <v>31</v>
      </c>
      <c r="O2792" s="35">
        <f>SUM(Q2792:AD2792)</f>
        <v>0</v>
      </c>
      <c r="P2792" s="36"/>
      <c r="Q2792" s="37"/>
      <c r="R2792" s="37"/>
      <c r="S2792" s="38"/>
      <c r="T2792" s="38"/>
      <c r="U2792" s="37"/>
      <c r="V2792" s="37"/>
      <c r="W2792" s="37"/>
      <c r="X2792" s="37"/>
      <c r="Y2792" s="37"/>
      <c r="Z2792" s="37"/>
      <c r="AA2792" s="37"/>
      <c r="AB2792" s="37"/>
      <c r="AC2792" s="37"/>
      <c r="AD2792" s="37"/>
    </row>
    <row r="2793" spans="1:30" x14ac:dyDescent="0.25">
      <c r="I2793" s="25" t="s">
        <v>100</v>
      </c>
      <c r="J2793" s="25" t="s">
        <v>619</v>
      </c>
      <c r="K2793" s="25">
        <v>26245</v>
      </c>
      <c r="L2793" s="25" t="s">
        <v>31</v>
      </c>
    </row>
    <row r="2794" spans="1:30" x14ac:dyDescent="0.25">
      <c r="I2794" s="25" t="s">
        <v>100</v>
      </c>
      <c r="J2794" s="25" t="s">
        <v>619</v>
      </c>
      <c r="K2794" s="25">
        <v>26245</v>
      </c>
      <c r="L2794" s="25" t="s">
        <v>31</v>
      </c>
    </row>
    <row r="2795" spans="1:30" x14ac:dyDescent="0.25">
      <c r="I2795" s="25" t="s">
        <v>100</v>
      </c>
      <c r="J2795" s="25" t="s">
        <v>619</v>
      </c>
      <c r="K2795" s="25">
        <v>26245</v>
      </c>
      <c r="L2795" s="25" t="s">
        <v>31</v>
      </c>
    </row>
    <row r="2796" spans="1:30" x14ac:dyDescent="0.25">
      <c r="I2796" s="25" t="s">
        <v>100</v>
      </c>
      <c r="J2796" s="25" t="s">
        <v>619</v>
      </c>
      <c r="K2796" s="25">
        <v>26245</v>
      </c>
      <c r="L2796" s="25" t="s">
        <v>31</v>
      </c>
    </row>
    <row r="2797" spans="1:30" x14ac:dyDescent="0.25">
      <c r="I2797" s="25" t="s">
        <v>100</v>
      </c>
      <c r="J2797" s="25" t="s">
        <v>619</v>
      </c>
      <c r="K2797" s="25">
        <v>26245</v>
      </c>
      <c r="L2797" s="25" t="s">
        <v>31</v>
      </c>
    </row>
    <row r="2798" spans="1:30" x14ac:dyDescent="0.25">
      <c r="I2798" s="25" t="s">
        <v>100</v>
      </c>
      <c r="J2798" s="25" t="s">
        <v>619</v>
      </c>
      <c r="K2798" s="25">
        <v>26245</v>
      </c>
      <c r="L2798" s="25" t="s">
        <v>31</v>
      </c>
    </row>
    <row r="2799" spans="1:30" x14ac:dyDescent="0.25">
      <c r="I2799" s="25"/>
      <c r="J2799" s="25"/>
      <c r="K2799" s="25"/>
      <c r="L2799" s="25"/>
    </row>
    <row r="2800" spans="1:30" x14ac:dyDescent="0.25">
      <c r="I2800" s="25" t="s">
        <v>100</v>
      </c>
      <c r="J2800" s="25" t="s">
        <v>619</v>
      </c>
      <c r="K2800" s="25">
        <v>26246</v>
      </c>
      <c r="L2800" s="25" t="s">
        <v>31</v>
      </c>
      <c r="Q2800" s="27">
        <v>84</v>
      </c>
      <c r="R2800" s="27">
        <v>88</v>
      </c>
      <c r="S2800" s="27">
        <v>92</v>
      </c>
      <c r="T2800" s="27">
        <v>96</v>
      </c>
      <c r="U2800" s="27">
        <v>100</v>
      </c>
      <c r="V2800" s="27">
        <v>104</v>
      </c>
      <c r="W2800" s="27">
        <v>108</v>
      </c>
      <c r="X2800" s="27">
        <v>112</v>
      </c>
      <c r="Y2800" s="27">
        <v>116</v>
      </c>
      <c r="Z2800" s="27">
        <v>120</v>
      </c>
      <c r="AA2800" s="27">
        <v>124</v>
      </c>
      <c r="AB2800" s="27">
        <v>128</v>
      </c>
      <c r="AC2800" s="27">
        <v>132</v>
      </c>
      <c r="AD2800" s="27">
        <v>136</v>
      </c>
    </row>
    <row r="2801" spans="1:32" x14ac:dyDescent="0.25">
      <c r="A2801" s="32" t="s">
        <v>100</v>
      </c>
      <c r="B2801" s="32" t="s">
        <v>619</v>
      </c>
      <c r="C2801" s="32">
        <v>26246</v>
      </c>
      <c r="D2801" s="32" t="s">
        <v>31</v>
      </c>
      <c r="E2801" s="32"/>
      <c r="F2801" s="32"/>
      <c r="G2801" s="32"/>
      <c r="H2801" s="32"/>
      <c r="I2801" s="52" t="s">
        <v>100</v>
      </c>
      <c r="J2801" s="52" t="s">
        <v>619</v>
      </c>
      <c r="K2801" s="52">
        <v>26246</v>
      </c>
      <c r="L2801" s="52" t="s">
        <v>31</v>
      </c>
      <c r="M2801" s="33">
        <f>(M2802-M2802*E1)</f>
        <v>440</v>
      </c>
      <c r="N2801" s="33">
        <v>899</v>
      </c>
      <c r="O2801" s="34">
        <f>SUM(Q2801:AD2801)</f>
        <v>0</v>
      </c>
      <c r="P2801" s="34">
        <f>O2801*M2802</f>
        <v>0</v>
      </c>
      <c r="Q2801" s="34">
        <f t="shared" ref="Q2801:AD2801" si="779">SUM(Q2802,Q2804)</f>
        <v>0</v>
      </c>
      <c r="R2801" s="34">
        <f t="shared" si="779"/>
        <v>0</v>
      </c>
      <c r="S2801" s="34">
        <f t="shared" si="779"/>
        <v>0</v>
      </c>
      <c r="T2801" s="34">
        <f t="shared" si="779"/>
        <v>0</v>
      </c>
      <c r="U2801" s="34">
        <f t="shared" si="779"/>
        <v>0</v>
      </c>
      <c r="V2801" s="34">
        <f t="shared" si="779"/>
        <v>0</v>
      </c>
      <c r="W2801" s="34">
        <f t="shared" si="779"/>
        <v>0</v>
      </c>
      <c r="X2801" s="34">
        <f t="shared" si="779"/>
        <v>0</v>
      </c>
      <c r="Y2801" s="34">
        <f t="shared" si="779"/>
        <v>0</v>
      </c>
      <c r="Z2801" s="34">
        <f t="shared" si="779"/>
        <v>0</v>
      </c>
      <c r="AA2801" s="34">
        <f t="shared" si="779"/>
        <v>0</v>
      </c>
      <c r="AB2801" s="34">
        <f t="shared" si="779"/>
        <v>0</v>
      </c>
      <c r="AC2801" s="34">
        <f t="shared" si="779"/>
        <v>0</v>
      </c>
      <c r="AD2801" s="34">
        <f t="shared" si="779"/>
        <v>0</v>
      </c>
    </row>
    <row r="2802" spans="1:32" x14ac:dyDescent="0.25">
      <c r="E2802" s="1" t="s">
        <v>42</v>
      </c>
      <c r="F2802" s="28" t="s">
        <v>631</v>
      </c>
      <c r="G2802" s="28">
        <v>0</v>
      </c>
      <c r="H2802" s="28"/>
      <c r="I2802" s="29" t="s">
        <v>100</v>
      </c>
      <c r="J2802" s="29" t="s">
        <v>619</v>
      </c>
      <c r="K2802" s="29">
        <v>26246</v>
      </c>
      <c r="L2802" s="29" t="s">
        <v>31</v>
      </c>
      <c r="M2802" s="30">
        <v>440</v>
      </c>
      <c r="N2802" s="28"/>
      <c r="O2802" s="31">
        <f>SUM(Q2802:AD2802)</f>
        <v>0</v>
      </c>
      <c r="P2802" s="28"/>
      <c r="Q2802" s="31">
        <f t="shared" ref="Q2802:AD2802" si="780">SUM(Q2803)</f>
        <v>0</v>
      </c>
      <c r="R2802" s="31">
        <f t="shared" si="780"/>
        <v>0</v>
      </c>
      <c r="S2802" s="31">
        <f t="shared" si="780"/>
        <v>0</v>
      </c>
      <c r="T2802" s="31">
        <f t="shared" si="780"/>
        <v>0</v>
      </c>
      <c r="U2802" s="31">
        <f t="shared" si="780"/>
        <v>0</v>
      </c>
      <c r="V2802" s="31">
        <f t="shared" si="780"/>
        <v>0</v>
      </c>
      <c r="W2802" s="31">
        <f t="shared" si="780"/>
        <v>0</v>
      </c>
      <c r="X2802" s="31">
        <f t="shared" si="780"/>
        <v>0</v>
      </c>
      <c r="Y2802" s="31">
        <f t="shared" si="780"/>
        <v>0</v>
      </c>
      <c r="Z2802" s="31">
        <f t="shared" si="780"/>
        <v>0</v>
      </c>
      <c r="AA2802" s="31">
        <f t="shared" si="780"/>
        <v>0</v>
      </c>
      <c r="AB2802" s="31">
        <f t="shared" si="780"/>
        <v>0</v>
      </c>
      <c r="AC2802" s="31">
        <f t="shared" si="780"/>
        <v>0</v>
      </c>
      <c r="AD2802" s="31">
        <f t="shared" si="780"/>
        <v>0</v>
      </c>
    </row>
    <row r="2803" spans="1:32" x14ac:dyDescent="0.25">
      <c r="H2803" s="1">
        <v>0</v>
      </c>
      <c r="I2803" s="25" t="s">
        <v>100</v>
      </c>
      <c r="J2803" s="25" t="s">
        <v>619</v>
      </c>
      <c r="K2803" s="25">
        <v>26246</v>
      </c>
      <c r="L2803" s="25" t="s">
        <v>31</v>
      </c>
      <c r="O2803" s="19">
        <f>SUM(Q2803:AD2803)</f>
        <v>0</v>
      </c>
      <c r="P2803" s="20"/>
      <c r="Q2803" s="21"/>
      <c r="R2803" s="21"/>
      <c r="S2803" s="21"/>
      <c r="T2803" s="22"/>
      <c r="U2803" s="22"/>
      <c r="V2803" s="21"/>
      <c r="W2803" s="21"/>
      <c r="X2803" s="21"/>
      <c r="Y2803" s="21"/>
      <c r="Z2803" s="21"/>
      <c r="AA2803" s="21"/>
      <c r="AB2803" s="21"/>
      <c r="AC2803" s="21"/>
      <c r="AD2803" s="21"/>
    </row>
    <row r="2804" spans="1:32" x14ac:dyDescent="0.25">
      <c r="E2804" s="1" t="s">
        <v>621</v>
      </c>
      <c r="F2804" s="23" t="s">
        <v>632</v>
      </c>
      <c r="G2804" s="23">
        <v>0</v>
      </c>
      <c r="H2804" s="23"/>
      <c r="I2804" s="26" t="s">
        <v>100</v>
      </c>
      <c r="J2804" s="26" t="s">
        <v>619</v>
      </c>
      <c r="K2804" s="26">
        <v>26246</v>
      </c>
      <c r="L2804" s="26" t="s">
        <v>31</v>
      </c>
      <c r="M2804" s="23"/>
      <c r="N2804" s="23"/>
      <c r="O2804" s="24">
        <f>SUM(Q2804:AD2804)</f>
        <v>0</v>
      </c>
      <c r="P2804" s="23"/>
      <c r="Q2804" s="24">
        <f t="shared" ref="Q2804:AD2804" si="781">SUM(Q2805)</f>
        <v>0</v>
      </c>
      <c r="R2804" s="24">
        <f t="shared" si="781"/>
        <v>0</v>
      </c>
      <c r="S2804" s="24">
        <f t="shared" si="781"/>
        <v>0</v>
      </c>
      <c r="T2804" s="24">
        <f t="shared" si="781"/>
        <v>0</v>
      </c>
      <c r="U2804" s="24">
        <f t="shared" si="781"/>
        <v>0</v>
      </c>
      <c r="V2804" s="24">
        <f t="shared" si="781"/>
        <v>0</v>
      </c>
      <c r="W2804" s="24">
        <f t="shared" si="781"/>
        <v>0</v>
      </c>
      <c r="X2804" s="24">
        <f t="shared" si="781"/>
        <v>0</v>
      </c>
      <c r="Y2804" s="24">
        <f t="shared" si="781"/>
        <v>0</v>
      </c>
      <c r="Z2804" s="24">
        <f t="shared" si="781"/>
        <v>0</v>
      </c>
      <c r="AA2804" s="24">
        <f t="shared" si="781"/>
        <v>0</v>
      </c>
      <c r="AB2804" s="24">
        <f t="shared" si="781"/>
        <v>0</v>
      </c>
      <c r="AC2804" s="24">
        <f t="shared" si="781"/>
        <v>0</v>
      </c>
      <c r="AD2804" s="24">
        <f t="shared" si="781"/>
        <v>0</v>
      </c>
    </row>
    <row r="2805" spans="1:32" x14ac:dyDescent="0.25">
      <c r="H2805" s="1">
        <v>0</v>
      </c>
      <c r="I2805" s="25" t="s">
        <v>100</v>
      </c>
      <c r="J2805" s="25" t="s">
        <v>619</v>
      </c>
      <c r="K2805" s="25">
        <v>26246</v>
      </c>
      <c r="L2805" s="25" t="s">
        <v>31</v>
      </c>
      <c r="O2805" s="35">
        <f>SUM(Q2805:AD2805)</f>
        <v>0</v>
      </c>
      <c r="P2805" s="36"/>
      <c r="Q2805" s="37"/>
      <c r="R2805" s="37"/>
      <c r="S2805" s="37"/>
      <c r="T2805" s="38"/>
      <c r="U2805" s="38"/>
      <c r="V2805" s="38"/>
      <c r="W2805" s="37"/>
      <c r="X2805" s="37"/>
      <c r="Y2805" s="37"/>
      <c r="Z2805" s="37"/>
      <c r="AA2805" s="37"/>
      <c r="AB2805" s="37"/>
      <c r="AC2805" s="37"/>
      <c r="AD2805" s="37"/>
    </row>
    <row r="2806" spans="1:32" x14ac:dyDescent="0.25">
      <c r="I2806" s="25" t="s">
        <v>100</v>
      </c>
      <c r="J2806" s="25" t="s">
        <v>619</v>
      </c>
      <c r="K2806" s="25">
        <v>26246</v>
      </c>
      <c r="L2806" s="25" t="s">
        <v>31</v>
      </c>
    </row>
    <row r="2807" spans="1:32" x14ac:dyDescent="0.25">
      <c r="I2807" s="25" t="s">
        <v>100</v>
      </c>
      <c r="J2807" s="25" t="s">
        <v>619</v>
      </c>
      <c r="K2807" s="25">
        <v>26246</v>
      </c>
      <c r="L2807" s="25" t="s">
        <v>31</v>
      </c>
    </row>
    <row r="2808" spans="1:32" x14ac:dyDescent="0.25">
      <c r="I2808" s="25" t="s">
        <v>100</v>
      </c>
      <c r="J2808" s="25" t="s">
        <v>619</v>
      </c>
      <c r="K2808" s="25">
        <v>26246</v>
      </c>
      <c r="L2808" s="25" t="s">
        <v>31</v>
      </c>
    </row>
    <row r="2809" spans="1:32" x14ac:dyDescent="0.25">
      <c r="I2809" s="25" t="s">
        <v>100</v>
      </c>
      <c r="J2809" s="25" t="s">
        <v>619</v>
      </c>
      <c r="K2809" s="25">
        <v>26246</v>
      </c>
      <c r="L2809" s="25" t="s">
        <v>31</v>
      </c>
    </row>
    <row r="2810" spans="1:32" x14ac:dyDescent="0.25">
      <c r="I2810" s="25"/>
      <c r="J2810" s="25"/>
      <c r="K2810" s="25"/>
      <c r="L2810" s="25"/>
    </row>
    <row r="2811" spans="1:32" x14ac:dyDescent="0.25">
      <c r="I2811" s="25" t="s">
        <v>100</v>
      </c>
      <c r="J2811" s="25" t="s">
        <v>633</v>
      </c>
      <c r="K2811" s="25">
        <v>356</v>
      </c>
      <c r="L2811" s="25" t="s">
        <v>23</v>
      </c>
      <c r="Q2811" s="27">
        <v>60</v>
      </c>
      <c r="R2811" s="27">
        <v>65</v>
      </c>
      <c r="S2811" s="27">
        <v>70</v>
      </c>
      <c r="T2811" s="27">
        <v>75</v>
      </c>
      <c r="U2811" s="27">
        <v>80</v>
      </c>
      <c r="V2811" s="27">
        <v>85</v>
      </c>
      <c r="W2811" s="27">
        <v>90</v>
      </c>
      <c r="X2811" s="27">
        <v>95</v>
      </c>
      <c r="Y2811" s="27">
        <v>100</v>
      </c>
      <c r="Z2811" s="27">
        <v>105</v>
      </c>
      <c r="AA2811" s="27">
        <v>110</v>
      </c>
      <c r="AB2811" s="27">
        <v>115</v>
      </c>
      <c r="AC2811" s="27">
        <v>120</v>
      </c>
      <c r="AD2811" s="27">
        <v>125</v>
      </c>
      <c r="AE2811" s="27">
        <v>130</v>
      </c>
      <c r="AF2811" s="27">
        <v>135</v>
      </c>
    </row>
    <row r="2812" spans="1:32" x14ac:dyDescent="0.25">
      <c r="A2812" s="32" t="s">
        <v>100</v>
      </c>
      <c r="B2812" s="32" t="s">
        <v>633</v>
      </c>
      <c r="C2812" s="32">
        <v>356</v>
      </c>
      <c r="D2812" s="32" t="s">
        <v>23</v>
      </c>
      <c r="E2812" s="32"/>
      <c r="F2812" s="32"/>
      <c r="G2812" s="32"/>
      <c r="H2812" s="32"/>
      <c r="I2812" s="52" t="s">
        <v>100</v>
      </c>
      <c r="J2812" s="52" t="s">
        <v>633</v>
      </c>
      <c r="K2812" s="52">
        <v>356</v>
      </c>
      <c r="L2812" s="52" t="s">
        <v>23</v>
      </c>
      <c r="M2812" s="33">
        <f>(M2813-M2813*E1)</f>
        <v>1430</v>
      </c>
      <c r="N2812" s="33">
        <v>2999</v>
      </c>
      <c r="O2812" s="34">
        <f t="shared" ref="O2812:O2820" si="782">SUM(Q2812:AF2812)</f>
        <v>0</v>
      </c>
      <c r="P2812" s="34">
        <f>O2812*M2813</f>
        <v>0</v>
      </c>
      <c r="Q2812" s="34">
        <f t="shared" ref="Q2812:AF2812" si="783">SUM(Q2813,Q2817)</f>
        <v>0</v>
      </c>
      <c r="R2812" s="34">
        <f t="shared" si="783"/>
        <v>0</v>
      </c>
      <c r="S2812" s="34">
        <f t="shared" si="783"/>
        <v>0</v>
      </c>
      <c r="T2812" s="34">
        <f t="shared" si="783"/>
        <v>0</v>
      </c>
      <c r="U2812" s="34">
        <f t="shared" si="783"/>
        <v>0</v>
      </c>
      <c r="V2812" s="34">
        <f t="shared" si="783"/>
        <v>0</v>
      </c>
      <c r="W2812" s="34">
        <f t="shared" si="783"/>
        <v>0</v>
      </c>
      <c r="X2812" s="34">
        <f t="shared" si="783"/>
        <v>0</v>
      </c>
      <c r="Y2812" s="34">
        <f t="shared" si="783"/>
        <v>0</v>
      </c>
      <c r="Z2812" s="34">
        <f t="shared" si="783"/>
        <v>0</v>
      </c>
      <c r="AA2812" s="34">
        <f t="shared" si="783"/>
        <v>0</v>
      </c>
      <c r="AB2812" s="34">
        <f t="shared" si="783"/>
        <v>0</v>
      </c>
      <c r="AC2812" s="34">
        <f t="shared" si="783"/>
        <v>0</v>
      </c>
      <c r="AD2812" s="34">
        <f t="shared" si="783"/>
        <v>0</v>
      </c>
      <c r="AE2812" s="34">
        <f t="shared" si="783"/>
        <v>0</v>
      </c>
      <c r="AF2812" s="34">
        <f t="shared" si="783"/>
        <v>0</v>
      </c>
    </row>
    <row r="2813" spans="1:32" x14ac:dyDescent="0.25">
      <c r="E2813" s="1" t="s">
        <v>45</v>
      </c>
      <c r="F2813" s="28" t="s">
        <v>634</v>
      </c>
      <c r="G2813" s="28">
        <v>0</v>
      </c>
      <c r="H2813" s="28"/>
      <c r="I2813" s="29" t="s">
        <v>100</v>
      </c>
      <c r="J2813" s="29" t="s">
        <v>633</v>
      </c>
      <c r="K2813" s="29">
        <v>356</v>
      </c>
      <c r="L2813" s="29" t="s">
        <v>23</v>
      </c>
      <c r="M2813" s="30">
        <v>1430</v>
      </c>
      <c r="N2813" s="28"/>
      <c r="O2813" s="31">
        <f t="shared" si="782"/>
        <v>0</v>
      </c>
      <c r="P2813" s="28"/>
      <c r="Q2813" s="31">
        <f t="shared" ref="Q2813:AF2813" si="784">SUM(Q2814:Q2816)</f>
        <v>0</v>
      </c>
      <c r="R2813" s="31">
        <f t="shared" si="784"/>
        <v>0</v>
      </c>
      <c r="S2813" s="31">
        <f t="shared" si="784"/>
        <v>0</v>
      </c>
      <c r="T2813" s="31">
        <f t="shared" si="784"/>
        <v>0</v>
      </c>
      <c r="U2813" s="31">
        <f t="shared" si="784"/>
        <v>0</v>
      </c>
      <c r="V2813" s="31">
        <f t="shared" si="784"/>
        <v>0</v>
      </c>
      <c r="W2813" s="31">
        <f t="shared" si="784"/>
        <v>0</v>
      </c>
      <c r="X2813" s="31">
        <f t="shared" si="784"/>
        <v>0</v>
      </c>
      <c r="Y2813" s="31">
        <f t="shared" si="784"/>
        <v>0</v>
      </c>
      <c r="Z2813" s="31">
        <f t="shared" si="784"/>
        <v>0</v>
      </c>
      <c r="AA2813" s="31">
        <f t="shared" si="784"/>
        <v>0</v>
      </c>
      <c r="AB2813" s="31">
        <f t="shared" si="784"/>
        <v>0</v>
      </c>
      <c r="AC2813" s="31">
        <f t="shared" si="784"/>
        <v>0</v>
      </c>
      <c r="AD2813" s="31">
        <f t="shared" si="784"/>
        <v>0</v>
      </c>
      <c r="AE2813" s="31">
        <f t="shared" si="784"/>
        <v>0</v>
      </c>
      <c r="AF2813" s="31">
        <f t="shared" si="784"/>
        <v>0</v>
      </c>
    </row>
    <row r="2814" spans="1:32" x14ac:dyDescent="0.25">
      <c r="H2814" s="1" t="s">
        <v>30</v>
      </c>
      <c r="I2814" s="25" t="s">
        <v>100</v>
      </c>
      <c r="J2814" s="25" t="s">
        <v>633</v>
      </c>
      <c r="K2814" s="25">
        <v>356</v>
      </c>
      <c r="L2814" s="25" t="s">
        <v>23</v>
      </c>
      <c r="O2814" s="19">
        <f t="shared" si="782"/>
        <v>0</v>
      </c>
      <c r="P2814" s="20"/>
      <c r="Q2814" s="21"/>
      <c r="R2814" s="21"/>
      <c r="S2814" s="22"/>
      <c r="T2814" s="22"/>
      <c r="U2814" s="22"/>
      <c r="V2814" s="22"/>
      <c r="W2814" s="22"/>
      <c r="X2814" s="21"/>
      <c r="Y2814" s="21"/>
      <c r="Z2814" s="21"/>
      <c r="AA2814" s="21"/>
      <c r="AB2814" s="21"/>
      <c r="AC2814" s="21"/>
      <c r="AD2814" s="21"/>
      <c r="AE2814" s="21"/>
      <c r="AF2814" s="21"/>
    </row>
    <row r="2815" spans="1:32" x14ac:dyDescent="0.25">
      <c r="H2815" s="1" t="s">
        <v>76</v>
      </c>
      <c r="I2815" s="25" t="s">
        <v>100</v>
      </c>
      <c r="J2815" s="25" t="s">
        <v>633</v>
      </c>
      <c r="K2815" s="25">
        <v>356</v>
      </c>
      <c r="L2815" s="25" t="s">
        <v>23</v>
      </c>
      <c r="O2815" s="16">
        <f t="shared" si="782"/>
        <v>0</v>
      </c>
      <c r="P2815" s="17"/>
      <c r="Q2815" s="15"/>
      <c r="R2815" s="15"/>
      <c r="S2815" s="18"/>
      <c r="T2815" s="18"/>
      <c r="U2815" s="18"/>
      <c r="V2815" s="15"/>
      <c r="W2815" s="15"/>
      <c r="X2815" s="15"/>
      <c r="Y2815" s="15"/>
      <c r="Z2815" s="15"/>
      <c r="AA2815" s="15"/>
      <c r="AB2815" s="15"/>
      <c r="AC2815" s="15"/>
      <c r="AD2815" s="15"/>
      <c r="AE2815" s="15"/>
      <c r="AF2815" s="15"/>
    </row>
    <row r="2816" spans="1:32" x14ac:dyDescent="0.25">
      <c r="H2816" s="1" t="s">
        <v>78</v>
      </c>
      <c r="I2816" s="25" t="s">
        <v>100</v>
      </c>
      <c r="J2816" s="25" t="s">
        <v>633</v>
      </c>
      <c r="K2816" s="25">
        <v>356</v>
      </c>
      <c r="L2816" s="25" t="s">
        <v>23</v>
      </c>
      <c r="O2816" s="16">
        <f t="shared" si="782"/>
        <v>0</v>
      </c>
      <c r="P2816" s="17"/>
      <c r="Q2816" s="15"/>
      <c r="R2816" s="15"/>
      <c r="S2816" s="18"/>
      <c r="T2816" s="18"/>
      <c r="U2816" s="18"/>
      <c r="V2816" s="15"/>
      <c r="W2816" s="15"/>
      <c r="X2816" s="15"/>
      <c r="Y2816" s="15"/>
      <c r="Z2816" s="15"/>
      <c r="AA2816" s="15"/>
      <c r="AB2816" s="15"/>
      <c r="AC2816" s="15"/>
      <c r="AD2816" s="15"/>
      <c r="AE2816" s="15"/>
      <c r="AF2816" s="15"/>
    </row>
    <row r="2817" spans="1:32" x14ac:dyDescent="0.25">
      <c r="E2817" s="1" t="s">
        <v>59</v>
      </c>
      <c r="F2817" s="23" t="s">
        <v>635</v>
      </c>
      <c r="G2817" s="23">
        <v>0</v>
      </c>
      <c r="H2817" s="23"/>
      <c r="I2817" s="26" t="s">
        <v>100</v>
      </c>
      <c r="J2817" s="26" t="s">
        <v>633</v>
      </c>
      <c r="K2817" s="26">
        <v>356</v>
      </c>
      <c r="L2817" s="26" t="s">
        <v>23</v>
      </c>
      <c r="M2817" s="23"/>
      <c r="N2817" s="23"/>
      <c r="O2817" s="24">
        <f t="shared" si="782"/>
        <v>0</v>
      </c>
      <c r="P2817" s="23"/>
      <c r="Q2817" s="24">
        <f t="shared" ref="Q2817:AF2817" si="785">SUM(Q2818:Q2820)</f>
        <v>0</v>
      </c>
      <c r="R2817" s="24">
        <f t="shared" si="785"/>
        <v>0</v>
      </c>
      <c r="S2817" s="24">
        <f t="shared" si="785"/>
        <v>0</v>
      </c>
      <c r="T2817" s="24">
        <f t="shared" si="785"/>
        <v>0</v>
      </c>
      <c r="U2817" s="24">
        <f t="shared" si="785"/>
        <v>0</v>
      </c>
      <c r="V2817" s="24">
        <f t="shared" si="785"/>
        <v>0</v>
      </c>
      <c r="W2817" s="24">
        <f t="shared" si="785"/>
        <v>0</v>
      </c>
      <c r="X2817" s="24">
        <f t="shared" si="785"/>
        <v>0</v>
      </c>
      <c r="Y2817" s="24">
        <f t="shared" si="785"/>
        <v>0</v>
      </c>
      <c r="Z2817" s="24">
        <f t="shared" si="785"/>
        <v>0</v>
      </c>
      <c r="AA2817" s="24">
        <f t="shared" si="785"/>
        <v>0</v>
      </c>
      <c r="AB2817" s="24">
        <f t="shared" si="785"/>
        <v>0</v>
      </c>
      <c r="AC2817" s="24">
        <f t="shared" si="785"/>
        <v>0</v>
      </c>
      <c r="AD2817" s="24">
        <f t="shared" si="785"/>
        <v>0</v>
      </c>
      <c r="AE2817" s="24">
        <f t="shared" si="785"/>
        <v>0</v>
      </c>
      <c r="AF2817" s="24">
        <f t="shared" si="785"/>
        <v>0</v>
      </c>
    </row>
    <row r="2818" spans="1:32" x14ac:dyDescent="0.25">
      <c r="H2818" s="1" t="s">
        <v>30</v>
      </c>
      <c r="I2818" s="25" t="s">
        <v>100</v>
      </c>
      <c r="J2818" s="25" t="s">
        <v>633</v>
      </c>
      <c r="K2818" s="25">
        <v>356</v>
      </c>
      <c r="L2818" s="25" t="s">
        <v>23</v>
      </c>
      <c r="O2818" s="19">
        <f t="shared" si="782"/>
        <v>0</v>
      </c>
      <c r="P2818" s="20"/>
      <c r="Q2818" s="21"/>
      <c r="R2818" s="21"/>
      <c r="S2818" s="22"/>
      <c r="T2818" s="22"/>
      <c r="U2818" s="22"/>
      <c r="V2818" s="22"/>
      <c r="W2818" s="22"/>
      <c r="X2818" s="21"/>
      <c r="Y2818" s="21"/>
      <c r="Z2818" s="21"/>
      <c r="AA2818" s="21"/>
      <c r="AB2818" s="21"/>
      <c r="AC2818" s="21"/>
      <c r="AD2818" s="21"/>
      <c r="AE2818" s="21"/>
      <c r="AF2818" s="21"/>
    </row>
    <row r="2819" spans="1:32" x14ac:dyDescent="0.25">
      <c r="H2819" s="1" t="s">
        <v>76</v>
      </c>
      <c r="I2819" s="25" t="s">
        <v>100</v>
      </c>
      <c r="J2819" s="25" t="s">
        <v>633</v>
      </c>
      <c r="K2819" s="25">
        <v>356</v>
      </c>
      <c r="L2819" s="25" t="s">
        <v>23</v>
      </c>
      <c r="O2819" s="16">
        <f t="shared" si="782"/>
        <v>0</v>
      </c>
      <c r="P2819" s="17"/>
      <c r="Q2819" s="15"/>
      <c r="R2819" s="15"/>
      <c r="S2819" s="18"/>
      <c r="T2819" s="18"/>
      <c r="U2819" s="18"/>
      <c r="V2819" s="18"/>
      <c r="W2819" s="15"/>
      <c r="X2819" s="15"/>
      <c r="Y2819" s="15"/>
      <c r="Z2819" s="15"/>
      <c r="AA2819" s="15"/>
      <c r="AB2819" s="15"/>
      <c r="AC2819" s="15"/>
      <c r="AD2819" s="15"/>
      <c r="AE2819" s="15"/>
      <c r="AF2819" s="15"/>
    </row>
    <row r="2820" spans="1:32" x14ac:dyDescent="0.25">
      <c r="H2820" s="1" t="s">
        <v>78</v>
      </c>
      <c r="I2820" s="25" t="s">
        <v>100</v>
      </c>
      <c r="J2820" s="25" t="s">
        <v>633</v>
      </c>
      <c r="K2820" s="25">
        <v>356</v>
      </c>
      <c r="L2820" s="25" t="s">
        <v>23</v>
      </c>
      <c r="O2820" s="11">
        <f t="shared" si="782"/>
        <v>0</v>
      </c>
      <c r="P2820" s="12"/>
      <c r="Q2820" s="13"/>
      <c r="R2820" s="13"/>
      <c r="S2820" s="14"/>
      <c r="T2820" s="14"/>
      <c r="U2820" s="14"/>
      <c r="V2820" s="13"/>
      <c r="W2820" s="13"/>
      <c r="X2820" s="13"/>
      <c r="Y2820" s="13"/>
      <c r="Z2820" s="13"/>
      <c r="AA2820" s="13"/>
      <c r="AB2820" s="13"/>
      <c r="AC2820" s="13"/>
      <c r="AD2820" s="13"/>
      <c r="AE2820" s="13"/>
      <c r="AF2820" s="13"/>
    </row>
    <row r="2821" spans="1:32" x14ac:dyDescent="0.25">
      <c r="I2821" s="25"/>
      <c r="J2821" s="25"/>
      <c r="K2821" s="25"/>
      <c r="L2821" s="25"/>
    </row>
    <row r="2822" spans="1:32" x14ac:dyDescent="0.25">
      <c r="I2822" s="25" t="s">
        <v>100</v>
      </c>
      <c r="J2822" s="25" t="s">
        <v>633</v>
      </c>
      <c r="K2822" s="25">
        <v>12353</v>
      </c>
      <c r="L2822" s="25" t="s">
        <v>23</v>
      </c>
      <c r="Q2822" s="27">
        <v>60</v>
      </c>
      <c r="R2822" s="27">
        <v>65</v>
      </c>
      <c r="S2822" s="27">
        <v>70</v>
      </c>
      <c r="T2822" s="27">
        <v>75</v>
      </c>
      <c r="U2822" s="27">
        <v>80</v>
      </c>
      <c r="V2822" s="27">
        <v>85</v>
      </c>
      <c r="W2822" s="27">
        <v>90</v>
      </c>
      <c r="X2822" s="27">
        <v>95</v>
      </c>
      <c r="Y2822" s="27">
        <v>100</v>
      </c>
      <c r="Z2822" s="27">
        <v>105</v>
      </c>
      <c r="AA2822" s="27">
        <v>110</v>
      </c>
      <c r="AB2822" s="27">
        <v>115</v>
      </c>
      <c r="AC2822" s="27">
        <v>120</v>
      </c>
      <c r="AD2822" s="27">
        <v>125</v>
      </c>
      <c r="AE2822" s="27">
        <v>130</v>
      </c>
      <c r="AF2822" s="27">
        <v>135</v>
      </c>
    </row>
    <row r="2823" spans="1:32" x14ac:dyDescent="0.25">
      <c r="A2823" s="32" t="s">
        <v>100</v>
      </c>
      <c r="B2823" s="32" t="s">
        <v>633</v>
      </c>
      <c r="C2823" s="32">
        <v>12353</v>
      </c>
      <c r="D2823" s="32" t="s">
        <v>23</v>
      </c>
      <c r="E2823" s="32"/>
      <c r="F2823" s="32"/>
      <c r="G2823" s="32"/>
      <c r="H2823" s="32"/>
      <c r="I2823" s="52" t="s">
        <v>100</v>
      </c>
      <c r="J2823" s="52" t="s">
        <v>633</v>
      </c>
      <c r="K2823" s="52">
        <v>12353</v>
      </c>
      <c r="L2823" s="52" t="s">
        <v>23</v>
      </c>
      <c r="M2823" s="33">
        <f>(M2824-M2824*E1)</f>
        <v>1350</v>
      </c>
      <c r="N2823" s="33">
        <v>2799</v>
      </c>
      <c r="O2823" s="34">
        <f t="shared" ref="O2823:O2833" si="786">SUM(Q2823:AF2823)</f>
        <v>0</v>
      </c>
      <c r="P2823" s="34">
        <f>O2823*M2824</f>
        <v>0</v>
      </c>
      <c r="Q2823" s="34">
        <f t="shared" ref="Q2823:AF2823" si="787">SUM(Q2824,Q2829)</f>
        <v>0</v>
      </c>
      <c r="R2823" s="34">
        <f t="shared" si="787"/>
        <v>0</v>
      </c>
      <c r="S2823" s="34">
        <f t="shared" si="787"/>
        <v>0</v>
      </c>
      <c r="T2823" s="34">
        <f t="shared" si="787"/>
        <v>0</v>
      </c>
      <c r="U2823" s="34">
        <f t="shared" si="787"/>
        <v>0</v>
      </c>
      <c r="V2823" s="34">
        <f t="shared" si="787"/>
        <v>0</v>
      </c>
      <c r="W2823" s="34">
        <f t="shared" si="787"/>
        <v>0</v>
      </c>
      <c r="X2823" s="34">
        <f t="shared" si="787"/>
        <v>0</v>
      </c>
      <c r="Y2823" s="34">
        <f t="shared" si="787"/>
        <v>0</v>
      </c>
      <c r="Z2823" s="34">
        <f t="shared" si="787"/>
        <v>0</v>
      </c>
      <c r="AA2823" s="34">
        <f t="shared" si="787"/>
        <v>0</v>
      </c>
      <c r="AB2823" s="34">
        <f t="shared" si="787"/>
        <v>0</v>
      </c>
      <c r="AC2823" s="34">
        <f t="shared" si="787"/>
        <v>0</v>
      </c>
      <c r="AD2823" s="34">
        <f t="shared" si="787"/>
        <v>0</v>
      </c>
      <c r="AE2823" s="34">
        <f t="shared" si="787"/>
        <v>0</v>
      </c>
      <c r="AF2823" s="34">
        <f t="shared" si="787"/>
        <v>0</v>
      </c>
    </row>
    <row r="2824" spans="1:32" x14ac:dyDescent="0.25">
      <c r="E2824" s="1" t="s">
        <v>45</v>
      </c>
      <c r="F2824" s="28" t="s">
        <v>636</v>
      </c>
      <c r="G2824" s="28">
        <v>0</v>
      </c>
      <c r="H2824" s="28"/>
      <c r="I2824" s="29" t="s">
        <v>100</v>
      </c>
      <c r="J2824" s="29" t="s">
        <v>633</v>
      </c>
      <c r="K2824" s="29">
        <v>12353</v>
      </c>
      <c r="L2824" s="29" t="s">
        <v>23</v>
      </c>
      <c r="M2824" s="30">
        <v>1350</v>
      </c>
      <c r="N2824" s="28"/>
      <c r="O2824" s="31">
        <f t="shared" si="786"/>
        <v>0</v>
      </c>
      <c r="P2824" s="28"/>
      <c r="Q2824" s="31">
        <f t="shared" ref="Q2824:AF2824" si="788">SUM(Q2825:Q2828)</f>
        <v>0</v>
      </c>
      <c r="R2824" s="31">
        <f t="shared" si="788"/>
        <v>0</v>
      </c>
      <c r="S2824" s="31">
        <f t="shared" si="788"/>
        <v>0</v>
      </c>
      <c r="T2824" s="31">
        <f t="shared" si="788"/>
        <v>0</v>
      </c>
      <c r="U2824" s="31">
        <f t="shared" si="788"/>
        <v>0</v>
      </c>
      <c r="V2824" s="31">
        <f t="shared" si="788"/>
        <v>0</v>
      </c>
      <c r="W2824" s="31">
        <f t="shared" si="788"/>
        <v>0</v>
      </c>
      <c r="X2824" s="31">
        <f t="shared" si="788"/>
        <v>0</v>
      </c>
      <c r="Y2824" s="31">
        <f t="shared" si="788"/>
        <v>0</v>
      </c>
      <c r="Z2824" s="31">
        <f t="shared" si="788"/>
        <v>0</v>
      </c>
      <c r="AA2824" s="31">
        <f t="shared" si="788"/>
        <v>0</v>
      </c>
      <c r="AB2824" s="31">
        <f t="shared" si="788"/>
        <v>0</v>
      </c>
      <c r="AC2824" s="31">
        <f t="shared" si="788"/>
        <v>0</v>
      </c>
      <c r="AD2824" s="31">
        <f t="shared" si="788"/>
        <v>0</v>
      </c>
      <c r="AE2824" s="31">
        <f t="shared" si="788"/>
        <v>0</v>
      </c>
      <c r="AF2824" s="31">
        <f t="shared" si="788"/>
        <v>0</v>
      </c>
    </row>
    <row r="2825" spans="1:32" x14ac:dyDescent="0.25">
      <c r="H2825" s="1" t="s">
        <v>24</v>
      </c>
      <c r="I2825" s="25" t="s">
        <v>100</v>
      </c>
      <c r="J2825" s="25" t="s">
        <v>633</v>
      </c>
      <c r="K2825" s="25">
        <v>12353</v>
      </c>
      <c r="L2825" s="25" t="s">
        <v>23</v>
      </c>
      <c r="O2825" s="19">
        <f t="shared" si="786"/>
        <v>0</v>
      </c>
      <c r="P2825" s="20"/>
      <c r="Q2825" s="21"/>
      <c r="R2825" s="21"/>
      <c r="S2825" s="22"/>
      <c r="T2825" s="22"/>
      <c r="U2825" s="22"/>
      <c r="V2825" s="21"/>
      <c r="W2825" s="21"/>
      <c r="X2825" s="21"/>
      <c r="Y2825" s="21"/>
      <c r="Z2825" s="21"/>
      <c r="AA2825" s="21"/>
      <c r="AB2825" s="21"/>
      <c r="AC2825" s="21"/>
      <c r="AD2825" s="21"/>
      <c r="AE2825" s="21"/>
      <c r="AF2825" s="21"/>
    </row>
    <row r="2826" spans="1:32" x14ac:dyDescent="0.25">
      <c r="H2826" s="1" t="s">
        <v>25</v>
      </c>
      <c r="I2826" s="25" t="s">
        <v>100</v>
      </c>
      <c r="J2826" s="25" t="s">
        <v>633</v>
      </c>
      <c r="K2826" s="25">
        <v>12353</v>
      </c>
      <c r="L2826" s="25" t="s">
        <v>23</v>
      </c>
      <c r="O2826" s="16">
        <f t="shared" si="786"/>
        <v>0</v>
      </c>
      <c r="P2826" s="17"/>
      <c r="Q2826" s="15"/>
      <c r="R2826" s="15"/>
      <c r="S2826" s="18"/>
      <c r="T2826" s="18"/>
      <c r="U2826" s="18"/>
      <c r="V2826" s="18"/>
      <c r="W2826" s="15"/>
      <c r="X2826" s="15"/>
      <c r="Y2826" s="15"/>
      <c r="Z2826" s="15"/>
      <c r="AA2826" s="15"/>
      <c r="AB2826" s="15"/>
      <c r="AC2826" s="15"/>
      <c r="AD2826" s="15"/>
      <c r="AE2826" s="15"/>
      <c r="AF2826" s="15"/>
    </row>
    <row r="2827" spans="1:32" x14ac:dyDescent="0.25">
      <c r="H2827" s="1" t="s">
        <v>26</v>
      </c>
      <c r="I2827" s="25" t="s">
        <v>100</v>
      </c>
      <c r="J2827" s="25" t="s">
        <v>633</v>
      </c>
      <c r="K2827" s="25">
        <v>12353</v>
      </c>
      <c r="L2827" s="25" t="s">
        <v>23</v>
      </c>
      <c r="O2827" s="16">
        <f t="shared" si="786"/>
        <v>0</v>
      </c>
      <c r="P2827" s="17"/>
      <c r="Q2827" s="15"/>
      <c r="R2827" s="15"/>
      <c r="S2827" s="18"/>
      <c r="T2827" s="18"/>
      <c r="U2827" s="18"/>
      <c r="V2827" s="18"/>
      <c r="W2827" s="15"/>
      <c r="X2827" s="15"/>
      <c r="Y2827" s="15"/>
      <c r="Z2827" s="15"/>
      <c r="AA2827" s="15"/>
      <c r="AB2827" s="15"/>
      <c r="AC2827" s="15"/>
      <c r="AD2827" s="15"/>
      <c r="AE2827" s="15"/>
      <c r="AF2827" s="15"/>
    </row>
    <row r="2828" spans="1:32" x14ac:dyDescent="0.25">
      <c r="H2828" s="1" t="s">
        <v>27</v>
      </c>
      <c r="I2828" s="25" t="s">
        <v>100</v>
      </c>
      <c r="J2828" s="25" t="s">
        <v>633</v>
      </c>
      <c r="K2828" s="25">
        <v>12353</v>
      </c>
      <c r="L2828" s="25" t="s">
        <v>23</v>
      </c>
      <c r="O2828" s="16">
        <f t="shared" si="786"/>
        <v>0</v>
      </c>
      <c r="P2828" s="17"/>
      <c r="Q2828" s="15"/>
      <c r="R2828" s="15"/>
      <c r="S2828" s="18"/>
      <c r="T2828" s="18"/>
      <c r="U2828" s="18"/>
      <c r="V2828" s="15"/>
      <c r="W2828" s="15"/>
      <c r="X2828" s="15"/>
      <c r="Y2828" s="15"/>
      <c r="Z2828" s="15"/>
      <c r="AA2828" s="15"/>
      <c r="AB2828" s="15"/>
      <c r="AC2828" s="15"/>
      <c r="AD2828" s="15"/>
      <c r="AE2828" s="15"/>
      <c r="AF2828" s="15"/>
    </row>
    <row r="2829" spans="1:32" x14ac:dyDescent="0.25">
      <c r="E2829" s="1" t="s">
        <v>59</v>
      </c>
      <c r="F2829" s="23" t="s">
        <v>637</v>
      </c>
      <c r="G2829" s="23">
        <v>0</v>
      </c>
      <c r="H2829" s="23"/>
      <c r="I2829" s="26" t="s">
        <v>100</v>
      </c>
      <c r="J2829" s="26" t="s">
        <v>633</v>
      </c>
      <c r="K2829" s="26">
        <v>12353</v>
      </c>
      <c r="L2829" s="26" t="s">
        <v>23</v>
      </c>
      <c r="M2829" s="23"/>
      <c r="N2829" s="23"/>
      <c r="O2829" s="24">
        <f t="shared" si="786"/>
        <v>0</v>
      </c>
      <c r="P2829" s="23"/>
      <c r="Q2829" s="24">
        <f t="shared" ref="Q2829:AF2829" si="789">SUM(Q2830:Q2833)</f>
        <v>0</v>
      </c>
      <c r="R2829" s="24">
        <f t="shared" si="789"/>
        <v>0</v>
      </c>
      <c r="S2829" s="24">
        <f t="shared" si="789"/>
        <v>0</v>
      </c>
      <c r="T2829" s="24">
        <f t="shared" si="789"/>
        <v>0</v>
      </c>
      <c r="U2829" s="24">
        <f t="shared" si="789"/>
        <v>0</v>
      </c>
      <c r="V2829" s="24">
        <f t="shared" si="789"/>
        <v>0</v>
      </c>
      <c r="W2829" s="24">
        <f t="shared" si="789"/>
        <v>0</v>
      </c>
      <c r="X2829" s="24">
        <f t="shared" si="789"/>
        <v>0</v>
      </c>
      <c r="Y2829" s="24">
        <f t="shared" si="789"/>
        <v>0</v>
      </c>
      <c r="Z2829" s="24">
        <f t="shared" si="789"/>
        <v>0</v>
      </c>
      <c r="AA2829" s="24">
        <f t="shared" si="789"/>
        <v>0</v>
      </c>
      <c r="AB2829" s="24">
        <f t="shared" si="789"/>
        <v>0</v>
      </c>
      <c r="AC2829" s="24">
        <f t="shared" si="789"/>
        <v>0</v>
      </c>
      <c r="AD2829" s="24">
        <f t="shared" si="789"/>
        <v>0</v>
      </c>
      <c r="AE2829" s="24">
        <f t="shared" si="789"/>
        <v>0</v>
      </c>
      <c r="AF2829" s="24">
        <f t="shared" si="789"/>
        <v>0</v>
      </c>
    </row>
    <row r="2830" spans="1:32" x14ac:dyDescent="0.25">
      <c r="H2830" s="1" t="s">
        <v>24</v>
      </c>
      <c r="I2830" s="25" t="s">
        <v>100</v>
      </c>
      <c r="J2830" s="25" t="s">
        <v>633</v>
      </c>
      <c r="K2830" s="25">
        <v>12353</v>
      </c>
      <c r="L2830" s="25" t="s">
        <v>23</v>
      </c>
      <c r="O2830" s="19">
        <f t="shared" si="786"/>
        <v>0</v>
      </c>
      <c r="P2830" s="20"/>
      <c r="Q2830" s="21"/>
      <c r="R2830" s="21"/>
      <c r="S2830" s="22"/>
      <c r="T2830" s="22"/>
      <c r="U2830" s="22"/>
      <c r="V2830" s="22"/>
      <c r="W2830" s="21"/>
      <c r="X2830" s="21"/>
      <c r="Y2830" s="21"/>
      <c r="Z2830" s="21"/>
      <c r="AA2830" s="21"/>
      <c r="AB2830" s="21"/>
      <c r="AC2830" s="21"/>
      <c r="AD2830" s="21"/>
      <c r="AE2830" s="21"/>
      <c r="AF2830" s="21"/>
    </row>
    <row r="2831" spans="1:32" x14ac:dyDescent="0.25">
      <c r="H2831" s="1" t="s">
        <v>25</v>
      </c>
      <c r="I2831" s="25" t="s">
        <v>100</v>
      </c>
      <c r="J2831" s="25" t="s">
        <v>633</v>
      </c>
      <c r="K2831" s="25">
        <v>12353</v>
      </c>
      <c r="L2831" s="25" t="s">
        <v>23</v>
      </c>
      <c r="O2831" s="16">
        <f t="shared" si="786"/>
        <v>0</v>
      </c>
      <c r="P2831" s="17"/>
      <c r="Q2831" s="15"/>
      <c r="R2831" s="15"/>
      <c r="S2831" s="18"/>
      <c r="T2831" s="18"/>
      <c r="U2831" s="18"/>
      <c r="V2831" s="18"/>
      <c r="W2831" s="15"/>
      <c r="X2831" s="15"/>
      <c r="Y2831" s="15"/>
      <c r="Z2831" s="15"/>
      <c r="AA2831" s="15"/>
      <c r="AB2831" s="15"/>
      <c r="AC2831" s="15"/>
      <c r="AD2831" s="15"/>
      <c r="AE2831" s="15"/>
      <c r="AF2831" s="15"/>
    </row>
    <row r="2832" spans="1:32" x14ac:dyDescent="0.25">
      <c r="H2832" s="1" t="s">
        <v>26</v>
      </c>
      <c r="I2832" s="25" t="s">
        <v>100</v>
      </c>
      <c r="J2832" s="25" t="s">
        <v>633</v>
      </c>
      <c r="K2832" s="25">
        <v>12353</v>
      </c>
      <c r="L2832" s="25" t="s">
        <v>23</v>
      </c>
      <c r="O2832" s="16">
        <f t="shared" si="786"/>
        <v>0</v>
      </c>
      <c r="P2832" s="17"/>
      <c r="Q2832" s="15"/>
      <c r="R2832" s="15"/>
      <c r="S2832" s="18"/>
      <c r="T2832" s="18"/>
      <c r="U2832" s="18"/>
      <c r="V2832" s="15"/>
      <c r="W2832" s="15"/>
      <c r="X2832" s="15"/>
      <c r="Y2832" s="15"/>
      <c r="Z2832" s="15"/>
      <c r="AA2832" s="15"/>
      <c r="AB2832" s="15"/>
      <c r="AC2832" s="15"/>
      <c r="AD2832" s="15"/>
      <c r="AE2832" s="15"/>
      <c r="AF2832" s="15"/>
    </row>
    <row r="2833" spans="1:32" x14ac:dyDescent="0.25">
      <c r="H2833" s="1" t="s">
        <v>27</v>
      </c>
      <c r="I2833" s="25" t="s">
        <v>100</v>
      </c>
      <c r="J2833" s="25" t="s">
        <v>633</v>
      </c>
      <c r="K2833" s="25">
        <v>12353</v>
      </c>
      <c r="L2833" s="25" t="s">
        <v>23</v>
      </c>
      <c r="O2833" s="11">
        <f t="shared" si="786"/>
        <v>0</v>
      </c>
      <c r="P2833" s="12"/>
      <c r="Q2833" s="13"/>
      <c r="R2833" s="13"/>
      <c r="S2833" s="13"/>
      <c r="T2833" s="14"/>
      <c r="U2833" s="13"/>
      <c r="V2833" s="13"/>
      <c r="W2833" s="13"/>
      <c r="X2833" s="13"/>
      <c r="Y2833" s="13"/>
      <c r="Z2833" s="13"/>
      <c r="AA2833" s="13"/>
      <c r="AB2833" s="13"/>
      <c r="AC2833" s="13"/>
      <c r="AD2833" s="13"/>
      <c r="AE2833" s="13"/>
      <c r="AF2833" s="13"/>
    </row>
    <row r="2834" spans="1:32" x14ac:dyDescent="0.25">
      <c r="I2834" s="25"/>
      <c r="J2834" s="25"/>
      <c r="K2834" s="25"/>
      <c r="L2834" s="25"/>
    </row>
    <row r="2835" spans="1:32" x14ac:dyDescent="0.25">
      <c r="I2835" s="25" t="s">
        <v>100</v>
      </c>
      <c r="J2835" s="25" t="s">
        <v>633</v>
      </c>
      <c r="K2835" s="25">
        <v>12354</v>
      </c>
      <c r="L2835" s="25" t="s">
        <v>23</v>
      </c>
      <c r="Q2835" s="27">
        <v>60</v>
      </c>
      <c r="R2835" s="27">
        <v>65</v>
      </c>
      <c r="S2835" s="27">
        <v>70</v>
      </c>
      <c r="T2835" s="27">
        <v>75</v>
      </c>
      <c r="U2835" s="27">
        <v>80</v>
      </c>
      <c r="V2835" s="27">
        <v>85</v>
      </c>
      <c r="W2835" s="27">
        <v>90</v>
      </c>
      <c r="X2835" s="27">
        <v>95</v>
      </c>
      <c r="Y2835" s="27">
        <v>100</v>
      </c>
      <c r="Z2835" s="27">
        <v>105</v>
      </c>
      <c r="AA2835" s="27">
        <v>110</v>
      </c>
      <c r="AB2835" s="27">
        <v>115</v>
      </c>
      <c r="AC2835" s="27">
        <v>120</v>
      </c>
      <c r="AD2835" s="27">
        <v>125</v>
      </c>
      <c r="AE2835" s="27">
        <v>130</v>
      </c>
      <c r="AF2835" s="27">
        <v>135</v>
      </c>
    </row>
    <row r="2836" spans="1:32" x14ac:dyDescent="0.25">
      <c r="A2836" s="32" t="s">
        <v>100</v>
      </c>
      <c r="B2836" s="32" t="s">
        <v>633</v>
      </c>
      <c r="C2836" s="32">
        <v>12354</v>
      </c>
      <c r="D2836" s="32" t="s">
        <v>23</v>
      </c>
      <c r="E2836" s="32"/>
      <c r="F2836" s="32"/>
      <c r="G2836" s="32"/>
      <c r="H2836" s="32"/>
      <c r="I2836" s="52" t="s">
        <v>100</v>
      </c>
      <c r="J2836" s="52" t="s">
        <v>633</v>
      </c>
      <c r="K2836" s="52">
        <v>12354</v>
      </c>
      <c r="L2836" s="52" t="s">
        <v>23</v>
      </c>
      <c r="M2836" s="33">
        <f>(M2837-M2837*E1)</f>
        <v>1360</v>
      </c>
      <c r="N2836" s="33">
        <v>2799</v>
      </c>
      <c r="O2836" s="34">
        <f t="shared" ref="O2836:O2848" si="790">SUM(Q2836:AF2836)</f>
        <v>0</v>
      </c>
      <c r="P2836" s="34">
        <f>O2836*M2837</f>
        <v>0</v>
      </c>
      <c r="Q2836" s="34">
        <f t="shared" ref="Q2836:AF2836" si="791">SUM(Q2837,Q2843)</f>
        <v>0</v>
      </c>
      <c r="R2836" s="34">
        <f t="shared" si="791"/>
        <v>0</v>
      </c>
      <c r="S2836" s="34">
        <f t="shared" si="791"/>
        <v>0</v>
      </c>
      <c r="T2836" s="34">
        <f t="shared" si="791"/>
        <v>0</v>
      </c>
      <c r="U2836" s="34">
        <f t="shared" si="791"/>
        <v>0</v>
      </c>
      <c r="V2836" s="34">
        <f t="shared" si="791"/>
        <v>0</v>
      </c>
      <c r="W2836" s="34">
        <f t="shared" si="791"/>
        <v>0</v>
      </c>
      <c r="X2836" s="34">
        <f t="shared" si="791"/>
        <v>0</v>
      </c>
      <c r="Y2836" s="34">
        <f t="shared" si="791"/>
        <v>0</v>
      </c>
      <c r="Z2836" s="34">
        <f t="shared" si="791"/>
        <v>0</v>
      </c>
      <c r="AA2836" s="34">
        <f t="shared" si="791"/>
        <v>0</v>
      </c>
      <c r="AB2836" s="34">
        <f t="shared" si="791"/>
        <v>0</v>
      </c>
      <c r="AC2836" s="34">
        <f t="shared" si="791"/>
        <v>0</v>
      </c>
      <c r="AD2836" s="34">
        <f t="shared" si="791"/>
        <v>0</v>
      </c>
      <c r="AE2836" s="34">
        <f t="shared" si="791"/>
        <v>0</v>
      </c>
      <c r="AF2836" s="34">
        <f t="shared" si="791"/>
        <v>0</v>
      </c>
    </row>
    <row r="2837" spans="1:32" x14ac:dyDescent="0.25">
      <c r="E2837" s="1" t="s">
        <v>45</v>
      </c>
      <c r="F2837" s="28" t="s">
        <v>638</v>
      </c>
      <c r="G2837" s="28">
        <v>0</v>
      </c>
      <c r="H2837" s="28"/>
      <c r="I2837" s="29" t="s">
        <v>100</v>
      </c>
      <c r="J2837" s="29" t="s">
        <v>633</v>
      </c>
      <c r="K2837" s="29">
        <v>12354</v>
      </c>
      <c r="L2837" s="29" t="s">
        <v>23</v>
      </c>
      <c r="M2837" s="30">
        <v>1360</v>
      </c>
      <c r="N2837" s="28"/>
      <c r="O2837" s="31">
        <f t="shared" si="790"/>
        <v>0</v>
      </c>
      <c r="P2837" s="28"/>
      <c r="Q2837" s="31">
        <f t="shared" ref="Q2837:AF2837" si="792">SUM(Q2838:Q2842)</f>
        <v>0</v>
      </c>
      <c r="R2837" s="31">
        <f t="shared" si="792"/>
        <v>0</v>
      </c>
      <c r="S2837" s="31">
        <f t="shared" si="792"/>
        <v>0</v>
      </c>
      <c r="T2837" s="31">
        <f t="shared" si="792"/>
        <v>0</v>
      </c>
      <c r="U2837" s="31">
        <f t="shared" si="792"/>
        <v>0</v>
      </c>
      <c r="V2837" s="31">
        <f t="shared" si="792"/>
        <v>0</v>
      </c>
      <c r="W2837" s="31">
        <f t="shared" si="792"/>
        <v>0</v>
      </c>
      <c r="X2837" s="31">
        <f t="shared" si="792"/>
        <v>0</v>
      </c>
      <c r="Y2837" s="31">
        <f t="shared" si="792"/>
        <v>0</v>
      </c>
      <c r="Z2837" s="31">
        <f t="shared" si="792"/>
        <v>0</v>
      </c>
      <c r="AA2837" s="31">
        <f t="shared" si="792"/>
        <v>0</v>
      </c>
      <c r="AB2837" s="31">
        <f t="shared" si="792"/>
        <v>0</v>
      </c>
      <c r="AC2837" s="31">
        <f t="shared" si="792"/>
        <v>0</v>
      </c>
      <c r="AD2837" s="31">
        <f t="shared" si="792"/>
        <v>0</v>
      </c>
      <c r="AE2837" s="31">
        <f t="shared" si="792"/>
        <v>0</v>
      </c>
      <c r="AF2837" s="31">
        <f t="shared" si="792"/>
        <v>0</v>
      </c>
    </row>
    <row r="2838" spans="1:32" x14ac:dyDescent="0.25">
      <c r="H2838" s="1" t="s">
        <v>25</v>
      </c>
      <c r="I2838" s="25" t="s">
        <v>100</v>
      </c>
      <c r="J2838" s="25" t="s">
        <v>633</v>
      </c>
      <c r="K2838" s="25">
        <v>12354</v>
      </c>
      <c r="L2838" s="25" t="s">
        <v>23</v>
      </c>
      <c r="O2838" s="19">
        <f t="shared" si="790"/>
        <v>0</v>
      </c>
      <c r="P2838" s="20"/>
      <c r="Q2838" s="21"/>
      <c r="R2838" s="21"/>
      <c r="S2838" s="21"/>
      <c r="T2838" s="22"/>
      <c r="U2838" s="22"/>
      <c r="V2838" s="22"/>
      <c r="W2838" s="22"/>
      <c r="X2838" s="21"/>
      <c r="Y2838" s="21"/>
      <c r="Z2838" s="21"/>
      <c r="AA2838" s="21"/>
      <c r="AB2838" s="21"/>
      <c r="AC2838" s="21"/>
      <c r="AD2838" s="21"/>
      <c r="AE2838" s="21"/>
      <c r="AF2838" s="21"/>
    </row>
    <row r="2839" spans="1:32" x14ac:dyDescent="0.25">
      <c r="H2839" s="1" t="s">
        <v>26</v>
      </c>
      <c r="I2839" s="25" t="s">
        <v>100</v>
      </c>
      <c r="J2839" s="25" t="s">
        <v>633</v>
      </c>
      <c r="K2839" s="25">
        <v>12354</v>
      </c>
      <c r="L2839" s="25" t="s">
        <v>23</v>
      </c>
      <c r="O2839" s="16">
        <f t="shared" si="790"/>
        <v>0</v>
      </c>
      <c r="P2839" s="17"/>
      <c r="Q2839" s="15"/>
      <c r="R2839" s="15"/>
      <c r="S2839" s="18"/>
      <c r="T2839" s="18"/>
      <c r="U2839" s="18"/>
      <c r="V2839" s="18"/>
      <c r="W2839" s="18"/>
      <c r="X2839" s="15"/>
      <c r="Y2839" s="15"/>
      <c r="Z2839" s="15"/>
      <c r="AA2839" s="15"/>
      <c r="AB2839" s="15"/>
      <c r="AC2839" s="15"/>
      <c r="AD2839" s="15"/>
      <c r="AE2839" s="15"/>
      <c r="AF2839" s="15"/>
    </row>
    <row r="2840" spans="1:32" x14ac:dyDescent="0.25">
      <c r="H2840" s="1" t="s">
        <v>27</v>
      </c>
      <c r="I2840" s="25" t="s">
        <v>100</v>
      </c>
      <c r="J2840" s="25" t="s">
        <v>633</v>
      </c>
      <c r="K2840" s="25">
        <v>12354</v>
      </c>
      <c r="L2840" s="25" t="s">
        <v>23</v>
      </c>
      <c r="O2840" s="16">
        <f t="shared" si="790"/>
        <v>0</v>
      </c>
      <c r="P2840" s="17"/>
      <c r="Q2840" s="15"/>
      <c r="R2840" s="15"/>
      <c r="S2840" s="18"/>
      <c r="T2840" s="18"/>
      <c r="U2840" s="18"/>
      <c r="V2840" s="18"/>
      <c r="W2840" s="18"/>
      <c r="X2840" s="15"/>
      <c r="Y2840" s="15"/>
      <c r="Z2840" s="15"/>
      <c r="AA2840" s="15"/>
      <c r="AB2840" s="15"/>
      <c r="AC2840" s="15"/>
      <c r="AD2840" s="15"/>
      <c r="AE2840" s="15"/>
      <c r="AF2840" s="15"/>
    </row>
    <row r="2841" spans="1:32" x14ac:dyDescent="0.25">
      <c r="H2841" s="1" t="s">
        <v>29</v>
      </c>
      <c r="I2841" s="25" t="s">
        <v>100</v>
      </c>
      <c r="J2841" s="25" t="s">
        <v>633</v>
      </c>
      <c r="K2841" s="25">
        <v>12354</v>
      </c>
      <c r="L2841" s="25" t="s">
        <v>23</v>
      </c>
      <c r="O2841" s="16">
        <f t="shared" si="790"/>
        <v>0</v>
      </c>
      <c r="P2841" s="17"/>
      <c r="Q2841" s="15"/>
      <c r="R2841" s="15"/>
      <c r="S2841" s="18"/>
      <c r="T2841" s="18"/>
      <c r="U2841" s="18"/>
      <c r="V2841" s="18"/>
      <c r="W2841" s="15"/>
      <c r="X2841" s="15"/>
      <c r="Y2841" s="15"/>
      <c r="Z2841" s="15"/>
      <c r="AA2841" s="15"/>
      <c r="AB2841" s="15"/>
      <c r="AC2841" s="15"/>
      <c r="AD2841" s="15"/>
      <c r="AE2841" s="15"/>
      <c r="AF2841" s="15"/>
    </row>
    <row r="2842" spans="1:32" x14ac:dyDescent="0.25">
      <c r="H2842" s="1" t="s">
        <v>30</v>
      </c>
      <c r="I2842" s="25" t="s">
        <v>100</v>
      </c>
      <c r="J2842" s="25" t="s">
        <v>633</v>
      </c>
      <c r="K2842" s="25">
        <v>12354</v>
      </c>
      <c r="L2842" s="25" t="s">
        <v>23</v>
      </c>
      <c r="O2842" s="16">
        <f t="shared" si="790"/>
        <v>0</v>
      </c>
      <c r="P2842" s="17"/>
      <c r="Q2842" s="15"/>
      <c r="R2842" s="15"/>
      <c r="S2842" s="18"/>
      <c r="T2842" s="18"/>
      <c r="U2842" s="18"/>
      <c r="V2842" s="15"/>
      <c r="W2842" s="15"/>
      <c r="X2842" s="15"/>
      <c r="Y2842" s="15"/>
      <c r="Z2842" s="15"/>
      <c r="AA2842" s="15"/>
      <c r="AB2842" s="15"/>
      <c r="AC2842" s="15"/>
      <c r="AD2842" s="15"/>
      <c r="AE2842" s="15"/>
      <c r="AF2842" s="15"/>
    </row>
    <row r="2843" spans="1:32" x14ac:dyDescent="0.25">
      <c r="E2843" s="1" t="s">
        <v>59</v>
      </c>
      <c r="F2843" s="23" t="s">
        <v>639</v>
      </c>
      <c r="G2843" s="23">
        <v>0</v>
      </c>
      <c r="H2843" s="23"/>
      <c r="I2843" s="26" t="s">
        <v>100</v>
      </c>
      <c r="J2843" s="26" t="s">
        <v>633</v>
      </c>
      <c r="K2843" s="26">
        <v>12354</v>
      </c>
      <c r="L2843" s="26" t="s">
        <v>23</v>
      </c>
      <c r="M2843" s="23"/>
      <c r="N2843" s="23"/>
      <c r="O2843" s="24">
        <f t="shared" si="790"/>
        <v>0</v>
      </c>
      <c r="P2843" s="23"/>
      <c r="Q2843" s="24">
        <f t="shared" ref="Q2843:AF2843" si="793">SUM(Q2844:Q2848)</f>
        <v>0</v>
      </c>
      <c r="R2843" s="24">
        <f t="shared" si="793"/>
        <v>0</v>
      </c>
      <c r="S2843" s="24">
        <f t="shared" si="793"/>
        <v>0</v>
      </c>
      <c r="T2843" s="24">
        <f t="shared" si="793"/>
        <v>0</v>
      </c>
      <c r="U2843" s="24">
        <f t="shared" si="793"/>
        <v>0</v>
      </c>
      <c r="V2843" s="24">
        <f t="shared" si="793"/>
        <v>0</v>
      </c>
      <c r="W2843" s="24">
        <f t="shared" si="793"/>
        <v>0</v>
      </c>
      <c r="X2843" s="24">
        <f t="shared" si="793"/>
        <v>0</v>
      </c>
      <c r="Y2843" s="24">
        <f t="shared" si="793"/>
        <v>0</v>
      </c>
      <c r="Z2843" s="24">
        <f t="shared" si="793"/>
        <v>0</v>
      </c>
      <c r="AA2843" s="24">
        <f t="shared" si="793"/>
        <v>0</v>
      </c>
      <c r="AB2843" s="24">
        <f t="shared" si="793"/>
        <v>0</v>
      </c>
      <c r="AC2843" s="24">
        <f t="shared" si="793"/>
        <v>0</v>
      </c>
      <c r="AD2843" s="24">
        <f t="shared" si="793"/>
        <v>0</v>
      </c>
      <c r="AE2843" s="24">
        <f t="shared" si="793"/>
        <v>0</v>
      </c>
      <c r="AF2843" s="24">
        <f t="shared" si="793"/>
        <v>0</v>
      </c>
    </row>
    <row r="2844" spans="1:32" x14ac:dyDescent="0.25">
      <c r="H2844" s="1" t="s">
        <v>25</v>
      </c>
      <c r="I2844" s="25" t="s">
        <v>100</v>
      </c>
      <c r="J2844" s="25" t="s">
        <v>633</v>
      </c>
      <c r="K2844" s="25">
        <v>12354</v>
      </c>
      <c r="L2844" s="25" t="s">
        <v>23</v>
      </c>
      <c r="O2844" s="19">
        <f t="shared" si="790"/>
        <v>0</v>
      </c>
      <c r="P2844" s="20"/>
      <c r="Q2844" s="21"/>
      <c r="R2844" s="21"/>
      <c r="S2844" s="21"/>
      <c r="T2844" s="22"/>
      <c r="U2844" s="22"/>
      <c r="V2844" s="22"/>
      <c r="W2844" s="22"/>
      <c r="X2844" s="21"/>
      <c r="Y2844" s="21"/>
      <c r="Z2844" s="21"/>
      <c r="AA2844" s="21"/>
      <c r="AB2844" s="21"/>
      <c r="AC2844" s="21"/>
      <c r="AD2844" s="21"/>
      <c r="AE2844" s="21"/>
      <c r="AF2844" s="21"/>
    </row>
    <row r="2845" spans="1:32" x14ac:dyDescent="0.25">
      <c r="H2845" s="1" t="s">
        <v>26</v>
      </c>
      <c r="I2845" s="25" t="s">
        <v>100</v>
      </c>
      <c r="J2845" s="25" t="s">
        <v>633</v>
      </c>
      <c r="K2845" s="25">
        <v>12354</v>
      </c>
      <c r="L2845" s="25" t="s">
        <v>23</v>
      </c>
      <c r="O2845" s="16">
        <f t="shared" si="790"/>
        <v>0</v>
      </c>
      <c r="P2845" s="17"/>
      <c r="Q2845" s="15"/>
      <c r="R2845" s="15"/>
      <c r="S2845" s="18"/>
      <c r="T2845" s="18"/>
      <c r="U2845" s="18"/>
      <c r="V2845" s="18"/>
      <c r="W2845" s="18"/>
      <c r="X2845" s="15"/>
      <c r="Y2845" s="15"/>
      <c r="Z2845" s="15"/>
      <c r="AA2845" s="15"/>
      <c r="AB2845" s="15"/>
      <c r="AC2845" s="15"/>
      <c r="AD2845" s="15"/>
      <c r="AE2845" s="15"/>
      <c r="AF2845" s="15"/>
    </row>
    <row r="2846" spans="1:32" x14ac:dyDescent="0.25">
      <c r="H2846" s="1" t="s">
        <v>27</v>
      </c>
      <c r="I2846" s="25" t="s">
        <v>100</v>
      </c>
      <c r="J2846" s="25" t="s">
        <v>633</v>
      </c>
      <c r="K2846" s="25">
        <v>12354</v>
      </c>
      <c r="L2846" s="25" t="s">
        <v>23</v>
      </c>
      <c r="O2846" s="16">
        <f t="shared" si="790"/>
        <v>0</v>
      </c>
      <c r="P2846" s="17"/>
      <c r="Q2846" s="15"/>
      <c r="R2846" s="15"/>
      <c r="S2846" s="18"/>
      <c r="T2846" s="18"/>
      <c r="U2846" s="18"/>
      <c r="V2846" s="18"/>
      <c r="W2846" s="15"/>
      <c r="X2846" s="15"/>
      <c r="Y2846" s="15"/>
      <c r="Z2846" s="15"/>
      <c r="AA2846" s="15"/>
      <c r="AB2846" s="15"/>
      <c r="AC2846" s="15"/>
      <c r="AD2846" s="15"/>
      <c r="AE2846" s="15"/>
      <c r="AF2846" s="15"/>
    </row>
    <row r="2847" spans="1:32" x14ac:dyDescent="0.25">
      <c r="H2847" s="1" t="s">
        <v>29</v>
      </c>
      <c r="I2847" s="25" t="s">
        <v>100</v>
      </c>
      <c r="J2847" s="25" t="s">
        <v>633</v>
      </c>
      <c r="K2847" s="25">
        <v>12354</v>
      </c>
      <c r="L2847" s="25" t="s">
        <v>23</v>
      </c>
      <c r="O2847" s="16">
        <f t="shared" si="790"/>
        <v>0</v>
      </c>
      <c r="P2847" s="17"/>
      <c r="Q2847" s="15"/>
      <c r="R2847" s="15"/>
      <c r="S2847" s="18"/>
      <c r="T2847" s="18"/>
      <c r="U2847" s="18"/>
      <c r="V2847" s="18"/>
      <c r="W2847" s="15"/>
      <c r="X2847" s="15"/>
      <c r="Y2847" s="15"/>
      <c r="Z2847" s="15"/>
      <c r="AA2847" s="15"/>
      <c r="AB2847" s="15"/>
      <c r="AC2847" s="15"/>
      <c r="AD2847" s="15"/>
      <c r="AE2847" s="15"/>
      <c r="AF2847" s="15"/>
    </row>
    <row r="2848" spans="1:32" x14ac:dyDescent="0.25">
      <c r="H2848" s="1" t="s">
        <v>30</v>
      </c>
      <c r="I2848" s="25" t="s">
        <v>100</v>
      </c>
      <c r="J2848" s="25" t="s">
        <v>633</v>
      </c>
      <c r="K2848" s="25">
        <v>12354</v>
      </c>
      <c r="L2848" s="25" t="s">
        <v>23</v>
      </c>
      <c r="O2848" s="11">
        <f t="shared" si="790"/>
        <v>0</v>
      </c>
      <c r="P2848" s="12"/>
      <c r="Q2848" s="13"/>
      <c r="R2848" s="13"/>
      <c r="S2848" s="14"/>
      <c r="T2848" s="14"/>
      <c r="U2848" s="14"/>
      <c r="V2848" s="13"/>
      <c r="W2848" s="13"/>
      <c r="X2848" s="13"/>
      <c r="Y2848" s="13"/>
      <c r="Z2848" s="13"/>
      <c r="AA2848" s="13"/>
      <c r="AB2848" s="13"/>
      <c r="AC2848" s="13"/>
      <c r="AD2848" s="13"/>
      <c r="AE2848" s="13"/>
      <c r="AF2848" s="13"/>
    </row>
    <row r="2849" spans="1:32" x14ac:dyDescent="0.25">
      <c r="I2849" s="25"/>
      <c r="J2849" s="25"/>
      <c r="K2849" s="25"/>
      <c r="L2849" s="25"/>
    </row>
    <row r="2850" spans="1:32" x14ac:dyDescent="0.25">
      <c r="I2850" s="25" t="s">
        <v>100</v>
      </c>
      <c r="J2850" s="25" t="s">
        <v>633</v>
      </c>
      <c r="K2850" s="25">
        <v>12355</v>
      </c>
      <c r="L2850" s="25" t="s">
        <v>23</v>
      </c>
      <c r="Q2850" s="27">
        <v>60</v>
      </c>
      <c r="R2850" s="27">
        <v>65</v>
      </c>
      <c r="S2850" s="27">
        <v>70</v>
      </c>
      <c r="T2850" s="27">
        <v>75</v>
      </c>
      <c r="U2850" s="27">
        <v>80</v>
      </c>
      <c r="V2850" s="27">
        <v>85</v>
      </c>
      <c r="W2850" s="27">
        <v>90</v>
      </c>
      <c r="X2850" s="27">
        <v>95</v>
      </c>
      <c r="Y2850" s="27">
        <v>100</v>
      </c>
      <c r="Z2850" s="27">
        <v>105</v>
      </c>
      <c r="AA2850" s="27">
        <v>110</v>
      </c>
      <c r="AB2850" s="27">
        <v>115</v>
      </c>
      <c r="AC2850" s="27">
        <v>120</v>
      </c>
      <c r="AD2850" s="27">
        <v>125</v>
      </c>
      <c r="AE2850" s="27">
        <v>130</v>
      </c>
      <c r="AF2850" s="27">
        <v>135</v>
      </c>
    </row>
    <row r="2851" spans="1:32" x14ac:dyDescent="0.25">
      <c r="A2851" s="32" t="s">
        <v>100</v>
      </c>
      <c r="B2851" s="32" t="s">
        <v>633</v>
      </c>
      <c r="C2851" s="32">
        <v>12355</v>
      </c>
      <c r="D2851" s="32" t="s">
        <v>23</v>
      </c>
      <c r="E2851" s="32"/>
      <c r="F2851" s="32"/>
      <c r="G2851" s="32"/>
      <c r="H2851" s="32"/>
      <c r="I2851" s="52" t="s">
        <v>100</v>
      </c>
      <c r="J2851" s="52" t="s">
        <v>633</v>
      </c>
      <c r="K2851" s="52">
        <v>12355</v>
      </c>
      <c r="L2851" s="52" t="s">
        <v>23</v>
      </c>
      <c r="M2851" s="33">
        <f>(M2852-M2852*E1)</f>
        <v>1440</v>
      </c>
      <c r="N2851" s="33">
        <v>2999</v>
      </c>
      <c r="O2851" s="34">
        <f t="shared" ref="O2851:O2865" si="794">SUM(Q2851:AF2851)</f>
        <v>0</v>
      </c>
      <c r="P2851" s="34">
        <f>O2851*M2852</f>
        <v>0</v>
      </c>
      <c r="Q2851" s="34">
        <f t="shared" ref="Q2851:AF2851" si="795">SUM(Q2852,Q2859)</f>
        <v>0</v>
      </c>
      <c r="R2851" s="34">
        <f t="shared" si="795"/>
        <v>0</v>
      </c>
      <c r="S2851" s="34">
        <f t="shared" si="795"/>
        <v>0</v>
      </c>
      <c r="T2851" s="34">
        <f t="shared" si="795"/>
        <v>0</v>
      </c>
      <c r="U2851" s="34">
        <f t="shared" si="795"/>
        <v>0</v>
      </c>
      <c r="V2851" s="34">
        <f t="shared" si="795"/>
        <v>0</v>
      </c>
      <c r="W2851" s="34">
        <f t="shared" si="795"/>
        <v>0</v>
      </c>
      <c r="X2851" s="34">
        <f t="shared" si="795"/>
        <v>0</v>
      </c>
      <c r="Y2851" s="34">
        <f t="shared" si="795"/>
        <v>0</v>
      </c>
      <c r="Z2851" s="34">
        <f t="shared" si="795"/>
        <v>0</v>
      </c>
      <c r="AA2851" s="34">
        <f t="shared" si="795"/>
        <v>0</v>
      </c>
      <c r="AB2851" s="34">
        <f t="shared" si="795"/>
        <v>0</v>
      </c>
      <c r="AC2851" s="34">
        <f t="shared" si="795"/>
        <v>0</v>
      </c>
      <c r="AD2851" s="34">
        <f t="shared" si="795"/>
        <v>0</v>
      </c>
      <c r="AE2851" s="34">
        <f t="shared" si="795"/>
        <v>0</v>
      </c>
      <c r="AF2851" s="34">
        <f t="shared" si="795"/>
        <v>0</v>
      </c>
    </row>
    <row r="2852" spans="1:32" x14ac:dyDescent="0.25">
      <c r="E2852" s="1" t="s">
        <v>45</v>
      </c>
      <c r="F2852" s="28" t="s">
        <v>640</v>
      </c>
      <c r="G2852" s="28">
        <v>0</v>
      </c>
      <c r="H2852" s="28"/>
      <c r="I2852" s="29" t="s">
        <v>100</v>
      </c>
      <c r="J2852" s="29" t="s">
        <v>633</v>
      </c>
      <c r="K2852" s="29">
        <v>12355</v>
      </c>
      <c r="L2852" s="29" t="s">
        <v>23</v>
      </c>
      <c r="M2852" s="30">
        <v>1440</v>
      </c>
      <c r="N2852" s="28"/>
      <c r="O2852" s="31">
        <f t="shared" si="794"/>
        <v>0</v>
      </c>
      <c r="P2852" s="28"/>
      <c r="Q2852" s="31">
        <f t="shared" ref="Q2852:AF2852" si="796">SUM(Q2853:Q2858)</f>
        <v>0</v>
      </c>
      <c r="R2852" s="31">
        <f t="shared" si="796"/>
        <v>0</v>
      </c>
      <c r="S2852" s="31">
        <f t="shared" si="796"/>
        <v>0</v>
      </c>
      <c r="T2852" s="31">
        <f t="shared" si="796"/>
        <v>0</v>
      </c>
      <c r="U2852" s="31">
        <f t="shared" si="796"/>
        <v>0</v>
      </c>
      <c r="V2852" s="31">
        <f t="shared" si="796"/>
        <v>0</v>
      </c>
      <c r="W2852" s="31">
        <f t="shared" si="796"/>
        <v>0</v>
      </c>
      <c r="X2852" s="31">
        <f t="shared" si="796"/>
        <v>0</v>
      </c>
      <c r="Y2852" s="31">
        <f t="shared" si="796"/>
        <v>0</v>
      </c>
      <c r="Z2852" s="31">
        <f t="shared" si="796"/>
        <v>0</v>
      </c>
      <c r="AA2852" s="31">
        <f t="shared" si="796"/>
        <v>0</v>
      </c>
      <c r="AB2852" s="31">
        <f t="shared" si="796"/>
        <v>0</v>
      </c>
      <c r="AC2852" s="31">
        <f t="shared" si="796"/>
        <v>0</v>
      </c>
      <c r="AD2852" s="31">
        <f t="shared" si="796"/>
        <v>0</v>
      </c>
      <c r="AE2852" s="31">
        <f t="shared" si="796"/>
        <v>0</v>
      </c>
      <c r="AF2852" s="31">
        <f t="shared" si="796"/>
        <v>0</v>
      </c>
    </row>
    <row r="2853" spans="1:32" x14ac:dyDescent="0.25">
      <c r="H2853" s="1" t="s">
        <v>25</v>
      </c>
      <c r="I2853" s="25" t="s">
        <v>100</v>
      </c>
      <c r="J2853" s="25" t="s">
        <v>633</v>
      </c>
      <c r="K2853" s="25">
        <v>12355</v>
      </c>
      <c r="L2853" s="25" t="s">
        <v>23</v>
      </c>
      <c r="O2853" s="19">
        <f t="shared" si="794"/>
        <v>0</v>
      </c>
      <c r="P2853" s="20"/>
      <c r="Q2853" s="21"/>
      <c r="R2853" s="21"/>
      <c r="S2853" s="21"/>
      <c r="T2853" s="21"/>
      <c r="U2853" s="22"/>
      <c r="V2853" s="22"/>
      <c r="W2853" s="22"/>
      <c r="X2853" s="21"/>
      <c r="Y2853" s="21"/>
      <c r="Z2853" s="21"/>
      <c r="AA2853" s="21"/>
      <c r="AB2853" s="21"/>
      <c r="AC2853" s="21"/>
      <c r="AD2853" s="21"/>
      <c r="AE2853" s="21"/>
      <c r="AF2853" s="21"/>
    </row>
    <row r="2854" spans="1:32" x14ac:dyDescent="0.25">
      <c r="H2854" s="1" t="s">
        <v>26</v>
      </c>
      <c r="I2854" s="25" t="s">
        <v>100</v>
      </c>
      <c r="J2854" s="25" t="s">
        <v>633</v>
      </c>
      <c r="K2854" s="25">
        <v>12355</v>
      </c>
      <c r="L2854" s="25" t="s">
        <v>23</v>
      </c>
      <c r="O2854" s="16">
        <f t="shared" si="794"/>
        <v>0</v>
      </c>
      <c r="P2854" s="17"/>
      <c r="Q2854" s="15"/>
      <c r="R2854" s="15"/>
      <c r="S2854" s="18"/>
      <c r="T2854" s="18"/>
      <c r="U2854" s="18"/>
      <c r="V2854" s="18"/>
      <c r="W2854" s="15"/>
      <c r="X2854" s="15"/>
      <c r="Y2854" s="15"/>
      <c r="Z2854" s="15"/>
      <c r="AA2854" s="15"/>
      <c r="AB2854" s="15"/>
      <c r="AC2854" s="15"/>
      <c r="AD2854" s="15"/>
      <c r="AE2854" s="15"/>
      <c r="AF2854" s="15"/>
    </row>
    <row r="2855" spans="1:32" x14ac:dyDescent="0.25">
      <c r="H2855" s="1" t="s">
        <v>27</v>
      </c>
      <c r="I2855" s="25" t="s">
        <v>100</v>
      </c>
      <c r="J2855" s="25" t="s">
        <v>633</v>
      </c>
      <c r="K2855" s="25">
        <v>12355</v>
      </c>
      <c r="L2855" s="25" t="s">
        <v>23</v>
      </c>
      <c r="O2855" s="16">
        <f t="shared" si="794"/>
        <v>0</v>
      </c>
      <c r="P2855" s="17"/>
      <c r="Q2855" s="15"/>
      <c r="R2855" s="15"/>
      <c r="S2855" s="18"/>
      <c r="T2855" s="18"/>
      <c r="U2855" s="18"/>
      <c r="V2855" s="18"/>
      <c r="W2855" s="15"/>
      <c r="X2855" s="15"/>
      <c r="Y2855" s="15"/>
      <c r="Z2855" s="15"/>
      <c r="AA2855" s="15"/>
      <c r="AB2855" s="15"/>
      <c r="AC2855" s="15"/>
      <c r="AD2855" s="15"/>
      <c r="AE2855" s="15"/>
      <c r="AF2855" s="15"/>
    </row>
    <row r="2856" spans="1:32" x14ac:dyDescent="0.25">
      <c r="H2856" s="1" t="s">
        <v>29</v>
      </c>
      <c r="I2856" s="25" t="s">
        <v>100</v>
      </c>
      <c r="J2856" s="25" t="s">
        <v>633</v>
      </c>
      <c r="K2856" s="25">
        <v>12355</v>
      </c>
      <c r="L2856" s="25" t="s">
        <v>23</v>
      </c>
      <c r="O2856" s="16">
        <f t="shared" si="794"/>
        <v>0</v>
      </c>
      <c r="P2856" s="17"/>
      <c r="Q2856" s="15"/>
      <c r="R2856" s="15"/>
      <c r="S2856" s="18"/>
      <c r="T2856" s="18"/>
      <c r="U2856" s="18"/>
      <c r="V2856" s="18"/>
      <c r="W2856" s="18"/>
      <c r="X2856" s="15"/>
      <c r="Y2856" s="15"/>
      <c r="Z2856" s="15"/>
      <c r="AA2856" s="15"/>
      <c r="AB2856" s="15"/>
      <c r="AC2856" s="15"/>
      <c r="AD2856" s="15"/>
      <c r="AE2856" s="15"/>
      <c r="AF2856" s="15"/>
    </row>
    <row r="2857" spans="1:32" x14ac:dyDescent="0.25">
      <c r="H2857" s="1" t="s">
        <v>30</v>
      </c>
      <c r="I2857" s="25" t="s">
        <v>100</v>
      </c>
      <c r="J2857" s="25" t="s">
        <v>633</v>
      </c>
      <c r="K2857" s="25">
        <v>12355</v>
      </c>
      <c r="L2857" s="25" t="s">
        <v>23</v>
      </c>
      <c r="O2857" s="16">
        <f t="shared" si="794"/>
        <v>0</v>
      </c>
      <c r="P2857" s="17"/>
      <c r="Q2857" s="15"/>
      <c r="R2857" s="15"/>
      <c r="S2857" s="18"/>
      <c r="T2857" s="18"/>
      <c r="U2857" s="15"/>
      <c r="V2857" s="15"/>
      <c r="W2857" s="15"/>
      <c r="X2857" s="15"/>
      <c r="Y2857" s="15"/>
      <c r="Z2857" s="15"/>
      <c r="AA2857" s="15"/>
      <c r="AB2857" s="15"/>
      <c r="AC2857" s="15"/>
      <c r="AD2857" s="15"/>
      <c r="AE2857" s="15"/>
      <c r="AF2857" s="15"/>
    </row>
    <row r="2858" spans="1:32" x14ac:dyDescent="0.25">
      <c r="H2858" s="1" t="s">
        <v>76</v>
      </c>
      <c r="I2858" s="25" t="s">
        <v>100</v>
      </c>
      <c r="J2858" s="25" t="s">
        <v>633</v>
      </c>
      <c r="K2858" s="25">
        <v>12355</v>
      </c>
      <c r="L2858" s="25" t="s">
        <v>23</v>
      </c>
      <c r="O2858" s="16">
        <f t="shared" si="794"/>
        <v>0</v>
      </c>
      <c r="P2858" s="17"/>
      <c r="Q2858" s="15"/>
      <c r="R2858" s="15"/>
      <c r="S2858" s="18"/>
      <c r="T2858" s="18"/>
      <c r="U2858" s="15"/>
      <c r="V2858" s="15"/>
      <c r="W2858" s="15"/>
      <c r="X2858" s="15"/>
      <c r="Y2858" s="15"/>
      <c r="Z2858" s="15"/>
      <c r="AA2858" s="15"/>
      <c r="AB2858" s="15"/>
      <c r="AC2858" s="15"/>
      <c r="AD2858" s="15"/>
      <c r="AE2858" s="15"/>
      <c r="AF2858" s="15"/>
    </row>
    <row r="2859" spans="1:32" x14ac:dyDescent="0.25">
      <c r="E2859" s="1" t="s">
        <v>59</v>
      </c>
      <c r="F2859" s="23" t="s">
        <v>641</v>
      </c>
      <c r="G2859" s="23">
        <v>0</v>
      </c>
      <c r="H2859" s="23"/>
      <c r="I2859" s="26" t="s">
        <v>100</v>
      </c>
      <c r="J2859" s="26" t="s">
        <v>633</v>
      </c>
      <c r="K2859" s="26">
        <v>12355</v>
      </c>
      <c r="L2859" s="26" t="s">
        <v>23</v>
      </c>
      <c r="M2859" s="23"/>
      <c r="N2859" s="23"/>
      <c r="O2859" s="24">
        <f t="shared" si="794"/>
        <v>0</v>
      </c>
      <c r="P2859" s="23"/>
      <c r="Q2859" s="24">
        <f t="shared" ref="Q2859:AF2859" si="797">SUM(Q2860:Q2865)</f>
        <v>0</v>
      </c>
      <c r="R2859" s="24">
        <f t="shared" si="797"/>
        <v>0</v>
      </c>
      <c r="S2859" s="24">
        <f t="shared" si="797"/>
        <v>0</v>
      </c>
      <c r="T2859" s="24">
        <f t="shared" si="797"/>
        <v>0</v>
      </c>
      <c r="U2859" s="24">
        <f t="shared" si="797"/>
        <v>0</v>
      </c>
      <c r="V2859" s="24">
        <f t="shared" si="797"/>
        <v>0</v>
      </c>
      <c r="W2859" s="24">
        <f t="shared" si="797"/>
        <v>0</v>
      </c>
      <c r="X2859" s="24">
        <f t="shared" si="797"/>
        <v>0</v>
      </c>
      <c r="Y2859" s="24">
        <f t="shared" si="797"/>
        <v>0</v>
      </c>
      <c r="Z2859" s="24">
        <f t="shared" si="797"/>
        <v>0</v>
      </c>
      <c r="AA2859" s="24">
        <f t="shared" si="797"/>
        <v>0</v>
      </c>
      <c r="AB2859" s="24">
        <f t="shared" si="797"/>
        <v>0</v>
      </c>
      <c r="AC2859" s="24">
        <f t="shared" si="797"/>
        <v>0</v>
      </c>
      <c r="AD2859" s="24">
        <f t="shared" si="797"/>
        <v>0</v>
      </c>
      <c r="AE2859" s="24">
        <f t="shared" si="797"/>
        <v>0</v>
      </c>
      <c r="AF2859" s="24">
        <f t="shared" si="797"/>
        <v>0</v>
      </c>
    </row>
    <row r="2860" spans="1:32" x14ac:dyDescent="0.25">
      <c r="H2860" s="1" t="s">
        <v>25</v>
      </c>
      <c r="I2860" s="25" t="s">
        <v>100</v>
      </c>
      <c r="J2860" s="25" t="s">
        <v>633</v>
      </c>
      <c r="K2860" s="25">
        <v>12355</v>
      </c>
      <c r="L2860" s="25" t="s">
        <v>23</v>
      </c>
      <c r="O2860" s="19">
        <f t="shared" si="794"/>
        <v>0</v>
      </c>
      <c r="P2860" s="20"/>
      <c r="Q2860" s="21"/>
      <c r="R2860" s="21"/>
      <c r="S2860" s="21"/>
      <c r="T2860" s="21"/>
      <c r="U2860" s="22"/>
      <c r="V2860" s="22"/>
      <c r="W2860" s="22"/>
      <c r="X2860" s="21"/>
      <c r="Y2860" s="21"/>
      <c r="Z2860" s="21"/>
      <c r="AA2860" s="21"/>
      <c r="AB2860" s="21"/>
      <c r="AC2860" s="21"/>
      <c r="AD2860" s="21"/>
      <c r="AE2860" s="21"/>
      <c r="AF2860" s="21"/>
    </row>
    <row r="2861" spans="1:32" x14ac:dyDescent="0.25">
      <c r="H2861" s="1" t="s">
        <v>26</v>
      </c>
      <c r="I2861" s="25" t="s">
        <v>100</v>
      </c>
      <c r="J2861" s="25" t="s">
        <v>633</v>
      </c>
      <c r="K2861" s="25">
        <v>12355</v>
      </c>
      <c r="L2861" s="25" t="s">
        <v>23</v>
      </c>
      <c r="O2861" s="16">
        <f t="shared" si="794"/>
        <v>0</v>
      </c>
      <c r="P2861" s="17"/>
      <c r="Q2861" s="15"/>
      <c r="R2861" s="15"/>
      <c r="S2861" s="18"/>
      <c r="T2861" s="15"/>
      <c r="U2861" s="18"/>
      <c r="V2861" s="18"/>
      <c r="W2861" s="18"/>
      <c r="X2861" s="15"/>
      <c r="Y2861" s="15"/>
      <c r="Z2861" s="15"/>
      <c r="AA2861" s="15"/>
      <c r="AB2861" s="15"/>
      <c r="AC2861" s="15"/>
      <c r="AD2861" s="15"/>
      <c r="AE2861" s="15"/>
      <c r="AF2861" s="15"/>
    </row>
    <row r="2862" spans="1:32" x14ac:dyDescent="0.25">
      <c r="H2862" s="1" t="s">
        <v>27</v>
      </c>
      <c r="I2862" s="25" t="s">
        <v>100</v>
      </c>
      <c r="J2862" s="25" t="s">
        <v>633</v>
      </c>
      <c r="K2862" s="25">
        <v>12355</v>
      </c>
      <c r="L2862" s="25" t="s">
        <v>23</v>
      </c>
      <c r="O2862" s="16">
        <f t="shared" si="794"/>
        <v>0</v>
      </c>
      <c r="P2862" s="17"/>
      <c r="Q2862" s="15"/>
      <c r="R2862" s="15"/>
      <c r="S2862" s="18"/>
      <c r="T2862" s="18"/>
      <c r="U2862" s="18"/>
      <c r="V2862" s="18"/>
      <c r="W2862" s="18"/>
      <c r="X2862" s="15"/>
      <c r="Y2862" s="15"/>
      <c r="Z2862" s="15"/>
      <c r="AA2862" s="15"/>
      <c r="AB2862" s="15"/>
      <c r="AC2862" s="15"/>
      <c r="AD2862" s="15"/>
      <c r="AE2862" s="15"/>
      <c r="AF2862" s="15"/>
    </row>
    <row r="2863" spans="1:32" x14ac:dyDescent="0.25">
      <c r="H2863" s="1" t="s">
        <v>29</v>
      </c>
      <c r="I2863" s="25" t="s">
        <v>100</v>
      </c>
      <c r="J2863" s="25" t="s">
        <v>633</v>
      </c>
      <c r="K2863" s="25">
        <v>12355</v>
      </c>
      <c r="L2863" s="25" t="s">
        <v>23</v>
      </c>
      <c r="O2863" s="16">
        <f t="shared" si="794"/>
        <v>0</v>
      </c>
      <c r="P2863" s="17"/>
      <c r="Q2863" s="15"/>
      <c r="R2863" s="15"/>
      <c r="S2863" s="15"/>
      <c r="T2863" s="18"/>
      <c r="U2863" s="18"/>
      <c r="V2863" s="18"/>
      <c r="W2863" s="18"/>
      <c r="X2863" s="15"/>
      <c r="Y2863" s="15"/>
      <c r="Z2863" s="15"/>
      <c r="AA2863" s="15"/>
      <c r="AB2863" s="15"/>
      <c r="AC2863" s="15"/>
      <c r="AD2863" s="15"/>
      <c r="AE2863" s="15"/>
      <c r="AF2863" s="15"/>
    </row>
    <row r="2864" spans="1:32" x14ac:dyDescent="0.25">
      <c r="H2864" s="1" t="s">
        <v>30</v>
      </c>
      <c r="I2864" s="25" t="s">
        <v>100</v>
      </c>
      <c r="J2864" s="25" t="s">
        <v>633</v>
      </c>
      <c r="K2864" s="25">
        <v>12355</v>
      </c>
      <c r="L2864" s="25" t="s">
        <v>23</v>
      </c>
      <c r="O2864" s="16">
        <f t="shared" si="794"/>
        <v>0</v>
      </c>
      <c r="P2864" s="17"/>
      <c r="Q2864" s="15"/>
      <c r="R2864" s="15"/>
      <c r="S2864" s="18"/>
      <c r="T2864" s="18"/>
      <c r="U2864" s="15"/>
      <c r="V2864" s="15"/>
      <c r="W2864" s="15"/>
      <c r="X2864" s="15"/>
      <c r="Y2864" s="15"/>
      <c r="Z2864" s="15"/>
      <c r="AA2864" s="15"/>
      <c r="AB2864" s="15"/>
      <c r="AC2864" s="15"/>
      <c r="AD2864" s="15"/>
      <c r="AE2864" s="15"/>
      <c r="AF2864" s="15"/>
    </row>
    <row r="2865" spans="1:32" x14ac:dyDescent="0.25">
      <c r="H2865" s="1" t="s">
        <v>76</v>
      </c>
      <c r="I2865" s="25" t="s">
        <v>100</v>
      </c>
      <c r="J2865" s="25" t="s">
        <v>633</v>
      </c>
      <c r="K2865" s="25">
        <v>12355</v>
      </c>
      <c r="L2865" s="25" t="s">
        <v>23</v>
      </c>
      <c r="O2865" s="11">
        <f t="shared" si="794"/>
        <v>0</v>
      </c>
      <c r="P2865" s="12"/>
      <c r="Q2865" s="13"/>
      <c r="R2865" s="13"/>
      <c r="S2865" s="14"/>
      <c r="T2865" s="14"/>
      <c r="U2865" s="13"/>
      <c r="V2865" s="13"/>
      <c r="W2865" s="13"/>
      <c r="X2865" s="13"/>
      <c r="Y2865" s="13"/>
      <c r="Z2865" s="13"/>
      <c r="AA2865" s="13"/>
      <c r="AB2865" s="13"/>
      <c r="AC2865" s="13"/>
      <c r="AD2865" s="13"/>
      <c r="AE2865" s="13"/>
      <c r="AF2865" s="13"/>
    </row>
    <row r="2866" spans="1:32" x14ac:dyDescent="0.25">
      <c r="I2866" s="25"/>
      <c r="J2866" s="25"/>
      <c r="K2866" s="25"/>
      <c r="L2866" s="25"/>
    </row>
    <row r="2867" spans="1:32" x14ac:dyDescent="0.25">
      <c r="I2867" s="25" t="s">
        <v>100</v>
      </c>
      <c r="J2867" s="25" t="s">
        <v>633</v>
      </c>
      <c r="K2867" s="25">
        <v>12356</v>
      </c>
      <c r="L2867" s="25" t="s">
        <v>23</v>
      </c>
      <c r="Q2867" s="27">
        <v>60</v>
      </c>
      <c r="R2867" s="27">
        <v>65</v>
      </c>
      <c r="S2867" s="27">
        <v>70</v>
      </c>
      <c r="T2867" s="27">
        <v>75</v>
      </c>
      <c r="U2867" s="27">
        <v>80</v>
      </c>
      <c r="V2867" s="27">
        <v>85</v>
      </c>
      <c r="W2867" s="27">
        <v>90</v>
      </c>
      <c r="X2867" s="27">
        <v>95</v>
      </c>
      <c r="Y2867" s="27">
        <v>100</v>
      </c>
      <c r="Z2867" s="27">
        <v>105</v>
      </c>
      <c r="AA2867" s="27">
        <v>110</v>
      </c>
      <c r="AB2867" s="27">
        <v>115</v>
      </c>
      <c r="AC2867" s="27">
        <v>120</v>
      </c>
      <c r="AD2867" s="27">
        <v>125</v>
      </c>
      <c r="AE2867" s="27">
        <v>130</v>
      </c>
      <c r="AF2867" s="27">
        <v>135</v>
      </c>
    </row>
    <row r="2868" spans="1:32" x14ac:dyDescent="0.25">
      <c r="A2868" s="32" t="s">
        <v>100</v>
      </c>
      <c r="B2868" s="32" t="s">
        <v>633</v>
      </c>
      <c r="C2868" s="32">
        <v>12356</v>
      </c>
      <c r="D2868" s="32" t="s">
        <v>23</v>
      </c>
      <c r="E2868" s="32"/>
      <c r="F2868" s="32"/>
      <c r="G2868" s="32"/>
      <c r="H2868" s="32"/>
      <c r="I2868" s="52" t="s">
        <v>100</v>
      </c>
      <c r="J2868" s="52" t="s">
        <v>633</v>
      </c>
      <c r="K2868" s="52">
        <v>12356</v>
      </c>
      <c r="L2868" s="52" t="s">
        <v>23</v>
      </c>
      <c r="M2868" s="33">
        <f>(M2869-M2869*E1)</f>
        <v>1380</v>
      </c>
      <c r="N2868" s="33">
        <v>2899</v>
      </c>
      <c r="O2868" s="34">
        <f t="shared" ref="O2868:O2878" si="798">SUM(Q2868:AF2868)</f>
        <v>0</v>
      </c>
      <c r="P2868" s="34">
        <f>O2868*M2869</f>
        <v>0</v>
      </c>
      <c r="Q2868" s="34">
        <f t="shared" ref="Q2868:AF2868" si="799">SUM(Q2869,Q2874)</f>
        <v>0</v>
      </c>
      <c r="R2868" s="34">
        <f t="shared" si="799"/>
        <v>0</v>
      </c>
      <c r="S2868" s="34">
        <f t="shared" si="799"/>
        <v>0</v>
      </c>
      <c r="T2868" s="34">
        <f t="shared" si="799"/>
        <v>0</v>
      </c>
      <c r="U2868" s="34">
        <f t="shared" si="799"/>
        <v>0</v>
      </c>
      <c r="V2868" s="34">
        <f t="shared" si="799"/>
        <v>0</v>
      </c>
      <c r="W2868" s="34">
        <f t="shared" si="799"/>
        <v>0</v>
      </c>
      <c r="X2868" s="34">
        <f t="shared" si="799"/>
        <v>0</v>
      </c>
      <c r="Y2868" s="34">
        <f t="shared" si="799"/>
        <v>0</v>
      </c>
      <c r="Z2868" s="34">
        <f t="shared" si="799"/>
        <v>0</v>
      </c>
      <c r="AA2868" s="34">
        <f t="shared" si="799"/>
        <v>0</v>
      </c>
      <c r="AB2868" s="34">
        <f t="shared" si="799"/>
        <v>0</v>
      </c>
      <c r="AC2868" s="34">
        <f t="shared" si="799"/>
        <v>0</v>
      </c>
      <c r="AD2868" s="34">
        <f t="shared" si="799"/>
        <v>0</v>
      </c>
      <c r="AE2868" s="34">
        <f t="shared" si="799"/>
        <v>0</v>
      </c>
      <c r="AF2868" s="34">
        <f t="shared" si="799"/>
        <v>0</v>
      </c>
    </row>
    <row r="2869" spans="1:32" x14ac:dyDescent="0.25">
      <c r="E2869" s="1" t="s">
        <v>45</v>
      </c>
      <c r="F2869" s="28" t="s">
        <v>642</v>
      </c>
      <c r="G2869" s="28">
        <v>0</v>
      </c>
      <c r="H2869" s="28"/>
      <c r="I2869" s="29" t="s">
        <v>100</v>
      </c>
      <c r="J2869" s="29" t="s">
        <v>633</v>
      </c>
      <c r="K2869" s="29">
        <v>12356</v>
      </c>
      <c r="L2869" s="29" t="s">
        <v>23</v>
      </c>
      <c r="M2869" s="30">
        <v>1380</v>
      </c>
      <c r="N2869" s="28"/>
      <c r="O2869" s="31">
        <f t="shared" si="798"/>
        <v>0</v>
      </c>
      <c r="P2869" s="28"/>
      <c r="Q2869" s="31">
        <f t="shared" ref="Q2869:AF2869" si="800">SUM(Q2870:Q2873)</f>
        <v>0</v>
      </c>
      <c r="R2869" s="31">
        <f t="shared" si="800"/>
        <v>0</v>
      </c>
      <c r="S2869" s="31">
        <f t="shared" si="800"/>
        <v>0</v>
      </c>
      <c r="T2869" s="31">
        <f t="shared" si="800"/>
        <v>0</v>
      </c>
      <c r="U2869" s="31">
        <f t="shared" si="800"/>
        <v>0</v>
      </c>
      <c r="V2869" s="31">
        <f t="shared" si="800"/>
        <v>0</v>
      </c>
      <c r="W2869" s="31">
        <f t="shared" si="800"/>
        <v>0</v>
      </c>
      <c r="X2869" s="31">
        <f t="shared" si="800"/>
        <v>0</v>
      </c>
      <c r="Y2869" s="31">
        <f t="shared" si="800"/>
        <v>0</v>
      </c>
      <c r="Z2869" s="31">
        <f t="shared" si="800"/>
        <v>0</v>
      </c>
      <c r="AA2869" s="31">
        <f t="shared" si="800"/>
        <v>0</v>
      </c>
      <c r="AB2869" s="31">
        <f t="shared" si="800"/>
        <v>0</v>
      </c>
      <c r="AC2869" s="31">
        <f t="shared" si="800"/>
        <v>0</v>
      </c>
      <c r="AD2869" s="31">
        <f t="shared" si="800"/>
        <v>0</v>
      </c>
      <c r="AE2869" s="31">
        <f t="shared" si="800"/>
        <v>0</v>
      </c>
      <c r="AF2869" s="31">
        <f t="shared" si="800"/>
        <v>0</v>
      </c>
    </row>
    <row r="2870" spans="1:32" x14ac:dyDescent="0.25">
      <c r="H2870" s="1" t="s">
        <v>25</v>
      </c>
      <c r="I2870" s="25" t="s">
        <v>100</v>
      </c>
      <c r="J2870" s="25" t="s">
        <v>633</v>
      </c>
      <c r="K2870" s="25">
        <v>12356</v>
      </c>
      <c r="L2870" s="25" t="s">
        <v>23</v>
      </c>
      <c r="O2870" s="19">
        <f t="shared" si="798"/>
        <v>0</v>
      </c>
      <c r="P2870" s="20"/>
      <c r="Q2870" s="21"/>
      <c r="R2870" s="21"/>
      <c r="S2870" s="21"/>
      <c r="T2870" s="21"/>
      <c r="U2870" s="22"/>
      <c r="V2870" s="22"/>
      <c r="W2870" s="22"/>
      <c r="X2870" s="21"/>
      <c r="Y2870" s="21"/>
      <c r="Z2870" s="21"/>
      <c r="AA2870" s="21"/>
      <c r="AB2870" s="21"/>
      <c r="AC2870" s="21"/>
      <c r="AD2870" s="21"/>
      <c r="AE2870" s="21"/>
      <c r="AF2870" s="21"/>
    </row>
    <row r="2871" spans="1:32" x14ac:dyDescent="0.25">
      <c r="H2871" s="1" t="s">
        <v>26</v>
      </c>
      <c r="I2871" s="25" t="s">
        <v>100</v>
      </c>
      <c r="J2871" s="25" t="s">
        <v>633</v>
      </c>
      <c r="K2871" s="25">
        <v>12356</v>
      </c>
      <c r="L2871" s="25" t="s">
        <v>23</v>
      </c>
      <c r="O2871" s="16">
        <f t="shared" si="798"/>
        <v>0</v>
      </c>
      <c r="P2871" s="17"/>
      <c r="Q2871" s="15"/>
      <c r="R2871" s="15"/>
      <c r="S2871" s="15"/>
      <c r="T2871" s="18"/>
      <c r="U2871" s="18"/>
      <c r="V2871" s="18"/>
      <c r="W2871" s="18"/>
      <c r="X2871" s="15"/>
      <c r="Y2871" s="15"/>
      <c r="Z2871" s="15"/>
      <c r="AA2871" s="15"/>
      <c r="AB2871" s="15"/>
      <c r="AC2871" s="15"/>
      <c r="AD2871" s="15"/>
      <c r="AE2871" s="15"/>
      <c r="AF2871" s="15"/>
    </row>
    <row r="2872" spans="1:32" x14ac:dyDescent="0.25">
      <c r="H2872" s="1" t="s">
        <v>27</v>
      </c>
      <c r="I2872" s="25" t="s">
        <v>100</v>
      </c>
      <c r="J2872" s="25" t="s">
        <v>633</v>
      </c>
      <c r="K2872" s="25">
        <v>12356</v>
      </c>
      <c r="L2872" s="25" t="s">
        <v>23</v>
      </c>
      <c r="O2872" s="16">
        <f t="shared" si="798"/>
        <v>0</v>
      </c>
      <c r="P2872" s="17"/>
      <c r="Q2872" s="15"/>
      <c r="R2872" s="15"/>
      <c r="S2872" s="18"/>
      <c r="T2872" s="18"/>
      <c r="U2872" s="18"/>
      <c r="V2872" s="18"/>
      <c r="W2872" s="18"/>
      <c r="X2872" s="15"/>
      <c r="Y2872" s="15"/>
      <c r="Z2872" s="15"/>
      <c r="AA2872" s="15"/>
      <c r="AB2872" s="15"/>
      <c r="AC2872" s="15"/>
      <c r="AD2872" s="15"/>
      <c r="AE2872" s="15"/>
      <c r="AF2872" s="15"/>
    </row>
    <row r="2873" spans="1:32" x14ac:dyDescent="0.25">
      <c r="H2873" s="1" t="s">
        <v>29</v>
      </c>
      <c r="I2873" s="25" t="s">
        <v>100</v>
      </c>
      <c r="J2873" s="25" t="s">
        <v>633</v>
      </c>
      <c r="K2873" s="25">
        <v>12356</v>
      </c>
      <c r="L2873" s="25" t="s">
        <v>23</v>
      </c>
      <c r="O2873" s="16">
        <f t="shared" si="798"/>
        <v>0</v>
      </c>
      <c r="P2873" s="17"/>
      <c r="Q2873" s="15"/>
      <c r="R2873" s="15"/>
      <c r="S2873" s="18"/>
      <c r="T2873" s="18"/>
      <c r="U2873" s="18"/>
      <c r="V2873" s="18"/>
      <c r="W2873" s="18"/>
      <c r="X2873" s="15"/>
      <c r="Y2873" s="15"/>
      <c r="Z2873" s="15"/>
      <c r="AA2873" s="15"/>
      <c r="AB2873" s="15"/>
      <c r="AC2873" s="15"/>
      <c r="AD2873" s="15"/>
      <c r="AE2873" s="15"/>
      <c r="AF2873" s="15"/>
    </row>
    <row r="2874" spans="1:32" x14ac:dyDescent="0.25">
      <c r="E2874" s="1" t="s">
        <v>59</v>
      </c>
      <c r="F2874" s="23" t="s">
        <v>643</v>
      </c>
      <c r="G2874" s="23">
        <v>0</v>
      </c>
      <c r="H2874" s="23"/>
      <c r="I2874" s="26" t="s">
        <v>100</v>
      </c>
      <c r="J2874" s="26" t="s">
        <v>633</v>
      </c>
      <c r="K2874" s="26">
        <v>12356</v>
      </c>
      <c r="L2874" s="26" t="s">
        <v>23</v>
      </c>
      <c r="M2874" s="23"/>
      <c r="N2874" s="23"/>
      <c r="O2874" s="24">
        <f t="shared" si="798"/>
        <v>0</v>
      </c>
      <c r="P2874" s="23"/>
      <c r="Q2874" s="24">
        <f t="shared" ref="Q2874:AF2874" si="801">SUM(Q2875:Q2878)</f>
        <v>0</v>
      </c>
      <c r="R2874" s="24">
        <f t="shared" si="801"/>
        <v>0</v>
      </c>
      <c r="S2874" s="24">
        <f t="shared" si="801"/>
        <v>0</v>
      </c>
      <c r="T2874" s="24">
        <f t="shared" si="801"/>
        <v>0</v>
      </c>
      <c r="U2874" s="24">
        <f t="shared" si="801"/>
        <v>0</v>
      </c>
      <c r="V2874" s="24">
        <f t="shared" si="801"/>
        <v>0</v>
      </c>
      <c r="W2874" s="24">
        <f t="shared" si="801"/>
        <v>0</v>
      </c>
      <c r="X2874" s="24">
        <f t="shared" si="801"/>
        <v>0</v>
      </c>
      <c r="Y2874" s="24">
        <f t="shared" si="801"/>
        <v>0</v>
      </c>
      <c r="Z2874" s="24">
        <f t="shared" si="801"/>
        <v>0</v>
      </c>
      <c r="AA2874" s="24">
        <f t="shared" si="801"/>
        <v>0</v>
      </c>
      <c r="AB2874" s="24">
        <f t="shared" si="801"/>
        <v>0</v>
      </c>
      <c r="AC2874" s="24">
        <f t="shared" si="801"/>
        <v>0</v>
      </c>
      <c r="AD2874" s="24">
        <f t="shared" si="801"/>
        <v>0</v>
      </c>
      <c r="AE2874" s="24">
        <f t="shared" si="801"/>
        <v>0</v>
      </c>
      <c r="AF2874" s="24">
        <f t="shared" si="801"/>
        <v>0</v>
      </c>
    </row>
    <row r="2875" spans="1:32" x14ac:dyDescent="0.25">
      <c r="H2875" s="1" t="s">
        <v>25</v>
      </c>
      <c r="I2875" s="25" t="s">
        <v>100</v>
      </c>
      <c r="J2875" s="25" t="s">
        <v>633</v>
      </c>
      <c r="K2875" s="25">
        <v>12356</v>
      </c>
      <c r="L2875" s="25" t="s">
        <v>23</v>
      </c>
      <c r="O2875" s="19">
        <f t="shared" si="798"/>
        <v>0</v>
      </c>
      <c r="P2875" s="20"/>
      <c r="Q2875" s="21"/>
      <c r="R2875" s="21"/>
      <c r="S2875" s="21"/>
      <c r="T2875" s="21"/>
      <c r="U2875" s="21"/>
      <c r="V2875" s="22"/>
      <c r="W2875" s="21"/>
      <c r="X2875" s="21"/>
      <c r="Y2875" s="21"/>
      <c r="Z2875" s="21"/>
      <c r="AA2875" s="21"/>
      <c r="AB2875" s="21"/>
      <c r="AC2875" s="21"/>
      <c r="AD2875" s="21"/>
      <c r="AE2875" s="21"/>
      <c r="AF2875" s="21"/>
    </row>
    <row r="2876" spans="1:32" x14ac:dyDescent="0.25">
      <c r="H2876" s="1" t="s">
        <v>26</v>
      </c>
      <c r="I2876" s="25" t="s">
        <v>100</v>
      </c>
      <c r="J2876" s="25" t="s">
        <v>633</v>
      </c>
      <c r="K2876" s="25">
        <v>12356</v>
      </c>
      <c r="L2876" s="25" t="s">
        <v>23</v>
      </c>
      <c r="O2876" s="16">
        <f t="shared" si="798"/>
        <v>0</v>
      </c>
      <c r="P2876" s="17"/>
      <c r="Q2876" s="15"/>
      <c r="R2876" s="15"/>
      <c r="S2876" s="15"/>
      <c r="T2876" s="15"/>
      <c r="U2876" s="18"/>
      <c r="V2876" s="18"/>
      <c r="W2876" s="18"/>
      <c r="X2876" s="15"/>
      <c r="Y2876" s="15"/>
      <c r="Z2876" s="15"/>
      <c r="AA2876" s="15"/>
      <c r="AB2876" s="15"/>
      <c r="AC2876" s="15"/>
      <c r="AD2876" s="15"/>
      <c r="AE2876" s="15"/>
      <c r="AF2876" s="15"/>
    </row>
    <row r="2877" spans="1:32" x14ac:dyDescent="0.25">
      <c r="H2877" s="1" t="s">
        <v>27</v>
      </c>
      <c r="I2877" s="25" t="s">
        <v>100</v>
      </c>
      <c r="J2877" s="25" t="s">
        <v>633</v>
      </c>
      <c r="K2877" s="25">
        <v>12356</v>
      </c>
      <c r="L2877" s="25" t="s">
        <v>23</v>
      </c>
      <c r="O2877" s="16">
        <f t="shared" si="798"/>
        <v>0</v>
      </c>
      <c r="P2877" s="17"/>
      <c r="Q2877" s="15"/>
      <c r="R2877" s="15"/>
      <c r="S2877" s="15"/>
      <c r="T2877" s="15"/>
      <c r="U2877" s="15"/>
      <c r="V2877" s="15"/>
      <c r="W2877" s="18"/>
      <c r="X2877" s="15"/>
      <c r="Y2877" s="15"/>
      <c r="Z2877" s="15"/>
      <c r="AA2877" s="15"/>
      <c r="AB2877" s="15"/>
      <c r="AC2877" s="15"/>
      <c r="AD2877" s="15"/>
      <c r="AE2877" s="15"/>
      <c r="AF2877" s="15"/>
    </row>
    <row r="2878" spans="1:32" x14ac:dyDescent="0.25">
      <c r="H2878" s="1" t="s">
        <v>29</v>
      </c>
      <c r="I2878" s="25" t="s">
        <v>100</v>
      </c>
      <c r="J2878" s="25" t="s">
        <v>633</v>
      </c>
      <c r="K2878" s="25">
        <v>12356</v>
      </c>
      <c r="L2878" s="25" t="s">
        <v>23</v>
      </c>
      <c r="O2878" s="11">
        <f t="shared" si="798"/>
        <v>0</v>
      </c>
      <c r="P2878" s="12"/>
      <c r="Q2878" s="13"/>
      <c r="R2878" s="13"/>
      <c r="S2878" s="14"/>
      <c r="T2878" s="13"/>
      <c r="U2878" s="13"/>
      <c r="V2878" s="14"/>
      <c r="W2878" s="14"/>
      <c r="X2878" s="13"/>
      <c r="Y2878" s="13"/>
      <c r="Z2878" s="13"/>
      <c r="AA2878" s="13"/>
      <c r="AB2878" s="13"/>
      <c r="AC2878" s="13"/>
      <c r="AD2878" s="13"/>
      <c r="AE2878" s="13"/>
      <c r="AF2878" s="13"/>
    </row>
    <row r="2879" spans="1:32" x14ac:dyDescent="0.25">
      <c r="I2879" s="25"/>
      <c r="J2879" s="25"/>
      <c r="K2879" s="25"/>
      <c r="L2879" s="25"/>
    </row>
    <row r="2880" spans="1:32" x14ac:dyDescent="0.25">
      <c r="I2880" s="25" t="s">
        <v>100</v>
      </c>
      <c r="J2880" s="25" t="s">
        <v>633</v>
      </c>
      <c r="K2880" s="25">
        <v>26353</v>
      </c>
      <c r="L2880" s="25" t="s">
        <v>33</v>
      </c>
      <c r="Q2880" s="27">
        <v>84</v>
      </c>
      <c r="R2880" s="27">
        <v>88</v>
      </c>
      <c r="S2880" s="27">
        <v>92</v>
      </c>
      <c r="T2880" s="27">
        <v>96</v>
      </c>
      <c r="U2880" s="27">
        <v>100</v>
      </c>
      <c r="V2880" s="27">
        <v>104</v>
      </c>
      <c r="W2880" s="27">
        <v>108</v>
      </c>
      <c r="X2880" s="27">
        <v>112</v>
      </c>
      <c r="Y2880" s="27">
        <v>116</v>
      </c>
      <c r="Z2880" s="27">
        <v>120</v>
      </c>
      <c r="AA2880" s="27">
        <v>124</v>
      </c>
      <c r="AB2880" s="27">
        <v>128</v>
      </c>
      <c r="AC2880" s="27">
        <v>132</v>
      </c>
      <c r="AD2880" s="27">
        <v>136</v>
      </c>
    </row>
    <row r="2881" spans="1:30" x14ac:dyDescent="0.25">
      <c r="A2881" s="32" t="s">
        <v>100</v>
      </c>
      <c r="B2881" s="32" t="s">
        <v>633</v>
      </c>
      <c r="C2881" s="32">
        <v>26353</v>
      </c>
      <c r="D2881" s="32" t="s">
        <v>33</v>
      </c>
      <c r="E2881" s="32"/>
      <c r="F2881" s="32"/>
      <c r="G2881" s="32"/>
      <c r="H2881" s="32"/>
      <c r="I2881" s="52" t="s">
        <v>100</v>
      </c>
      <c r="J2881" s="52" t="s">
        <v>633</v>
      </c>
      <c r="K2881" s="52">
        <v>26353</v>
      </c>
      <c r="L2881" s="52" t="s">
        <v>33</v>
      </c>
      <c r="M2881" s="33">
        <f>(M2882-M2882*E1)</f>
        <v>540</v>
      </c>
      <c r="N2881" s="33">
        <v>1199</v>
      </c>
      <c r="O2881" s="34">
        <f>SUM(Q2881:AD2881)</f>
        <v>0</v>
      </c>
      <c r="P2881" s="34">
        <f>O2881*M2882</f>
        <v>0</v>
      </c>
      <c r="Q2881" s="34">
        <f t="shared" ref="Q2881:AD2881" si="802">SUM(Q2882,Q2884)</f>
        <v>0</v>
      </c>
      <c r="R2881" s="34">
        <f t="shared" si="802"/>
        <v>0</v>
      </c>
      <c r="S2881" s="34">
        <f t="shared" si="802"/>
        <v>0</v>
      </c>
      <c r="T2881" s="34">
        <f t="shared" si="802"/>
        <v>0</v>
      </c>
      <c r="U2881" s="34">
        <f t="shared" si="802"/>
        <v>0</v>
      </c>
      <c r="V2881" s="34">
        <f t="shared" si="802"/>
        <v>0</v>
      </c>
      <c r="W2881" s="34">
        <f t="shared" si="802"/>
        <v>0</v>
      </c>
      <c r="X2881" s="34">
        <f t="shared" si="802"/>
        <v>0</v>
      </c>
      <c r="Y2881" s="34">
        <f t="shared" si="802"/>
        <v>0</v>
      </c>
      <c r="Z2881" s="34">
        <f t="shared" si="802"/>
        <v>0</v>
      </c>
      <c r="AA2881" s="34">
        <f t="shared" si="802"/>
        <v>0</v>
      </c>
      <c r="AB2881" s="34">
        <f t="shared" si="802"/>
        <v>0</v>
      </c>
      <c r="AC2881" s="34">
        <f t="shared" si="802"/>
        <v>0</v>
      </c>
      <c r="AD2881" s="34">
        <f t="shared" si="802"/>
        <v>0</v>
      </c>
    </row>
    <row r="2882" spans="1:30" x14ac:dyDescent="0.25">
      <c r="E2882" s="1" t="s">
        <v>45</v>
      </c>
      <c r="F2882" s="28" t="s">
        <v>644</v>
      </c>
      <c r="G2882" s="28">
        <v>0</v>
      </c>
      <c r="H2882" s="28"/>
      <c r="I2882" s="29" t="s">
        <v>100</v>
      </c>
      <c r="J2882" s="29" t="s">
        <v>633</v>
      </c>
      <c r="K2882" s="29">
        <v>26353</v>
      </c>
      <c r="L2882" s="29" t="s">
        <v>33</v>
      </c>
      <c r="M2882" s="30">
        <v>540</v>
      </c>
      <c r="N2882" s="28"/>
      <c r="O2882" s="31">
        <f>SUM(Q2882:AD2882)</f>
        <v>0</v>
      </c>
      <c r="P2882" s="28"/>
      <c r="Q2882" s="31">
        <f t="shared" ref="Q2882:AD2882" si="803">SUM(Q2883)</f>
        <v>0</v>
      </c>
      <c r="R2882" s="31">
        <f t="shared" si="803"/>
        <v>0</v>
      </c>
      <c r="S2882" s="31">
        <f t="shared" si="803"/>
        <v>0</v>
      </c>
      <c r="T2882" s="31">
        <f t="shared" si="803"/>
        <v>0</v>
      </c>
      <c r="U2882" s="31">
        <f t="shared" si="803"/>
        <v>0</v>
      </c>
      <c r="V2882" s="31">
        <f t="shared" si="803"/>
        <v>0</v>
      </c>
      <c r="W2882" s="31">
        <f t="shared" si="803"/>
        <v>0</v>
      </c>
      <c r="X2882" s="31">
        <f t="shared" si="803"/>
        <v>0</v>
      </c>
      <c r="Y2882" s="31">
        <f t="shared" si="803"/>
        <v>0</v>
      </c>
      <c r="Z2882" s="31">
        <f t="shared" si="803"/>
        <v>0</v>
      </c>
      <c r="AA2882" s="31">
        <f t="shared" si="803"/>
        <v>0</v>
      </c>
      <c r="AB2882" s="31">
        <f t="shared" si="803"/>
        <v>0</v>
      </c>
      <c r="AC2882" s="31">
        <f t="shared" si="803"/>
        <v>0</v>
      </c>
      <c r="AD2882" s="31">
        <f t="shared" si="803"/>
        <v>0</v>
      </c>
    </row>
    <row r="2883" spans="1:30" x14ac:dyDescent="0.25">
      <c r="H2883" s="1">
        <v>0</v>
      </c>
      <c r="I2883" s="25" t="s">
        <v>100</v>
      </c>
      <c r="J2883" s="25" t="s">
        <v>633</v>
      </c>
      <c r="K2883" s="25">
        <v>26353</v>
      </c>
      <c r="L2883" s="25" t="s">
        <v>33</v>
      </c>
      <c r="O2883" s="19">
        <f>SUM(Q2883:AD2883)</f>
        <v>0</v>
      </c>
      <c r="P2883" s="20"/>
      <c r="Q2883" s="21"/>
      <c r="R2883" s="22"/>
      <c r="S2883" s="22"/>
      <c r="T2883" s="22"/>
      <c r="U2883" s="22"/>
      <c r="V2883" s="22"/>
      <c r="W2883" s="22"/>
      <c r="X2883" s="21"/>
      <c r="Y2883" s="21"/>
      <c r="Z2883" s="21"/>
      <c r="AA2883" s="21"/>
      <c r="AB2883" s="21"/>
      <c r="AC2883" s="21"/>
      <c r="AD2883" s="21"/>
    </row>
    <row r="2884" spans="1:30" x14ac:dyDescent="0.25">
      <c r="E2884" s="1" t="s">
        <v>59</v>
      </c>
      <c r="F2884" s="23" t="s">
        <v>645</v>
      </c>
      <c r="G2884" s="23">
        <v>0</v>
      </c>
      <c r="H2884" s="23"/>
      <c r="I2884" s="26" t="s">
        <v>100</v>
      </c>
      <c r="J2884" s="26" t="s">
        <v>633</v>
      </c>
      <c r="K2884" s="26">
        <v>26353</v>
      </c>
      <c r="L2884" s="26" t="s">
        <v>33</v>
      </c>
      <c r="M2884" s="23"/>
      <c r="N2884" s="23"/>
      <c r="O2884" s="24">
        <f>SUM(Q2884:AD2884)</f>
        <v>0</v>
      </c>
      <c r="P2884" s="23"/>
      <c r="Q2884" s="24">
        <f t="shared" ref="Q2884:AD2884" si="804">SUM(Q2885)</f>
        <v>0</v>
      </c>
      <c r="R2884" s="24">
        <f t="shared" si="804"/>
        <v>0</v>
      </c>
      <c r="S2884" s="24">
        <f t="shared" si="804"/>
        <v>0</v>
      </c>
      <c r="T2884" s="24">
        <f t="shared" si="804"/>
        <v>0</v>
      </c>
      <c r="U2884" s="24">
        <f t="shared" si="804"/>
        <v>0</v>
      </c>
      <c r="V2884" s="24">
        <f t="shared" si="804"/>
        <v>0</v>
      </c>
      <c r="W2884" s="24">
        <f t="shared" si="804"/>
        <v>0</v>
      </c>
      <c r="X2884" s="24">
        <f t="shared" si="804"/>
        <v>0</v>
      </c>
      <c r="Y2884" s="24">
        <f t="shared" si="804"/>
        <v>0</v>
      </c>
      <c r="Z2884" s="24">
        <f t="shared" si="804"/>
        <v>0</v>
      </c>
      <c r="AA2884" s="24">
        <f t="shared" si="804"/>
        <v>0</v>
      </c>
      <c r="AB2884" s="24">
        <f t="shared" si="804"/>
        <v>0</v>
      </c>
      <c r="AC2884" s="24">
        <f t="shared" si="804"/>
        <v>0</v>
      </c>
      <c r="AD2884" s="24">
        <f t="shared" si="804"/>
        <v>0</v>
      </c>
    </row>
    <row r="2885" spans="1:30" x14ac:dyDescent="0.25">
      <c r="H2885" s="1">
        <v>0</v>
      </c>
      <c r="I2885" s="25" t="s">
        <v>100</v>
      </c>
      <c r="J2885" s="25" t="s">
        <v>633</v>
      </c>
      <c r="K2885" s="25">
        <v>26353</v>
      </c>
      <c r="L2885" s="25" t="s">
        <v>33</v>
      </c>
      <c r="O2885" s="35">
        <f>SUM(Q2885:AD2885)</f>
        <v>0</v>
      </c>
      <c r="P2885" s="36"/>
      <c r="Q2885" s="37"/>
      <c r="R2885" s="38"/>
      <c r="S2885" s="38"/>
      <c r="T2885" s="38"/>
      <c r="U2885" s="38"/>
      <c r="V2885" s="38"/>
      <c r="W2885" s="38"/>
      <c r="X2885" s="37"/>
      <c r="Y2885" s="37"/>
      <c r="Z2885" s="37"/>
      <c r="AA2885" s="37"/>
      <c r="AB2885" s="37"/>
      <c r="AC2885" s="37"/>
      <c r="AD2885" s="37"/>
    </row>
    <row r="2886" spans="1:30" x14ac:dyDescent="0.25">
      <c r="I2886" s="25" t="s">
        <v>100</v>
      </c>
      <c r="J2886" s="25" t="s">
        <v>633</v>
      </c>
      <c r="K2886" s="25">
        <v>26353</v>
      </c>
      <c r="L2886" s="25" t="s">
        <v>33</v>
      </c>
    </row>
    <row r="2887" spans="1:30" x14ac:dyDescent="0.25">
      <c r="I2887" s="25" t="s">
        <v>100</v>
      </c>
      <c r="J2887" s="25" t="s">
        <v>633</v>
      </c>
      <c r="K2887" s="25">
        <v>26353</v>
      </c>
      <c r="L2887" s="25" t="s">
        <v>33</v>
      </c>
    </row>
    <row r="2888" spans="1:30" x14ac:dyDescent="0.25">
      <c r="I2888" s="25" t="s">
        <v>100</v>
      </c>
      <c r="J2888" s="25" t="s">
        <v>633</v>
      </c>
      <c r="K2888" s="25">
        <v>26353</v>
      </c>
      <c r="L2888" s="25" t="s">
        <v>33</v>
      </c>
    </row>
    <row r="2889" spans="1:30" x14ac:dyDescent="0.25">
      <c r="I2889" s="25" t="s">
        <v>100</v>
      </c>
      <c r="J2889" s="25" t="s">
        <v>633</v>
      </c>
      <c r="K2889" s="25">
        <v>26353</v>
      </c>
      <c r="L2889" s="25" t="s">
        <v>33</v>
      </c>
    </row>
    <row r="2890" spans="1:30" x14ac:dyDescent="0.25">
      <c r="I2890" s="25"/>
      <c r="J2890" s="25"/>
      <c r="K2890" s="25"/>
      <c r="L2890" s="25"/>
    </row>
    <row r="2891" spans="1:30" x14ac:dyDescent="0.25">
      <c r="I2891" s="25" t="s">
        <v>100</v>
      </c>
      <c r="J2891" s="25" t="s">
        <v>633</v>
      </c>
      <c r="K2891" s="25">
        <v>26354</v>
      </c>
      <c r="L2891" s="25" t="s">
        <v>31</v>
      </c>
      <c r="Q2891" s="27">
        <v>84</v>
      </c>
      <c r="R2891" s="27">
        <v>88</v>
      </c>
      <c r="S2891" s="27">
        <v>92</v>
      </c>
      <c r="T2891" s="27">
        <v>96</v>
      </c>
      <c r="U2891" s="27">
        <v>100</v>
      </c>
      <c r="V2891" s="27">
        <v>104</v>
      </c>
      <c r="W2891" s="27">
        <v>108</v>
      </c>
      <c r="X2891" s="27">
        <v>112</v>
      </c>
      <c r="Y2891" s="27">
        <v>116</v>
      </c>
      <c r="Z2891" s="27">
        <v>120</v>
      </c>
      <c r="AA2891" s="27">
        <v>124</v>
      </c>
      <c r="AB2891" s="27">
        <v>128</v>
      </c>
      <c r="AC2891" s="27">
        <v>132</v>
      </c>
      <c r="AD2891" s="27">
        <v>136</v>
      </c>
    </row>
    <row r="2892" spans="1:30" x14ac:dyDescent="0.25">
      <c r="A2892" s="32" t="s">
        <v>100</v>
      </c>
      <c r="B2892" s="32" t="s">
        <v>633</v>
      </c>
      <c r="C2892" s="32">
        <v>26354</v>
      </c>
      <c r="D2892" s="32" t="s">
        <v>31</v>
      </c>
      <c r="E2892" s="32"/>
      <c r="F2892" s="32"/>
      <c r="G2892" s="32"/>
      <c r="H2892" s="32"/>
      <c r="I2892" s="52" t="s">
        <v>100</v>
      </c>
      <c r="J2892" s="52" t="s">
        <v>633</v>
      </c>
      <c r="K2892" s="52">
        <v>26354</v>
      </c>
      <c r="L2892" s="52" t="s">
        <v>31</v>
      </c>
      <c r="M2892" s="33">
        <f>(M2893-M2893*E1)</f>
        <v>650</v>
      </c>
      <c r="N2892" s="33">
        <v>1299</v>
      </c>
      <c r="O2892" s="34">
        <f>SUM(Q2892:AD2892)</f>
        <v>0</v>
      </c>
      <c r="P2892" s="34">
        <f>O2892*M2893</f>
        <v>0</v>
      </c>
      <c r="Q2892" s="34">
        <f t="shared" ref="Q2892:AD2892" si="805">SUM(Q2893,Q2895)</f>
        <v>0</v>
      </c>
      <c r="R2892" s="34">
        <f t="shared" si="805"/>
        <v>0</v>
      </c>
      <c r="S2892" s="34">
        <f t="shared" si="805"/>
        <v>0</v>
      </c>
      <c r="T2892" s="34">
        <f t="shared" si="805"/>
        <v>0</v>
      </c>
      <c r="U2892" s="34">
        <f t="shared" si="805"/>
        <v>0</v>
      </c>
      <c r="V2892" s="34">
        <f t="shared" si="805"/>
        <v>0</v>
      </c>
      <c r="W2892" s="34">
        <f t="shared" si="805"/>
        <v>0</v>
      </c>
      <c r="X2892" s="34">
        <f t="shared" si="805"/>
        <v>0</v>
      </c>
      <c r="Y2892" s="34">
        <f t="shared" si="805"/>
        <v>0</v>
      </c>
      <c r="Z2892" s="34">
        <f t="shared" si="805"/>
        <v>0</v>
      </c>
      <c r="AA2892" s="34">
        <f t="shared" si="805"/>
        <v>0</v>
      </c>
      <c r="AB2892" s="34">
        <f t="shared" si="805"/>
        <v>0</v>
      </c>
      <c r="AC2892" s="34">
        <f t="shared" si="805"/>
        <v>0</v>
      </c>
      <c r="AD2892" s="34">
        <f t="shared" si="805"/>
        <v>0</v>
      </c>
    </row>
    <row r="2893" spans="1:30" x14ac:dyDescent="0.25">
      <c r="E2893" s="1" t="s">
        <v>45</v>
      </c>
      <c r="F2893" s="28" t="s">
        <v>646</v>
      </c>
      <c r="G2893" s="28">
        <v>0</v>
      </c>
      <c r="H2893" s="28"/>
      <c r="I2893" s="29" t="s">
        <v>100</v>
      </c>
      <c r="J2893" s="29" t="s">
        <v>633</v>
      </c>
      <c r="K2893" s="29">
        <v>26354</v>
      </c>
      <c r="L2893" s="29" t="s">
        <v>31</v>
      </c>
      <c r="M2893" s="30">
        <v>650</v>
      </c>
      <c r="N2893" s="28"/>
      <c r="O2893" s="31">
        <f>SUM(Q2893:AD2893)</f>
        <v>0</v>
      </c>
      <c r="P2893" s="28"/>
      <c r="Q2893" s="31">
        <f t="shared" ref="Q2893:AD2893" si="806">SUM(Q2894)</f>
        <v>0</v>
      </c>
      <c r="R2893" s="31">
        <f t="shared" si="806"/>
        <v>0</v>
      </c>
      <c r="S2893" s="31">
        <f t="shared" si="806"/>
        <v>0</v>
      </c>
      <c r="T2893" s="31">
        <f t="shared" si="806"/>
        <v>0</v>
      </c>
      <c r="U2893" s="31">
        <f t="shared" si="806"/>
        <v>0</v>
      </c>
      <c r="V2893" s="31">
        <f t="shared" si="806"/>
        <v>0</v>
      </c>
      <c r="W2893" s="31">
        <f t="shared" si="806"/>
        <v>0</v>
      </c>
      <c r="X2893" s="31">
        <f t="shared" si="806"/>
        <v>0</v>
      </c>
      <c r="Y2893" s="31">
        <f t="shared" si="806"/>
        <v>0</v>
      </c>
      <c r="Z2893" s="31">
        <f t="shared" si="806"/>
        <v>0</v>
      </c>
      <c r="AA2893" s="31">
        <f t="shared" si="806"/>
        <v>0</v>
      </c>
      <c r="AB2893" s="31">
        <f t="shared" si="806"/>
        <v>0</v>
      </c>
      <c r="AC2893" s="31">
        <f t="shared" si="806"/>
        <v>0</v>
      </c>
      <c r="AD2893" s="31">
        <f t="shared" si="806"/>
        <v>0</v>
      </c>
    </row>
    <row r="2894" spans="1:30" x14ac:dyDescent="0.25">
      <c r="H2894" s="1">
        <v>0</v>
      </c>
      <c r="I2894" s="25" t="s">
        <v>100</v>
      </c>
      <c r="J2894" s="25" t="s">
        <v>633</v>
      </c>
      <c r="K2894" s="25">
        <v>26354</v>
      </c>
      <c r="L2894" s="25" t="s">
        <v>31</v>
      </c>
      <c r="O2894" s="19">
        <f>SUM(Q2894:AD2894)</f>
        <v>0</v>
      </c>
      <c r="P2894" s="20"/>
      <c r="Q2894" s="21"/>
      <c r="R2894" s="22"/>
      <c r="S2894" s="22"/>
      <c r="T2894" s="22"/>
      <c r="U2894" s="22"/>
      <c r="V2894" s="22"/>
      <c r="W2894" s="22"/>
      <c r="X2894" s="21"/>
      <c r="Y2894" s="21"/>
      <c r="Z2894" s="21"/>
      <c r="AA2894" s="21"/>
      <c r="AB2894" s="21"/>
      <c r="AC2894" s="21"/>
      <c r="AD2894" s="21"/>
    </row>
    <row r="2895" spans="1:30" x14ac:dyDescent="0.25">
      <c r="E2895" s="1" t="s">
        <v>59</v>
      </c>
      <c r="F2895" s="23" t="s">
        <v>647</v>
      </c>
      <c r="G2895" s="23">
        <v>0</v>
      </c>
      <c r="H2895" s="23"/>
      <c r="I2895" s="26" t="s">
        <v>100</v>
      </c>
      <c r="J2895" s="26" t="s">
        <v>633</v>
      </c>
      <c r="K2895" s="26">
        <v>26354</v>
      </c>
      <c r="L2895" s="26" t="s">
        <v>31</v>
      </c>
      <c r="M2895" s="23"/>
      <c r="N2895" s="23"/>
      <c r="O2895" s="24">
        <f>SUM(Q2895:AD2895)</f>
        <v>0</v>
      </c>
      <c r="P2895" s="23"/>
      <c r="Q2895" s="24">
        <f t="shared" ref="Q2895:AD2895" si="807">SUM(Q2896)</f>
        <v>0</v>
      </c>
      <c r="R2895" s="24">
        <f t="shared" si="807"/>
        <v>0</v>
      </c>
      <c r="S2895" s="24">
        <f t="shared" si="807"/>
        <v>0</v>
      </c>
      <c r="T2895" s="24">
        <f t="shared" si="807"/>
        <v>0</v>
      </c>
      <c r="U2895" s="24">
        <f t="shared" si="807"/>
        <v>0</v>
      </c>
      <c r="V2895" s="24">
        <f t="shared" si="807"/>
        <v>0</v>
      </c>
      <c r="W2895" s="24">
        <f t="shared" si="807"/>
        <v>0</v>
      </c>
      <c r="X2895" s="24">
        <f t="shared" si="807"/>
        <v>0</v>
      </c>
      <c r="Y2895" s="24">
        <f t="shared" si="807"/>
        <v>0</v>
      </c>
      <c r="Z2895" s="24">
        <f t="shared" si="807"/>
        <v>0</v>
      </c>
      <c r="AA2895" s="24">
        <f t="shared" si="807"/>
        <v>0</v>
      </c>
      <c r="AB2895" s="24">
        <f t="shared" si="807"/>
        <v>0</v>
      </c>
      <c r="AC2895" s="24">
        <f t="shared" si="807"/>
        <v>0</v>
      </c>
      <c r="AD2895" s="24">
        <f t="shared" si="807"/>
        <v>0</v>
      </c>
    </row>
    <row r="2896" spans="1:30" x14ac:dyDescent="0.25">
      <c r="H2896" s="1">
        <v>0</v>
      </c>
      <c r="I2896" s="25" t="s">
        <v>100</v>
      </c>
      <c r="J2896" s="25" t="s">
        <v>633</v>
      </c>
      <c r="K2896" s="25">
        <v>26354</v>
      </c>
      <c r="L2896" s="25" t="s">
        <v>31</v>
      </c>
      <c r="O2896" s="35">
        <f>SUM(Q2896:AD2896)</f>
        <v>0</v>
      </c>
      <c r="P2896" s="36"/>
      <c r="Q2896" s="37"/>
      <c r="R2896" s="38"/>
      <c r="S2896" s="38"/>
      <c r="T2896" s="38"/>
      <c r="U2896" s="38"/>
      <c r="V2896" s="38"/>
      <c r="W2896" s="37"/>
      <c r="X2896" s="37"/>
      <c r="Y2896" s="37"/>
      <c r="Z2896" s="37"/>
      <c r="AA2896" s="37"/>
      <c r="AB2896" s="37"/>
      <c r="AC2896" s="37"/>
      <c r="AD2896" s="37"/>
    </row>
    <row r="2897" spans="1:30" x14ac:dyDescent="0.25">
      <c r="I2897" s="25" t="s">
        <v>100</v>
      </c>
      <c r="J2897" s="25" t="s">
        <v>633</v>
      </c>
      <c r="K2897" s="25">
        <v>26354</v>
      </c>
      <c r="L2897" s="25" t="s">
        <v>31</v>
      </c>
    </row>
    <row r="2898" spans="1:30" x14ac:dyDescent="0.25">
      <c r="I2898" s="25" t="s">
        <v>100</v>
      </c>
      <c r="J2898" s="25" t="s">
        <v>633</v>
      </c>
      <c r="K2898" s="25">
        <v>26354</v>
      </c>
      <c r="L2898" s="25" t="s">
        <v>31</v>
      </c>
    </row>
    <row r="2899" spans="1:30" x14ac:dyDescent="0.25">
      <c r="I2899" s="25" t="s">
        <v>100</v>
      </c>
      <c r="J2899" s="25" t="s">
        <v>633</v>
      </c>
      <c r="K2899" s="25">
        <v>26354</v>
      </c>
      <c r="L2899" s="25" t="s">
        <v>31</v>
      </c>
    </row>
    <row r="2900" spans="1:30" x14ac:dyDescent="0.25">
      <c r="I2900" s="25" t="s">
        <v>100</v>
      </c>
      <c r="J2900" s="25" t="s">
        <v>633</v>
      </c>
      <c r="K2900" s="25">
        <v>26354</v>
      </c>
      <c r="L2900" s="25" t="s">
        <v>31</v>
      </c>
    </row>
    <row r="2901" spans="1:30" x14ac:dyDescent="0.25">
      <c r="I2901" s="25"/>
      <c r="J2901" s="25"/>
      <c r="K2901" s="25"/>
      <c r="L2901" s="25"/>
    </row>
    <row r="2902" spans="1:30" x14ac:dyDescent="0.25">
      <c r="I2902" s="25" t="s">
        <v>100</v>
      </c>
      <c r="J2902" s="25" t="s">
        <v>633</v>
      </c>
      <c r="K2902" s="25">
        <v>26355</v>
      </c>
      <c r="L2902" s="25" t="s">
        <v>31</v>
      </c>
      <c r="Q2902" s="27">
        <v>84</v>
      </c>
      <c r="R2902" s="27">
        <v>88</v>
      </c>
      <c r="S2902" s="27">
        <v>92</v>
      </c>
      <c r="T2902" s="27">
        <v>96</v>
      </c>
      <c r="U2902" s="27">
        <v>100</v>
      </c>
      <c r="V2902" s="27">
        <v>104</v>
      </c>
      <c r="W2902" s="27">
        <v>108</v>
      </c>
      <c r="X2902" s="27">
        <v>112</v>
      </c>
      <c r="Y2902" s="27">
        <v>116</v>
      </c>
      <c r="Z2902" s="27">
        <v>120</v>
      </c>
      <c r="AA2902" s="27">
        <v>124</v>
      </c>
      <c r="AB2902" s="27">
        <v>128</v>
      </c>
      <c r="AC2902" s="27">
        <v>132</v>
      </c>
      <c r="AD2902" s="27">
        <v>136</v>
      </c>
    </row>
    <row r="2903" spans="1:30" x14ac:dyDescent="0.25">
      <c r="A2903" s="32" t="s">
        <v>100</v>
      </c>
      <c r="B2903" s="32" t="s">
        <v>633</v>
      </c>
      <c r="C2903" s="32">
        <v>26355</v>
      </c>
      <c r="D2903" s="32" t="s">
        <v>31</v>
      </c>
      <c r="E2903" s="32"/>
      <c r="F2903" s="32"/>
      <c r="G2903" s="32"/>
      <c r="H2903" s="32"/>
      <c r="I2903" s="52" t="s">
        <v>100</v>
      </c>
      <c r="J2903" s="52" t="s">
        <v>633</v>
      </c>
      <c r="K2903" s="52">
        <v>26355</v>
      </c>
      <c r="L2903" s="52" t="s">
        <v>31</v>
      </c>
      <c r="M2903" s="33">
        <f>(M2904-M2904*E1)</f>
        <v>530</v>
      </c>
      <c r="N2903" s="33">
        <v>1199</v>
      </c>
      <c r="O2903" s="34">
        <f>SUM(Q2903:AD2903)</f>
        <v>0</v>
      </c>
      <c r="P2903" s="34">
        <f>O2903*M2904</f>
        <v>0</v>
      </c>
      <c r="Q2903" s="34">
        <f t="shared" ref="Q2903:AD2903" si="808">SUM(Q2904,Q2906)</f>
        <v>0</v>
      </c>
      <c r="R2903" s="34">
        <f t="shared" si="808"/>
        <v>0</v>
      </c>
      <c r="S2903" s="34">
        <f t="shared" si="808"/>
        <v>0</v>
      </c>
      <c r="T2903" s="34">
        <f t="shared" si="808"/>
        <v>0</v>
      </c>
      <c r="U2903" s="34">
        <f t="shared" si="808"/>
        <v>0</v>
      </c>
      <c r="V2903" s="34">
        <f t="shared" si="808"/>
        <v>0</v>
      </c>
      <c r="W2903" s="34">
        <f t="shared" si="808"/>
        <v>0</v>
      </c>
      <c r="X2903" s="34">
        <f t="shared" si="808"/>
        <v>0</v>
      </c>
      <c r="Y2903" s="34">
        <f t="shared" si="808"/>
        <v>0</v>
      </c>
      <c r="Z2903" s="34">
        <f t="shared" si="808"/>
        <v>0</v>
      </c>
      <c r="AA2903" s="34">
        <f t="shared" si="808"/>
        <v>0</v>
      </c>
      <c r="AB2903" s="34">
        <f t="shared" si="808"/>
        <v>0</v>
      </c>
      <c r="AC2903" s="34">
        <f t="shared" si="808"/>
        <v>0</v>
      </c>
      <c r="AD2903" s="34">
        <f t="shared" si="808"/>
        <v>0</v>
      </c>
    </row>
    <row r="2904" spans="1:30" x14ac:dyDescent="0.25">
      <c r="E2904" s="1" t="s">
        <v>45</v>
      </c>
      <c r="F2904" s="28" t="s">
        <v>648</v>
      </c>
      <c r="G2904" s="28">
        <v>0</v>
      </c>
      <c r="H2904" s="28"/>
      <c r="I2904" s="29" t="s">
        <v>100</v>
      </c>
      <c r="J2904" s="29" t="s">
        <v>633</v>
      </c>
      <c r="K2904" s="29">
        <v>26355</v>
      </c>
      <c r="L2904" s="29" t="s">
        <v>31</v>
      </c>
      <c r="M2904" s="30">
        <v>530</v>
      </c>
      <c r="N2904" s="28"/>
      <c r="O2904" s="31">
        <f>SUM(Q2904:AD2904)</f>
        <v>0</v>
      </c>
      <c r="P2904" s="28"/>
      <c r="Q2904" s="31">
        <f t="shared" ref="Q2904:AD2904" si="809">SUM(Q2905)</f>
        <v>0</v>
      </c>
      <c r="R2904" s="31">
        <f t="shared" si="809"/>
        <v>0</v>
      </c>
      <c r="S2904" s="31">
        <f t="shared" si="809"/>
        <v>0</v>
      </c>
      <c r="T2904" s="31">
        <f t="shared" si="809"/>
        <v>0</v>
      </c>
      <c r="U2904" s="31">
        <f t="shared" si="809"/>
        <v>0</v>
      </c>
      <c r="V2904" s="31">
        <f t="shared" si="809"/>
        <v>0</v>
      </c>
      <c r="W2904" s="31">
        <f t="shared" si="809"/>
        <v>0</v>
      </c>
      <c r="X2904" s="31">
        <f t="shared" si="809"/>
        <v>0</v>
      </c>
      <c r="Y2904" s="31">
        <f t="shared" si="809"/>
        <v>0</v>
      </c>
      <c r="Z2904" s="31">
        <f t="shared" si="809"/>
        <v>0</v>
      </c>
      <c r="AA2904" s="31">
        <f t="shared" si="809"/>
        <v>0</v>
      </c>
      <c r="AB2904" s="31">
        <f t="shared" si="809"/>
        <v>0</v>
      </c>
      <c r="AC2904" s="31">
        <f t="shared" si="809"/>
        <v>0</v>
      </c>
      <c r="AD2904" s="31">
        <f t="shared" si="809"/>
        <v>0</v>
      </c>
    </row>
    <row r="2905" spans="1:30" x14ac:dyDescent="0.25">
      <c r="H2905" s="1">
        <v>0</v>
      </c>
      <c r="I2905" s="25" t="s">
        <v>100</v>
      </c>
      <c r="J2905" s="25" t="s">
        <v>633</v>
      </c>
      <c r="K2905" s="25">
        <v>26355</v>
      </c>
      <c r="L2905" s="25" t="s">
        <v>31</v>
      </c>
      <c r="O2905" s="19">
        <f>SUM(Q2905:AD2905)</f>
        <v>0</v>
      </c>
      <c r="P2905" s="20"/>
      <c r="Q2905" s="21"/>
      <c r="R2905" s="22"/>
      <c r="S2905" s="22"/>
      <c r="T2905" s="22"/>
      <c r="U2905" s="22"/>
      <c r="V2905" s="22"/>
      <c r="W2905" s="22"/>
      <c r="X2905" s="22"/>
      <c r="Y2905" s="21"/>
      <c r="Z2905" s="21"/>
      <c r="AA2905" s="21"/>
      <c r="AB2905" s="21"/>
      <c r="AC2905" s="21"/>
      <c r="AD2905" s="21"/>
    </row>
    <row r="2906" spans="1:30" x14ac:dyDescent="0.25">
      <c r="E2906" s="1" t="s">
        <v>59</v>
      </c>
      <c r="F2906" s="23" t="s">
        <v>649</v>
      </c>
      <c r="G2906" s="23">
        <v>0</v>
      </c>
      <c r="H2906" s="23"/>
      <c r="I2906" s="26" t="s">
        <v>100</v>
      </c>
      <c r="J2906" s="26" t="s">
        <v>633</v>
      </c>
      <c r="K2906" s="26">
        <v>26355</v>
      </c>
      <c r="L2906" s="26" t="s">
        <v>31</v>
      </c>
      <c r="M2906" s="23"/>
      <c r="N2906" s="23"/>
      <c r="O2906" s="24">
        <f>SUM(Q2906:AD2906)</f>
        <v>0</v>
      </c>
      <c r="P2906" s="23"/>
      <c r="Q2906" s="24">
        <f t="shared" ref="Q2906:AD2906" si="810">SUM(Q2907)</f>
        <v>0</v>
      </c>
      <c r="R2906" s="24">
        <f t="shared" si="810"/>
        <v>0</v>
      </c>
      <c r="S2906" s="24">
        <f t="shared" si="810"/>
        <v>0</v>
      </c>
      <c r="T2906" s="24">
        <f t="shared" si="810"/>
        <v>0</v>
      </c>
      <c r="U2906" s="24">
        <f t="shared" si="810"/>
        <v>0</v>
      </c>
      <c r="V2906" s="24">
        <f t="shared" si="810"/>
        <v>0</v>
      </c>
      <c r="W2906" s="24">
        <f t="shared" si="810"/>
        <v>0</v>
      </c>
      <c r="X2906" s="24">
        <f t="shared" si="810"/>
        <v>0</v>
      </c>
      <c r="Y2906" s="24">
        <f t="shared" si="810"/>
        <v>0</v>
      </c>
      <c r="Z2906" s="24">
        <f t="shared" si="810"/>
        <v>0</v>
      </c>
      <c r="AA2906" s="24">
        <f t="shared" si="810"/>
        <v>0</v>
      </c>
      <c r="AB2906" s="24">
        <f t="shared" si="810"/>
        <v>0</v>
      </c>
      <c r="AC2906" s="24">
        <f t="shared" si="810"/>
        <v>0</v>
      </c>
      <c r="AD2906" s="24">
        <f t="shared" si="810"/>
        <v>0</v>
      </c>
    </row>
    <row r="2907" spans="1:30" x14ac:dyDescent="0.25">
      <c r="H2907" s="1">
        <v>0</v>
      </c>
      <c r="I2907" s="25" t="s">
        <v>100</v>
      </c>
      <c r="J2907" s="25" t="s">
        <v>633</v>
      </c>
      <c r="K2907" s="25">
        <v>26355</v>
      </c>
      <c r="L2907" s="25" t="s">
        <v>31</v>
      </c>
      <c r="O2907" s="35">
        <f>SUM(Q2907:AD2907)</f>
        <v>0</v>
      </c>
      <c r="P2907" s="36"/>
      <c r="Q2907" s="37"/>
      <c r="R2907" s="38"/>
      <c r="S2907" s="38"/>
      <c r="T2907" s="38"/>
      <c r="U2907" s="38"/>
      <c r="V2907" s="38"/>
      <c r="W2907" s="38"/>
      <c r="X2907" s="37"/>
      <c r="Y2907" s="37"/>
      <c r="Z2907" s="37"/>
      <c r="AA2907" s="37"/>
      <c r="AB2907" s="37"/>
      <c r="AC2907" s="37"/>
      <c r="AD2907" s="37"/>
    </row>
    <row r="2908" spans="1:30" x14ac:dyDescent="0.25">
      <c r="I2908" s="25" t="s">
        <v>100</v>
      </c>
      <c r="J2908" s="25" t="s">
        <v>633</v>
      </c>
      <c r="K2908" s="25">
        <v>26355</v>
      </c>
      <c r="L2908" s="25" t="s">
        <v>31</v>
      </c>
    </row>
    <row r="2909" spans="1:30" x14ac:dyDescent="0.25">
      <c r="I2909" s="25" t="s">
        <v>100</v>
      </c>
      <c r="J2909" s="25" t="s">
        <v>633</v>
      </c>
      <c r="K2909" s="25">
        <v>26355</v>
      </c>
      <c r="L2909" s="25" t="s">
        <v>31</v>
      </c>
    </row>
    <row r="2910" spans="1:30" x14ac:dyDescent="0.25">
      <c r="I2910" s="25" t="s">
        <v>100</v>
      </c>
      <c r="J2910" s="25" t="s">
        <v>633</v>
      </c>
      <c r="K2910" s="25">
        <v>26355</v>
      </c>
      <c r="L2910" s="25" t="s">
        <v>31</v>
      </c>
    </row>
    <row r="2911" spans="1:30" x14ac:dyDescent="0.25">
      <c r="I2911" s="25" t="s">
        <v>100</v>
      </c>
      <c r="J2911" s="25" t="s">
        <v>633</v>
      </c>
      <c r="K2911" s="25">
        <v>26355</v>
      </c>
      <c r="L2911" s="25" t="s">
        <v>31</v>
      </c>
    </row>
    <row r="2912" spans="1:30" x14ac:dyDescent="0.25">
      <c r="I2912" s="25"/>
      <c r="J2912" s="25"/>
      <c r="K2912" s="25"/>
      <c r="L2912" s="25"/>
    </row>
    <row r="2913" spans="1:32" x14ac:dyDescent="0.25">
      <c r="I2913" s="25" t="s">
        <v>100</v>
      </c>
      <c r="J2913" s="25" t="s">
        <v>650</v>
      </c>
      <c r="K2913" s="25">
        <v>12315</v>
      </c>
      <c r="L2913" s="25" t="s">
        <v>23</v>
      </c>
      <c r="Q2913" s="27">
        <v>60</v>
      </c>
      <c r="R2913" s="27">
        <v>65</v>
      </c>
      <c r="S2913" s="27">
        <v>70</v>
      </c>
      <c r="T2913" s="27">
        <v>75</v>
      </c>
      <c r="U2913" s="27">
        <v>80</v>
      </c>
      <c r="V2913" s="27">
        <v>85</v>
      </c>
      <c r="W2913" s="27">
        <v>90</v>
      </c>
      <c r="X2913" s="27">
        <v>95</v>
      </c>
      <c r="Y2913" s="27">
        <v>100</v>
      </c>
      <c r="Z2913" s="27">
        <v>105</v>
      </c>
      <c r="AA2913" s="27">
        <v>110</v>
      </c>
      <c r="AB2913" s="27">
        <v>115</v>
      </c>
      <c r="AC2913" s="27">
        <v>120</v>
      </c>
      <c r="AD2913" s="27">
        <v>125</v>
      </c>
      <c r="AE2913" s="27">
        <v>130</v>
      </c>
      <c r="AF2913" s="27">
        <v>135</v>
      </c>
    </row>
    <row r="2914" spans="1:32" x14ac:dyDescent="0.25">
      <c r="A2914" s="32" t="s">
        <v>100</v>
      </c>
      <c r="B2914" s="32" t="s">
        <v>650</v>
      </c>
      <c r="C2914" s="32">
        <v>12315</v>
      </c>
      <c r="D2914" s="32" t="s">
        <v>23</v>
      </c>
      <c r="E2914" s="32"/>
      <c r="F2914" s="32"/>
      <c r="G2914" s="32"/>
      <c r="H2914" s="32"/>
      <c r="I2914" s="52" t="s">
        <v>100</v>
      </c>
      <c r="J2914" s="52" t="s">
        <v>650</v>
      </c>
      <c r="K2914" s="52">
        <v>12315</v>
      </c>
      <c r="L2914" s="52" t="s">
        <v>23</v>
      </c>
      <c r="M2914" s="33">
        <f>(M2915-M2915*E1)</f>
        <v>1060</v>
      </c>
      <c r="N2914" s="33">
        <v>2199</v>
      </c>
      <c r="O2914" s="34">
        <f t="shared" ref="O2914:O2925" si="811">SUM(Q2914:AF2914)</f>
        <v>0</v>
      </c>
      <c r="P2914" s="34">
        <f>O2914*M2915</f>
        <v>0</v>
      </c>
      <c r="Q2914" s="34">
        <f t="shared" ref="Q2914:AF2914" si="812">SUM(Q2915,Q2921)</f>
        <v>0</v>
      </c>
      <c r="R2914" s="34">
        <f t="shared" si="812"/>
        <v>0</v>
      </c>
      <c r="S2914" s="34">
        <f t="shared" si="812"/>
        <v>0</v>
      </c>
      <c r="T2914" s="34">
        <f t="shared" si="812"/>
        <v>0</v>
      </c>
      <c r="U2914" s="34">
        <f t="shared" si="812"/>
        <v>0</v>
      </c>
      <c r="V2914" s="34">
        <f t="shared" si="812"/>
        <v>0</v>
      </c>
      <c r="W2914" s="34">
        <f t="shared" si="812"/>
        <v>0</v>
      </c>
      <c r="X2914" s="34">
        <f t="shared" si="812"/>
        <v>0</v>
      </c>
      <c r="Y2914" s="34">
        <f t="shared" si="812"/>
        <v>0</v>
      </c>
      <c r="Z2914" s="34">
        <f t="shared" si="812"/>
        <v>0</v>
      </c>
      <c r="AA2914" s="34">
        <f t="shared" si="812"/>
        <v>0</v>
      </c>
      <c r="AB2914" s="34">
        <f t="shared" si="812"/>
        <v>0</v>
      </c>
      <c r="AC2914" s="34">
        <f t="shared" si="812"/>
        <v>0</v>
      </c>
      <c r="AD2914" s="34">
        <f t="shared" si="812"/>
        <v>0</v>
      </c>
      <c r="AE2914" s="34">
        <f t="shared" si="812"/>
        <v>0</v>
      </c>
      <c r="AF2914" s="34">
        <f t="shared" si="812"/>
        <v>0</v>
      </c>
    </row>
    <row r="2915" spans="1:32" x14ac:dyDescent="0.25">
      <c r="E2915" s="1" t="s">
        <v>651</v>
      </c>
      <c r="F2915" s="28" t="s">
        <v>652</v>
      </c>
      <c r="G2915" s="28">
        <v>0</v>
      </c>
      <c r="H2915" s="28"/>
      <c r="I2915" s="29" t="s">
        <v>100</v>
      </c>
      <c r="J2915" s="29" t="s">
        <v>650</v>
      </c>
      <c r="K2915" s="29">
        <v>12315</v>
      </c>
      <c r="L2915" s="29" t="s">
        <v>23</v>
      </c>
      <c r="M2915" s="30">
        <v>1060</v>
      </c>
      <c r="N2915" s="28"/>
      <c r="O2915" s="31">
        <f t="shared" si="811"/>
        <v>0</v>
      </c>
      <c r="P2915" s="28"/>
      <c r="Q2915" s="31">
        <f t="shared" ref="Q2915:AF2915" si="813">SUM(Q2916:Q2920)</f>
        <v>0</v>
      </c>
      <c r="R2915" s="31">
        <f t="shared" si="813"/>
        <v>0</v>
      </c>
      <c r="S2915" s="31">
        <f t="shared" si="813"/>
        <v>0</v>
      </c>
      <c r="T2915" s="31">
        <f t="shared" si="813"/>
        <v>0</v>
      </c>
      <c r="U2915" s="31">
        <f t="shared" si="813"/>
        <v>0</v>
      </c>
      <c r="V2915" s="31">
        <f t="shared" si="813"/>
        <v>0</v>
      </c>
      <c r="W2915" s="31">
        <f t="shared" si="813"/>
        <v>0</v>
      </c>
      <c r="X2915" s="31">
        <f t="shared" si="813"/>
        <v>0</v>
      </c>
      <c r="Y2915" s="31">
        <f t="shared" si="813"/>
        <v>0</v>
      </c>
      <c r="Z2915" s="31">
        <f t="shared" si="813"/>
        <v>0</v>
      </c>
      <c r="AA2915" s="31">
        <f t="shared" si="813"/>
        <v>0</v>
      </c>
      <c r="AB2915" s="31">
        <f t="shared" si="813"/>
        <v>0</v>
      </c>
      <c r="AC2915" s="31">
        <f t="shared" si="813"/>
        <v>0</v>
      </c>
      <c r="AD2915" s="31">
        <f t="shared" si="813"/>
        <v>0</v>
      </c>
      <c r="AE2915" s="31">
        <f t="shared" si="813"/>
        <v>0</v>
      </c>
      <c r="AF2915" s="31">
        <f t="shared" si="813"/>
        <v>0</v>
      </c>
    </row>
    <row r="2916" spans="1:32" x14ac:dyDescent="0.25">
      <c r="H2916" s="1" t="s">
        <v>25</v>
      </c>
      <c r="I2916" s="25" t="s">
        <v>100</v>
      </c>
      <c r="J2916" s="25" t="s">
        <v>650</v>
      </c>
      <c r="K2916" s="25">
        <v>12315</v>
      </c>
      <c r="L2916" s="25" t="s">
        <v>23</v>
      </c>
      <c r="O2916" s="19">
        <f t="shared" si="811"/>
        <v>0</v>
      </c>
      <c r="P2916" s="20"/>
      <c r="Q2916" s="21"/>
      <c r="R2916" s="21"/>
      <c r="S2916" s="21"/>
      <c r="T2916" s="22"/>
      <c r="U2916" s="22"/>
      <c r="V2916" s="22"/>
      <c r="W2916" s="21"/>
      <c r="X2916" s="21"/>
      <c r="Y2916" s="21"/>
      <c r="Z2916" s="21"/>
      <c r="AA2916" s="21"/>
      <c r="AB2916" s="21"/>
      <c r="AC2916" s="21"/>
      <c r="AD2916" s="21"/>
      <c r="AE2916" s="21"/>
      <c r="AF2916" s="21"/>
    </row>
    <row r="2917" spans="1:32" x14ac:dyDescent="0.25">
      <c r="H2917" s="1" t="s">
        <v>26</v>
      </c>
      <c r="I2917" s="25" t="s">
        <v>100</v>
      </c>
      <c r="J2917" s="25" t="s">
        <v>650</v>
      </c>
      <c r="K2917" s="25">
        <v>12315</v>
      </c>
      <c r="L2917" s="25" t="s">
        <v>23</v>
      </c>
      <c r="O2917" s="16">
        <f t="shared" si="811"/>
        <v>0</v>
      </c>
      <c r="P2917" s="17"/>
      <c r="Q2917" s="15"/>
      <c r="R2917" s="15"/>
      <c r="S2917" s="18"/>
      <c r="T2917" s="18"/>
      <c r="U2917" s="18"/>
      <c r="V2917" s="18"/>
      <c r="W2917" s="15"/>
      <c r="X2917" s="15"/>
      <c r="Y2917" s="15"/>
      <c r="Z2917" s="15"/>
      <c r="AA2917" s="15"/>
      <c r="AB2917" s="15"/>
      <c r="AC2917" s="15"/>
      <c r="AD2917" s="15"/>
      <c r="AE2917" s="15"/>
      <c r="AF2917" s="15"/>
    </row>
    <row r="2918" spans="1:32" x14ac:dyDescent="0.25">
      <c r="H2918" s="1" t="s">
        <v>27</v>
      </c>
      <c r="I2918" s="25" t="s">
        <v>100</v>
      </c>
      <c r="J2918" s="25" t="s">
        <v>650</v>
      </c>
      <c r="K2918" s="25">
        <v>12315</v>
      </c>
      <c r="L2918" s="25" t="s">
        <v>23</v>
      </c>
      <c r="O2918" s="16">
        <f t="shared" si="811"/>
        <v>0</v>
      </c>
      <c r="P2918" s="17"/>
      <c r="Q2918" s="15"/>
      <c r="R2918" s="15"/>
      <c r="S2918" s="18"/>
      <c r="T2918" s="18"/>
      <c r="U2918" s="18"/>
      <c r="V2918" s="18"/>
      <c r="W2918" s="15"/>
      <c r="X2918" s="15"/>
      <c r="Y2918" s="15"/>
      <c r="Z2918" s="15"/>
      <c r="AA2918" s="15"/>
      <c r="AB2918" s="15"/>
      <c r="AC2918" s="15"/>
      <c r="AD2918" s="15"/>
      <c r="AE2918" s="15"/>
      <c r="AF2918" s="15"/>
    </row>
    <row r="2919" spans="1:32" x14ac:dyDescent="0.25">
      <c r="H2919" s="1" t="s">
        <v>29</v>
      </c>
      <c r="I2919" s="25" t="s">
        <v>100</v>
      </c>
      <c r="J2919" s="25" t="s">
        <v>650</v>
      </c>
      <c r="K2919" s="25">
        <v>12315</v>
      </c>
      <c r="L2919" s="25" t="s">
        <v>23</v>
      </c>
      <c r="O2919" s="16">
        <f t="shared" si="811"/>
        <v>0</v>
      </c>
      <c r="P2919" s="17"/>
      <c r="Q2919" s="15"/>
      <c r="R2919" s="15"/>
      <c r="S2919" s="18"/>
      <c r="T2919" s="18"/>
      <c r="U2919" s="18"/>
      <c r="V2919" s="18"/>
      <c r="W2919" s="15"/>
      <c r="X2919" s="15"/>
      <c r="Y2919" s="15"/>
      <c r="Z2919" s="15"/>
      <c r="AA2919" s="15"/>
      <c r="AB2919" s="15"/>
      <c r="AC2919" s="15"/>
      <c r="AD2919" s="15"/>
      <c r="AE2919" s="15"/>
      <c r="AF2919" s="15"/>
    </row>
    <row r="2920" spans="1:32" x14ac:dyDescent="0.25">
      <c r="H2920" s="1" t="s">
        <v>30</v>
      </c>
      <c r="I2920" s="25" t="s">
        <v>100</v>
      </c>
      <c r="J2920" s="25" t="s">
        <v>650</v>
      </c>
      <c r="K2920" s="25">
        <v>12315</v>
      </c>
      <c r="L2920" s="25" t="s">
        <v>23</v>
      </c>
      <c r="O2920" s="16">
        <f t="shared" si="811"/>
        <v>0</v>
      </c>
      <c r="P2920" s="17"/>
      <c r="Q2920" s="15"/>
      <c r="R2920" s="15"/>
      <c r="S2920" s="18"/>
      <c r="T2920" s="18"/>
      <c r="U2920" s="15"/>
      <c r="V2920" s="15"/>
      <c r="W2920" s="15"/>
      <c r="X2920" s="15"/>
      <c r="Y2920" s="15"/>
      <c r="Z2920" s="15"/>
      <c r="AA2920" s="15"/>
      <c r="AB2920" s="15"/>
      <c r="AC2920" s="15"/>
      <c r="AD2920" s="15"/>
      <c r="AE2920" s="15"/>
      <c r="AF2920" s="15"/>
    </row>
    <row r="2921" spans="1:32" x14ac:dyDescent="0.25">
      <c r="E2921" s="1" t="s">
        <v>653</v>
      </c>
      <c r="F2921" s="23" t="s">
        <v>654</v>
      </c>
      <c r="G2921" s="23">
        <v>0</v>
      </c>
      <c r="H2921" s="23"/>
      <c r="I2921" s="26" t="s">
        <v>100</v>
      </c>
      <c r="J2921" s="26" t="s">
        <v>650</v>
      </c>
      <c r="K2921" s="26">
        <v>12315</v>
      </c>
      <c r="L2921" s="26" t="s">
        <v>23</v>
      </c>
      <c r="M2921" s="23"/>
      <c r="N2921" s="23"/>
      <c r="O2921" s="24">
        <f t="shared" si="811"/>
        <v>0</v>
      </c>
      <c r="P2921" s="23"/>
      <c r="Q2921" s="24">
        <f t="shared" ref="Q2921:AF2921" si="814">SUM(Q2922:Q2925)</f>
        <v>0</v>
      </c>
      <c r="R2921" s="24">
        <f t="shared" si="814"/>
        <v>0</v>
      </c>
      <c r="S2921" s="24">
        <f t="shared" si="814"/>
        <v>0</v>
      </c>
      <c r="T2921" s="24">
        <f t="shared" si="814"/>
        <v>0</v>
      </c>
      <c r="U2921" s="24">
        <f t="shared" si="814"/>
        <v>0</v>
      </c>
      <c r="V2921" s="24">
        <f t="shared" si="814"/>
        <v>0</v>
      </c>
      <c r="W2921" s="24">
        <f t="shared" si="814"/>
        <v>0</v>
      </c>
      <c r="X2921" s="24">
        <f t="shared" si="814"/>
        <v>0</v>
      </c>
      <c r="Y2921" s="24">
        <f t="shared" si="814"/>
        <v>0</v>
      </c>
      <c r="Z2921" s="24">
        <f t="shared" si="814"/>
        <v>0</v>
      </c>
      <c r="AA2921" s="24">
        <f t="shared" si="814"/>
        <v>0</v>
      </c>
      <c r="AB2921" s="24">
        <f t="shared" si="814"/>
        <v>0</v>
      </c>
      <c r="AC2921" s="24">
        <f t="shared" si="814"/>
        <v>0</v>
      </c>
      <c r="AD2921" s="24">
        <f t="shared" si="814"/>
        <v>0</v>
      </c>
      <c r="AE2921" s="24">
        <f t="shared" si="814"/>
        <v>0</v>
      </c>
      <c r="AF2921" s="24">
        <f t="shared" si="814"/>
        <v>0</v>
      </c>
    </row>
    <row r="2922" spans="1:32" x14ac:dyDescent="0.25">
      <c r="H2922" s="1" t="s">
        <v>25</v>
      </c>
      <c r="I2922" s="25" t="s">
        <v>100</v>
      </c>
      <c r="J2922" s="25" t="s">
        <v>650</v>
      </c>
      <c r="K2922" s="25">
        <v>12315</v>
      </c>
      <c r="L2922" s="25" t="s">
        <v>23</v>
      </c>
      <c r="O2922" s="19">
        <f t="shared" si="811"/>
        <v>0</v>
      </c>
      <c r="P2922" s="20"/>
      <c r="Q2922" s="21"/>
      <c r="R2922" s="21"/>
      <c r="S2922" s="21"/>
      <c r="T2922" s="22"/>
      <c r="U2922" s="22"/>
      <c r="V2922" s="22"/>
      <c r="W2922" s="21"/>
      <c r="X2922" s="21"/>
      <c r="Y2922" s="21"/>
      <c r="Z2922" s="21"/>
      <c r="AA2922" s="21"/>
      <c r="AB2922" s="21"/>
      <c r="AC2922" s="21"/>
      <c r="AD2922" s="21"/>
      <c r="AE2922" s="21"/>
      <c r="AF2922" s="21"/>
    </row>
    <row r="2923" spans="1:32" x14ac:dyDescent="0.25">
      <c r="H2923" s="1" t="s">
        <v>26</v>
      </c>
      <c r="I2923" s="25" t="s">
        <v>100</v>
      </c>
      <c r="J2923" s="25" t="s">
        <v>650</v>
      </c>
      <c r="K2923" s="25">
        <v>12315</v>
      </c>
      <c r="L2923" s="25" t="s">
        <v>23</v>
      </c>
      <c r="O2923" s="16">
        <f t="shared" si="811"/>
        <v>0</v>
      </c>
      <c r="P2923" s="17"/>
      <c r="Q2923" s="15"/>
      <c r="R2923" s="15"/>
      <c r="S2923" s="18"/>
      <c r="T2923" s="18"/>
      <c r="U2923" s="18"/>
      <c r="V2923" s="18"/>
      <c r="W2923" s="15"/>
      <c r="X2923" s="15"/>
      <c r="Y2923" s="15"/>
      <c r="Z2923" s="15"/>
      <c r="AA2923" s="15"/>
      <c r="AB2923" s="15"/>
      <c r="AC2923" s="15"/>
      <c r="AD2923" s="15"/>
      <c r="AE2923" s="15"/>
      <c r="AF2923" s="15"/>
    </row>
    <row r="2924" spans="1:32" x14ac:dyDescent="0.25">
      <c r="H2924" s="1" t="s">
        <v>27</v>
      </c>
      <c r="I2924" s="25" t="s">
        <v>100</v>
      </c>
      <c r="J2924" s="25" t="s">
        <v>650</v>
      </c>
      <c r="K2924" s="25">
        <v>12315</v>
      </c>
      <c r="L2924" s="25" t="s">
        <v>23</v>
      </c>
      <c r="O2924" s="16">
        <f t="shared" si="811"/>
        <v>0</v>
      </c>
      <c r="P2924" s="17"/>
      <c r="Q2924" s="15"/>
      <c r="R2924" s="15"/>
      <c r="S2924" s="18"/>
      <c r="T2924" s="18"/>
      <c r="U2924" s="15"/>
      <c r="V2924" s="15"/>
      <c r="W2924" s="15"/>
      <c r="X2924" s="15"/>
      <c r="Y2924" s="15"/>
      <c r="Z2924" s="15"/>
      <c r="AA2924" s="15"/>
      <c r="AB2924" s="15"/>
      <c r="AC2924" s="15"/>
      <c r="AD2924" s="15"/>
      <c r="AE2924" s="15"/>
      <c r="AF2924" s="15"/>
    </row>
    <row r="2925" spans="1:32" x14ac:dyDescent="0.25">
      <c r="H2925" s="1" t="s">
        <v>29</v>
      </c>
      <c r="I2925" s="25" t="s">
        <v>100</v>
      </c>
      <c r="J2925" s="25" t="s">
        <v>650</v>
      </c>
      <c r="K2925" s="25">
        <v>12315</v>
      </c>
      <c r="L2925" s="25" t="s">
        <v>23</v>
      </c>
      <c r="O2925" s="11">
        <f t="shared" si="811"/>
        <v>0</v>
      </c>
      <c r="P2925" s="12"/>
      <c r="Q2925" s="13"/>
      <c r="R2925" s="13"/>
      <c r="S2925" s="14"/>
      <c r="T2925" s="14"/>
      <c r="U2925" s="14"/>
      <c r="V2925" s="13"/>
      <c r="W2925" s="13"/>
      <c r="X2925" s="13"/>
      <c r="Y2925" s="13"/>
      <c r="Z2925" s="13"/>
      <c r="AA2925" s="13"/>
      <c r="AB2925" s="13"/>
      <c r="AC2925" s="13"/>
      <c r="AD2925" s="13"/>
      <c r="AE2925" s="13"/>
      <c r="AF2925" s="13"/>
    </row>
    <row r="2926" spans="1:32" x14ac:dyDescent="0.25">
      <c r="I2926" s="25"/>
      <c r="J2926" s="25"/>
      <c r="K2926" s="25"/>
      <c r="L2926" s="25"/>
    </row>
    <row r="2927" spans="1:32" x14ac:dyDescent="0.25">
      <c r="I2927" s="25" t="s">
        <v>100</v>
      </c>
      <c r="J2927" s="25" t="s">
        <v>650</v>
      </c>
      <c r="K2927" s="25">
        <v>12316</v>
      </c>
      <c r="L2927" s="25" t="s">
        <v>23</v>
      </c>
      <c r="Q2927" s="27">
        <v>60</v>
      </c>
      <c r="R2927" s="27">
        <v>65</v>
      </c>
      <c r="S2927" s="27">
        <v>70</v>
      </c>
      <c r="T2927" s="27">
        <v>75</v>
      </c>
      <c r="U2927" s="27">
        <v>80</v>
      </c>
      <c r="V2927" s="27">
        <v>85</v>
      </c>
      <c r="W2927" s="27">
        <v>90</v>
      </c>
      <c r="X2927" s="27">
        <v>95</v>
      </c>
      <c r="Y2927" s="27">
        <v>100</v>
      </c>
      <c r="Z2927" s="27">
        <v>105</v>
      </c>
      <c r="AA2927" s="27">
        <v>110</v>
      </c>
      <c r="AB2927" s="27">
        <v>115</v>
      </c>
      <c r="AC2927" s="27">
        <v>120</v>
      </c>
      <c r="AD2927" s="27">
        <v>125</v>
      </c>
      <c r="AE2927" s="27">
        <v>130</v>
      </c>
      <c r="AF2927" s="27">
        <v>135</v>
      </c>
    </row>
    <row r="2928" spans="1:32" x14ac:dyDescent="0.25">
      <c r="A2928" s="32" t="s">
        <v>100</v>
      </c>
      <c r="B2928" s="32" t="s">
        <v>650</v>
      </c>
      <c r="C2928" s="32">
        <v>12316</v>
      </c>
      <c r="D2928" s="32" t="s">
        <v>23</v>
      </c>
      <c r="E2928" s="32"/>
      <c r="F2928" s="32"/>
      <c r="G2928" s="32"/>
      <c r="H2928" s="32"/>
      <c r="I2928" s="52" t="s">
        <v>100</v>
      </c>
      <c r="J2928" s="52" t="s">
        <v>650</v>
      </c>
      <c r="K2928" s="52">
        <v>12316</v>
      </c>
      <c r="L2928" s="52" t="s">
        <v>23</v>
      </c>
      <c r="M2928" s="33">
        <f>(M2929-M2929*E1)</f>
        <v>1110</v>
      </c>
      <c r="N2928" s="33">
        <v>2299</v>
      </c>
      <c r="O2928" s="34">
        <f t="shared" ref="O2928:O2940" si="815">SUM(Q2928:AF2928)</f>
        <v>0</v>
      </c>
      <c r="P2928" s="34">
        <f>O2928*M2929</f>
        <v>0</v>
      </c>
      <c r="Q2928" s="34">
        <f t="shared" ref="Q2928:AF2928" si="816">SUM(Q2929,Q2935)</f>
        <v>0</v>
      </c>
      <c r="R2928" s="34">
        <f t="shared" si="816"/>
        <v>0</v>
      </c>
      <c r="S2928" s="34">
        <f t="shared" si="816"/>
        <v>0</v>
      </c>
      <c r="T2928" s="34">
        <f t="shared" si="816"/>
        <v>0</v>
      </c>
      <c r="U2928" s="34">
        <f t="shared" si="816"/>
        <v>0</v>
      </c>
      <c r="V2928" s="34">
        <f t="shared" si="816"/>
        <v>0</v>
      </c>
      <c r="W2928" s="34">
        <f t="shared" si="816"/>
        <v>0</v>
      </c>
      <c r="X2928" s="34">
        <f t="shared" si="816"/>
        <v>0</v>
      </c>
      <c r="Y2928" s="34">
        <f t="shared" si="816"/>
        <v>0</v>
      </c>
      <c r="Z2928" s="34">
        <f t="shared" si="816"/>
        <v>0</v>
      </c>
      <c r="AA2928" s="34">
        <f t="shared" si="816"/>
        <v>0</v>
      </c>
      <c r="AB2928" s="34">
        <f t="shared" si="816"/>
        <v>0</v>
      </c>
      <c r="AC2928" s="34">
        <f t="shared" si="816"/>
        <v>0</v>
      </c>
      <c r="AD2928" s="34">
        <f t="shared" si="816"/>
        <v>0</v>
      </c>
      <c r="AE2928" s="34">
        <f t="shared" si="816"/>
        <v>0</v>
      </c>
      <c r="AF2928" s="34">
        <f t="shared" si="816"/>
        <v>0</v>
      </c>
    </row>
    <row r="2929" spans="1:32" x14ac:dyDescent="0.25">
      <c r="E2929" s="1" t="s">
        <v>651</v>
      </c>
      <c r="F2929" s="28" t="s">
        <v>655</v>
      </c>
      <c r="G2929" s="28">
        <v>0</v>
      </c>
      <c r="H2929" s="28"/>
      <c r="I2929" s="29" t="s">
        <v>100</v>
      </c>
      <c r="J2929" s="29" t="s">
        <v>650</v>
      </c>
      <c r="K2929" s="29">
        <v>12316</v>
      </c>
      <c r="L2929" s="29" t="s">
        <v>23</v>
      </c>
      <c r="M2929" s="30">
        <v>1110</v>
      </c>
      <c r="N2929" s="28"/>
      <c r="O2929" s="31">
        <f t="shared" si="815"/>
        <v>0</v>
      </c>
      <c r="P2929" s="28"/>
      <c r="Q2929" s="31">
        <f t="shared" ref="Q2929:AF2929" si="817">SUM(Q2930:Q2934)</f>
        <v>0</v>
      </c>
      <c r="R2929" s="31">
        <f t="shared" si="817"/>
        <v>0</v>
      </c>
      <c r="S2929" s="31">
        <f t="shared" si="817"/>
        <v>0</v>
      </c>
      <c r="T2929" s="31">
        <f t="shared" si="817"/>
        <v>0</v>
      </c>
      <c r="U2929" s="31">
        <f t="shared" si="817"/>
        <v>0</v>
      </c>
      <c r="V2929" s="31">
        <f t="shared" si="817"/>
        <v>0</v>
      </c>
      <c r="W2929" s="31">
        <f t="shared" si="817"/>
        <v>0</v>
      </c>
      <c r="X2929" s="31">
        <f t="shared" si="817"/>
        <v>0</v>
      </c>
      <c r="Y2929" s="31">
        <f t="shared" si="817"/>
        <v>0</v>
      </c>
      <c r="Z2929" s="31">
        <f t="shared" si="817"/>
        <v>0</v>
      </c>
      <c r="AA2929" s="31">
        <f t="shared" si="817"/>
        <v>0</v>
      </c>
      <c r="AB2929" s="31">
        <f t="shared" si="817"/>
        <v>0</v>
      </c>
      <c r="AC2929" s="31">
        <f t="shared" si="817"/>
        <v>0</v>
      </c>
      <c r="AD2929" s="31">
        <f t="shared" si="817"/>
        <v>0</v>
      </c>
      <c r="AE2929" s="31">
        <f t="shared" si="817"/>
        <v>0</v>
      </c>
      <c r="AF2929" s="31">
        <f t="shared" si="817"/>
        <v>0</v>
      </c>
    </row>
    <row r="2930" spans="1:32" x14ac:dyDescent="0.25">
      <c r="H2930" s="1" t="s">
        <v>25</v>
      </c>
      <c r="I2930" s="25" t="s">
        <v>100</v>
      </c>
      <c r="J2930" s="25" t="s">
        <v>650</v>
      </c>
      <c r="K2930" s="25">
        <v>12316</v>
      </c>
      <c r="L2930" s="25" t="s">
        <v>23</v>
      </c>
      <c r="O2930" s="19">
        <f t="shared" si="815"/>
        <v>0</v>
      </c>
      <c r="P2930" s="20"/>
      <c r="Q2930" s="21"/>
      <c r="R2930" s="21"/>
      <c r="S2930" s="21"/>
      <c r="T2930" s="22"/>
      <c r="U2930" s="22"/>
      <c r="V2930" s="21"/>
      <c r="W2930" s="21"/>
      <c r="X2930" s="21"/>
      <c r="Y2930" s="21"/>
      <c r="Z2930" s="21"/>
      <c r="AA2930" s="21"/>
      <c r="AB2930" s="21"/>
      <c r="AC2930" s="21"/>
      <c r="AD2930" s="21"/>
      <c r="AE2930" s="21"/>
      <c r="AF2930" s="21"/>
    </row>
    <row r="2931" spans="1:32" x14ac:dyDescent="0.25">
      <c r="H2931" s="1" t="s">
        <v>26</v>
      </c>
      <c r="I2931" s="25" t="s">
        <v>100</v>
      </c>
      <c r="J2931" s="25" t="s">
        <v>650</v>
      </c>
      <c r="K2931" s="25">
        <v>12316</v>
      </c>
      <c r="L2931" s="25" t="s">
        <v>23</v>
      </c>
      <c r="O2931" s="16">
        <f t="shared" si="815"/>
        <v>0</v>
      </c>
      <c r="P2931" s="17"/>
      <c r="Q2931" s="15"/>
      <c r="R2931" s="15"/>
      <c r="S2931" s="15"/>
      <c r="T2931" s="18"/>
      <c r="U2931" s="15"/>
      <c r="V2931" s="18"/>
      <c r="W2931" s="15"/>
      <c r="X2931" s="15"/>
      <c r="Y2931" s="15"/>
      <c r="Z2931" s="15"/>
      <c r="AA2931" s="15"/>
      <c r="AB2931" s="15"/>
      <c r="AC2931" s="15"/>
      <c r="AD2931" s="15"/>
      <c r="AE2931" s="15"/>
      <c r="AF2931" s="15"/>
    </row>
    <row r="2932" spans="1:32" x14ac:dyDescent="0.25">
      <c r="H2932" s="1" t="s">
        <v>27</v>
      </c>
      <c r="I2932" s="25" t="s">
        <v>100</v>
      </c>
      <c r="J2932" s="25" t="s">
        <v>650</v>
      </c>
      <c r="K2932" s="25">
        <v>12316</v>
      </c>
      <c r="L2932" s="25" t="s">
        <v>23</v>
      </c>
      <c r="O2932" s="16">
        <f t="shared" si="815"/>
        <v>0</v>
      </c>
      <c r="P2932" s="17"/>
      <c r="Q2932" s="15"/>
      <c r="R2932" s="15"/>
      <c r="S2932" s="15"/>
      <c r="T2932" s="15"/>
      <c r="U2932" s="18"/>
      <c r="V2932" s="18"/>
      <c r="W2932" s="15"/>
      <c r="X2932" s="15"/>
      <c r="Y2932" s="15"/>
      <c r="Z2932" s="15"/>
      <c r="AA2932" s="15"/>
      <c r="AB2932" s="15"/>
      <c r="AC2932" s="15"/>
      <c r="AD2932" s="15"/>
      <c r="AE2932" s="15"/>
      <c r="AF2932" s="15"/>
    </row>
    <row r="2933" spans="1:32" x14ac:dyDescent="0.25">
      <c r="H2933" s="1" t="s">
        <v>29</v>
      </c>
      <c r="I2933" s="25" t="s">
        <v>100</v>
      </c>
      <c r="J2933" s="25" t="s">
        <v>650</v>
      </c>
      <c r="K2933" s="25">
        <v>12316</v>
      </c>
      <c r="L2933" s="25" t="s">
        <v>23</v>
      </c>
      <c r="O2933" s="16">
        <f t="shared" si="815"/>
        <v>0</v>
      </c>
      <c r="P2933" s="17"/>
      <c r="Q2933" s="15"/>
      <c r="R2933" s="15"/>
      <c r="S2933" s="18"/>
      <c r="T2933" s="18"/>
      <c r="U2933" s="18"/>
      <c r="V2933" s="15"/>
      <c r="W2933" s="15"/>
      <c r="X2933" s="15"/>
      <c r="Y2933" s="15"/>
      <c r="Z2933" s="15"/>
      <c r="AA2933" s="15"/>
      <c r="AB2933" s="15"/>
      <c r="AC2933" s="15"/>
      <c r="AD2933" s="15"/>
      <c r="AE2933" s="15"/>
      <c r="AF2933" s="15"/>
    </row>
    <row r="2934" spans="1:32" x14ac:dyDescent="0.25">
      <c r="H2934" s="1" t="s">
        <v>30</v>
      </c>
      <c r="I2934" s="25" t="s">
        <v>100</v>
      </c>
      <c r="J2934" s="25" t="s">
        <v>650</v>
      </c>
      <c r="K2934" s="25">
        <v>12316</v>
      </c>
      <c r="L2934" s="25" t="s">
        <v>23</v>
      </c>
      <c r="O2934" s="16">
        <f t="shared" si="815"/>
        <v>0</v>
      </c>
      <c r="P2934" s="17"/>
      <c r="Q2934" s="15"/>
      <c r="R2934" s="15"/>
      <c r="S2934" s="18"/>
      <c r="T2934" s="18"/>
      <c r="U2934" s="15"/>
      <c r="V2934" s="15"/>
      <c r="W2934" s="15"/>
      <c r="X2934" s="15"/>
      <c r="Y2934" s="15"/>
      <c r="Z2934" s="15"/>
      <c r="AA2934" s="15"/>
      <c r="AB2934" s="15"/>
      <c r="AC2934" s="15"/>
      <c r="AD2934" s="15"/>
      <c r="AE2934" s="15"/>
      <c r="AF2934" s="15"/>
    </row>
    <row r="2935" spans="1:32" x14ac:dyDescent="0.25">
      <c r="E2935" s="1" t="s">
        <v>653</v>
      </c>
      <c r="F2935" s="23" t="s">
        <v>656</v>
      </c>
      <c r="G2935" s="23">
        <v>0</v>
      </c>
      <c r="H2935" s="23"/>
      <c r="I2935" s="26" t="s">
        <v>100</v>
      </c>
      <c r="J2935" s="26" t="s">
        <v>650</v>
      </c>
      <c r="K2935" s="26">
        <v>12316</v>
      </c>
      <c r="L2935" s="26" t="s">
        <v>23</v>
      </c>
      <c r="M2935" s="23"/>
      <c r="N2935" s="23"/>
      <c r="O2935" s="24">
        <f t="shared" si="815"/>
        <v>0</v>
      </c>
      <c r="P2935" s="23"/>
      <c r="Q2935" s="24">
        <f t="shared" ref="Q2935:AF2935" si="818">SUM(Q2936:Q2940)</f>
        <v>0</v>
      </c>
      <c r="R2935" s="24">
        <f t="shared" si="818"/>
        <v>0</v>
      </c>
      <c r="S2935" s="24">
        <f t="shared" si="818"/>
        <v>0</v>
      </c>
      <c r="T2935" s="24">
        <f t="shared" si="818"/>
        <v>0</v>
      </c>
      <c r="U2935" s="24">
        <f t="shared" si="818"/>
        <v>0</v>
      </c>
      <c r="V2935" s="24">
        <f t="shared" si="818"/>
        <v>0</v>
      </c>
      <c r="W2935" s="24">
        <f t="shared" si="818"/>
        <v>0</v>
      </c>
      <c r="X2935" s="24">
        <f t="shared" si="818"/>
        <v>0</v>
      </c>
      <c r="Y2935" s="24">
        <f t="shared" si="818"/>
        <v>0</v>
      </c>
      <c r="Z2935" s="24">
        <f t="shared" si="818"/>
        <v>0</v>
      </c>
      <c r="AA2935" s="24">
        <f t="shared" si="818"/>
        <v>0</v>
      </c>
      <c r="AB2935" s="24">
        <f t="shared" si="818"/>
        <v>0</v>
      </c>
      <c r="AC2935" s="24">
        <f t="shared" si="818"/>
        <v>0</v>
      </c>
      <c r="AD2935" s="24">
        <f t="shared" si="818"/>
        <v>0</v>
      </c>
      <c r="AE2935" s="24">
        <f t="shared" si="818"/>
        <v>0</v>
      </c>
      <c r="AF2935" s="24">
        <f t="shared" si="818"/>
        <v>0</v>
      </c>
    </row>
    <row r="2936" spans="1:32" x14ac:dyDescent="0.25">
      <c r="H2936" s="1" t="s">
        <v>25</v>
      </c>
      <c r="I2936" s="25" t="s">
        <v>100</v>
      </c>
      <c r="J2936" s="25" t="s">
        <v>650</v>
      </c>
      <c r="K2936" s="25">
        <v>12316</v>
      </c>
      <c r="L2936" s="25" t="s">
        <v>23</v>
      </c>
      <c r="O2936" s="19">
        <f t="shared" si="815"/>
        <v>0</v>
      </c>
      <c r="P2936" s="20"/>
      <c r="Q2936" s="21"/>
      <c r="R2936" s="21"/>
      <c r="S2936" s="21"/>
      <c r="T2936" s="21"/>
      <c r="U2936" s="21"/>
      <c r="V2936" s="22"/>
      <c r="W2936" s="21"/>
      <c r="X2936" s="21"/>
      <c r="Y2936" s="21"/>
      <c r="Z2936" s="21"/>
      <c r="AA2936" s="21"/>
      <c r="AB2936" s="21"/>
      <c r="AC2936" s="21"/>
      <c r="AD2936" s="21"/>
      <c r="AE2936" s="21"/>
      <c r="AF2936" s="21"/>
    </row>
    <row r="2937" spans="1:32" x14ac:dyDescent="0.25">
      <c r="H2937" s="1" t="s">
        <v>26</v>
      </c>
      <c r="I2937" s="25" t="s">
        <v>100</v>
      </c>
      <c r="J2937" s="25" t="s">
        <v>650</v>
      </c>
      <c r="K2937" s="25">
        <v>12316</v>
      </c>
      <c r="L2937" s="25" t="s">
        <v>23</v>
      </c>
      <c r="O2937" s="16">
        <f t="shared" si="815"/>
        <v>0</v>
      </c>
      <c r="P2937" s="17"/>
      <c r="Q2937" s="15"/>
      <c r="R2937" s="15"/>
      <c r="S2937" s="15"/>
      <c r="T2937" s="18"/>
      <c r="U2937" s="18"/>
      <c r="V2937" s="15"/>
      <c r="W2937" s="15"/>
      <c r="X2937" s="15"/>
      <c r="Y2937" s="15"/>
      <c r="Z2937" s="15"/>
      <c r="AA2937" s="15"/>
      <c r="AB2937" s="15"/>
      <c r="AC2937" s="15"/>
      <c r="AD2937" s="15"/>
      <c r="AE2937" s="15"/>
      <c r="AF2937" s="15"/>
    </row>
    <row r="2938" spans="1:32" x14ac:dyDescent="0.25">
      <c r="H2938" s="1" t="s">
        <v>27</v>
      </c>
      <c r="I2938" s="25" t="s">
        <v>100</v>
      </c>
      <c r="J2938" s="25" t="s">
        <v>650</v>
      </c>
      <c r="K2938" s="25">
        <v>12316</v>
      </c>
      <c r="L2938" s="25" t="s">
        <v>23</v>
      </c>
      <c r="O2938" s="16">
        <f t="shared" si="815"/>
        <v>0</v>
      </c>
      <c r="P2938" s="17"/>
      <c r="Q2938" s="15"/>
      <c r="R2938" s="15"/>
      <c r="S2938" s="18"/>
      <c r="T2938" s="18"/>
      <c r="U2938" s="18"/>
      <c r="V2938" s="18"/>
      <c r="W2938" s="15"/>
      <c r="X2938" s="15"/>
      <c r="Y2938" s="15"/>
      <c r="Z2938" s="15"/>
      <c r="AA2938" s="15"/>
      <c r="AB2938" s="15"/>
      <c r="AC2938" s="15"/>
      <c r="AD2938" s="15"/>
      <c r="AE2938" s="15"/>
      <c r="AF2938" s="15"/>
    </row>
    <row r="2939" spans="1:32" x14ac:dyDescent="0.25">
      <c r="H2939" s="1" t="s">
        <v>29</v>
      </c>
      <c r="I2939" s="25" t="s">
        <v>100</v>
      </c>
      <c r="J2939" s="25" t="s">
        <v>650</v>
      </c>
      <c r="K2939" s="25">
        <v>12316</v>
      </c>
      <c r="L2939" s="25" t="s">
        <v>23</v>
      </c>
      <c r="O2939" s="16">
        <f t="shared" si="815"/>
        <v>0</v>
      </c>
      <c r="P2939" s="17"/>
      <c r="Q2939" s="15"/>
      <c r="R2939" s="15"/>
      <c r="S2939" s="18"/>
      <c r="T2939" s="18"/>
      <c r="U2939" s="18"/>
      <c r="V2939" s="18"/>
      <c r="W2939" s="15"/>
      <c r="X2939" s="15"/>
      <c r="Y2939" s="15"/>
      <c r="Z2939" s="15"/>
      <c r="AA2939" s="15"/>
      <c r="AB2939" s="15"/>
      <c r="AC2939" s="15"/>
      <c r="AD2939" s="15"/>
      <c r="AE2939" s="15"/>
      <c r="AF2939" s="15"/>
    </row>
    <row r="2940" spans="1:32" x14ac:dyDescent="0.25">
      <c r="H2940" s="1" t="s">
        <v>30</v>
      </c>
      <c r="I2940" s="25" t="s">
        <v>100</v>
      </c>
      <c r="J2940" s="25" t="s">
        <v>650</v>
      </c>
      <c r="K2940" s="25">
        <v>12316</v>
      </c>
      <c r="L2940" s="25" t="s">
        <v>23</v>
      </c>
      <c r="O2940" s="11">
        <f t="shared" si="815"/>
        <v>0</v>
      </c>
      <c r="P2940" s="12"/>
      <c r="Q2940" s="13"/>
      <c r="R2940" s="13"/>
      <c r="S2940" s="14"/>
      <c r="T2940" s="14"/>
      <c r="U2940" s="14"/>
      <c r="V2940" s="13"/>
      <c r="W2940" s="13"/>
      <c r="X2940" s="13"/>
      <c r="Y2940" s="13"/>
      <c r="Z2940" s="13"/>
      <c r="AA2940" s="13"/>
      <c r="AB2940" s="13"/>
      <c r="AC2940" s="13"/>
      <c r="AD2940" s="13"/>
      <c r="AE2940" s="13"/>
      <c r="AF2940" s="13"/>
    </row>
    <row r="2941" spans="1:32" x14ac:dyDescent="0.25">
      <c r="I2941" s="25"/>
      <c r="J2941" s="25"/>
      <c r="K2941" s="25"/>
      <c r="L2941" s="25"/>
    </row>
    <row r="2942" spans="1:32" x14ac:dyDescent="0.25">
      <c r="I2942" s="25" t="s">
        <v>100</v>
      </c>
      <c r="J2942" s="25" t="s">
        <v>650</v>
      </c>
      <c r="K2942" s="25">
        <v>12317</v>
      </c>
      <c r="L2942" s="25" t="s">
        <v>23</v>
      </c>
      <c r="Q2942" s="27">
        <v>60</v>
      </c>
      <c r="R2942" s="27">
        <v>65</v>
      </c>
      <c r="S2942" s="27">
        <v>70</v>
      </c>
      <c r="T2942" s="27">
        <v>75</v>
      </c>
      <c r="U2942" s="27">
        <v>80</v>
      </c>
      <c r="V2942" s="27">
        <v>85</v>
      </c>
      <c r="W2942" s="27">
        <v>90</v>
      </c>
      <c r="X2942" s="27">
        <v>95</v>
      </c>
      <c r="Y2942" s="27">
        <v>100</v>
      </c>
      <c r="Z2942" s="27">
        <v>105</v>
      </c>
      <c r="AA2942" s="27">
        <v>110</v>
      </c>
      <c r="AB2942" s="27">
        <v>115</v>
      </c>
      <c r="AC2942" s="27">
        <v>120</v>
      </c>
      <c r="AD2942" s="27">
        <v>125</v>
      </c>
      <c r="AE2942" s="27">
        <v>130</v>
      </c>
      <c r="AF2942" s="27">
        <v>135</v>
      </c>
    </row>
    <row r="2943" spans="1:32" x14ac:dyDescent="0.25">
      <c r="A2943" s="32" t="s">
        <v>100</v>
      </c>
      <c r="B2943" s="32" t="s">
        <v>650</v>
      </c>
      <c r="C2943" s="32">
        <v>12317</v>
      </c>
      <c r="D2943" s="32" t="s">
        <v>23</v>
      </c>
      <c r="E2943" s="32"/>
      <c r="F2943" s="32"/>
      <c r="G2943" s="32"/>
      <c r="H2943" s="32"/>
      <c r="I2943" s="52" t="s">
        <v>100</v>
      </c>
      <c r="J2943" s="52" t="s">
        <v>650</v>
      </c>
      <c r="K2943" s="52">
        <v>12317</v>
      </c>
      <c r="L2943" s="52" t="s">
        <v>23</v>
      </c>
      <c r="M2943" s="33">
        <f>(M2944-M2944*E1)</f>
        <v>1020</v>
      </c>
      <c r="N2943" s="33">
        <v>2099</v>
      </c>
      <c r="O2943" s="34">
        <f t="shared" ref="O2943:O2958" si="819">SUM(Q2943:AF2943)</f>
        <v>0</v>
      </c>
      <c r="P2943" s="34">
        <f>O2943*M2944</f>
        <v>0</v>
      </c>
      <c r="Q2943" s="34">
        <f t="shared" ref="Q2943:AF2943" si="820">SUM(Q2944,Q2952)</f>
        <v>0</v>
      </c>
      <c r="R2943" s="34">
        <f t="shared" si="820"/>
        <v>0</v>
      </c>
      <c r="S2943" s="34">
        <f t="shared" si="820"/>
        <v>0</v>
      </c>
      <c r="T2943" s="34">
        <f t="shared" si="820"/>
        <v>0</v>
      </c>
      <c r="U2943" s="34">
        <f t="shared" si="820"/>
        <v>0</v>
      </c>
      <c r="V2943" s="34">
        <f t="shared" si="820"/>
        <v>0</v>
      </c>
      <c r="W2943" s="34">
        <f t="shared" si="820"/>
        <v>0</v>
      </c>
      <c r="X2943" s="34">
        <f t="shared" si="820"/>
        <v>0</v>
      </c>
      <c r="Y2943" s="34">
        <f t="shared" si="820"/>
        <v>0</v>
      </c>
      <c r="Z2943" s="34">
        <f t="shared" si="820"/>
        <v>0</v>
      </c>
      <c r="AA2943" s="34">
        <f t="shared" si="820"/>
        <v>0</v>
      </c>
      <c r="AB2943" s="34">
        <f t="shared" si="820"/>
        <v>0</v>
      </c>
      <c r="AC2943" s="34">
        <f t="shared" si="820"/>
        <v>0</v>
      </c>
      <c r="AD2943" s="34">
        <f t="shared" si="820"/>
        <v>0</v>
      </c>
      <c r="AE2943" s="34">
        <f t="shared" si="820"/>
        <v>0</v>
      </c>
      <c r="AF2943" s="34">
        <f t="shared" si="820"/>
        <v>0</v>
      </c>
    </row>
    <row r="2944" spans="1:32" x14ac:dyDescent="0.25">
      <c r="E2944" s="1" t="s">
        <v>651</v>
      </c>
      <c r="F2944" s="28" t="s">
        <v>657</v>
      </c>
      <c r="G2944" s="28">
        <v>0</v>
      </c>
      <c r="H2944" s="28"/>
      <c r="I2944" s="29" t="s">
        <v>100</v>
      </c>
      <c r="J2944" s="29" t="s">
        <v>650</v>
      </c>
      <c r="K2944" s="29">
        <v>12317</v>
      </c>
      <c r="L2944" s="29" t="s">
        <v>23</v>
      </c>
      <c r="M2944" s="30">
        <v>1020</v>
      </c>
      <c r="N2944" s="28"/>
      <c r="O2944" s="31">
        <f t="shared" si="819"/>
        <v>0</v>
      </c>
      <c r="P2944" s="28"/>
      <c r="Q2944" s="31">
        <f t="shared" ref="Q2944:AF2944" si="821">SUM(Q2945:Q2951)</f>
        <v>0</v>
      </c>
      <c r="R2944" s="31">
        <f t="shared" si="821"/>
        <v>0</v>
      </c>
      <c r="S2944" s="31">
        <f t="shared" si="821"/>
        <v>0</v>
      </c>
      <c r="T2944" s="31">
        <f t="shared" si="821"/>
        <v>0</v>
      </c>
      <c r="U2944" s="31">
        <f t="shared" si="821"/>
        <v>0</v>
      </c>
      <c r="V2944" s="31">
        <f t="shared" si="821"/>
        <v>0</v>
      </c>
      <c r="W2944" s="31">
        <f t="shared" si="821"/>
        <v>0</v>
      </c>
      <c r="X2944" s="31">
        <f t="shared" si="821"/>
        <v>0</v>
      </c>
      <c r="Y2944" s="31">
        <f t="shared" si="821"/>
        <v>0</v>
      </c>
      <c r="Z2944" s="31">
        <f t="shared" si="821"/>
        <v>0</v>
      </c>
      <c r="AA2944" s="31">
        <f t="shared" si="821"/>
        <v>0</v>
      </c>
      <c r="AB2944" s="31">
        <f t="shared" si="821"/>
        <v>0</v>
      </c>
      <c r="AC2944" s="31">
        <f t="shared" si="821"/>
        <v>0</v>
      </c>
      <c r="AD2944" s="31">
        <f t="shared" si="821"/>
        <v>0</v>
      </c>
      <c r="AE2944" s="31">
        <f t="shared" si="821"/>
        <v>0</v>
      </c>
      <c r="AF2944" s="31">
        <f t="shared" si="821"/>
        <v>0</v>
      </c>
    </row>
    <row r="2945" spans="5:32" x14ac:dyDescent="0.25">
      <c r="H2945" s="1" t="s">
        <v>25</v>
      </c>
      <c r="I2945" s="25" t="s">
        <v>100</v>
      </c>
      <c r="J2945" s="25" t="s">
        <v>650</v>
      </c>
      <c r="K2945" s="25">
        <v>12317</v>
      </c>
      <c r="L2945" s="25" t="s">
        <v>23</v>
      </c>
      <c r="O2945" s="19">
        <f t="shared" si="819"/>
        <v>0</v>
      </c>
      <c r="P2945" s="20"/>
      <c r="Q2945" s="21"/>
      <c r="R2945" s="21"/>
      <c r="S2945" s="21"/>
      <c r="T2945" s="21"/>
      <c r="U2945" s="22"/>
      <c r="V2945" s="22"/>
      <c r="W2945" s="22"/>
      <c r="X2945" s="21"/>
      <c r="Y2945" s="21"/>
      <c r="Z2945" s="21"/>
      <c r="AA2945" s="21"/>
      <c r="AB2945" s="21"/>
      <c r="AC2945" s="21"/>
      <c r="AD2945" s="21"/>
      <c r="AE2945" s="21"/>
      <c r="AF2945" s="21"/>
    </row>
    <row r="2946" spans="5:32" x14ac:dyDescent="0.25">
      <c r="H2946" s="1" t="s">
        <v>26</v>
      </c>
      <c r="I2946" s="25" t="s">
        <v>100</v>
      </c>
      <c r="J2946" s="25" t="s">
        <v>650</v>
      </c>
      <c r="K2946" s="25">
        <v>12317</v>
      </c>
      <c r="L2946" s="25" t="s">
        <v>23</v>
      </c>
      <c r="O2946" s="16">
        <f t="shared" si="819"/>
        <v>0</v>
      </c>
      <c r="P2946" s="17"/>
      <c r="Q2946" s="15"/>
      <c r="R2946" s="15"/>
      <c r="S2946" s="15"/>
      <c r="T2946" s="18"/>
      <c r="U2946" s="18"/>
      <c r="V2946" s="18"/>
      <c r="W2946" s="18"/>
      <c r="X2946" s="15"/>
      <c r="Y2946" s="15"/>
      <c r="Z2946" s="15"/>
      <c r="AA2946" s="15"/>
      <c r="AB2946" s="15"/>
      <c r="AC2946" s="15"/>
      <c r="AD2946" s="15"/>
      <c r="AE2946" s="15"/>
      <c r="AF2946" s="15"/>
    </row>
    <row r="2947" spans="5:32" x14ac:dyDescent="0.25">
      <c r="H2947" s="1" t="s">
        <v>27</v>
      </c>
      <c r="I2947" s="25" t="s">
        <v>100</v>
      </c>
      <c r="J2947" s="25" t="s">
        <v>650</v>
      </c>
      <c r="K2947" s="25">
        <v>12317</v>
      </c>
      <c r="L2947" s="25" t="s">
        <v>23</v>
      </c>
      <c r="O2947" s="16">
        <f t="shared" si="819"/>
        <v>0</v>
      </c>
      <c r="P2947" s="17"/>
      <c r="Q2947" s="15"/>
      <c r="R2947" s="15"/>
      <c r="S2947" s="18"/>
      <c r="T2947" s="18"/>
      <c r="U2947" s="18"/>
      <c r="V2947" s="18"/>
      <c r="W2947" s="18"/>
      <c r="X2947" s="15"/>
      <c r="Y2947" s="15"/>
      <c r="Z2947" s="15"/>
      <c r="AA2947" s="15"/>
      <c r="AB2947" s="15"/>
      <c r="AC2947" s="15"/>
      <c r="AD2947" s="15"/>
      <c r="AE2947" s="15"/>
      <c r="AF2947" s="15"/>
    </row>
    <row r="2948" spans="5:32" x14ac:dyDescent="0.25">
      <c r="H2948" s="1" t="s">
        <v>29</v>
      </c>
      <c r="I2948" s="25" t="s">
        <v>100</v>
      </c>
      <c r="J2948" s="25" t="s">
        <v>650</v>
      </c>
      <c r="K2948" s="25">
        <v>12317</v>
      </c>
      <c r="L2948" s="25" t="s">
        <v>23</v>
      </c>
      <c r="O2948" s="16">
        <f t="shared" si="819"/>
        <v>0</v>
      </c>
      <c r="P2948" s="17"/>
      <c r="Q2948" s="15"/>
      <c r="R2948" s="15"/>
      <c r="S2948" s="18"/>
      <c r="T2948" s="18"/>
      <c r="U2948" s="18"/>
      <c r="V2948" s="18"/>
      <c r="W2948" s="18"/>
      <c r="X2948" s="15"/>
      <c r="Y2948" s="15"/>
      <c r="Z2948" s="15"/>
      <c r="AA2948" s="15"/>
      <c r="AB2948" s="15"/>
      <c r="AC2948" s="15"/>
      <c r="AD2948" s="15"/>
      <c r="AE2948" s="15"/>
      <c r="AF2948" s="15"/>
    </row>
    <row r="2949" spans="5:32" x14ac:dyDescent="0.25">
      <c r="H2949" s="1" t="s">
        <v>30</v>
      </c>
      <c r="I2949" s="25" t="s">
        <v>100</v>
      </c>
      <c r="J2949" s="25" t="s">
        <v>650</v>
      </c>
      <c r="K2949" s="25">
        <v>12317</v>
      </c>
      <c r="L2949" s="25" t="s">
        <v>23</v>
      </c>
      <c r="O2949" s="16">
        <f t="shared" si="819"/>
        <v>0</v>
      </c>
      <c r="P2949" s="17"/>
      <c r="Q2949" s="15"/>
      <c r="R2949" s="15"/>
      <c r="S2949" s="18"/>
      <c r="T2949" s="18"/>
      <c r="U2949" s="18"/>
      <c r="V2949" s="18"/>
      <c r="W2949" s="18"/>
      <c r="X2949" s="15"/>
      <c r="Y2949" s="15"/>
      <c r="Z2949" s="15"/>
      <c r="AA2949" s="15"/>
      <c r="AB2949" s="15"/>
      <c r="AC2949" s="15"/>
      <c r="AD2949" s="15"/>
      <c r="AE2949" s="15"/>
      <c r="AF2949" s="15"/>
    </row>
    <row r="2950" spans="5:32" x14ac:dyDescent="0.25">
      <c r="H2950" s="1" t="s">
        <v>76</v>
      </c>
      <c r="I2950" s="25" t="s">
        <v>100</v>
      </c>
      <c r="J2950" s="25" t="s">
        <v>650</v>
      </c>
      <c r="K2950" s="25">
        <v>12317</v>
      </c>
      <c r="L2950" s="25" t="s">
        <v>23</v>
      </c>
      <c r="O2950" s="16">
        <f t="shared" si="819"/>
        <v>0</v>
      </c>
      <c r="P2950" s="17"/>
      <c r="Q2950" s="15"/>
      <c r="R2950" s="15"/>
      <c r="S2950" s="18"/>
      <c r="T2950" s="18"/>
      <c r="U2950" s="18"/>
      <c r="V2950" s="18"/>
      <c r="W2950" s="15"/>
      <c r="X2950" s="15"/>
      <c r="Y2950" s="15"/>
      <c r="Z2950" s="15"/>
      <c r="AA2950" s="15"/>
      <c r="AB2950" s="15"/>
      <c r="AC2950" s="15"/>
      <c r="AD2950" s="15"/>
      <c r="AE2950" s="15"/>
      <c r="AF2950" s="15"/>
    </row>
    <row r="2951" spans="5:32" x14ac:dyDescent="0.25">
      <c r="H2951" s="1" t="s">
        <v>78</v>
      </c>
      <c r="I2951" s="25" t="s">
        <v>100</v>
      </c>
      <c r="J2951" s="25" t="s">
        <v>650</v>
      </c>
      <c r="K2951" s="25">
        <v>12317</v>
      </c>
      <c r="L2951" s="25" t="s">
        <v>23</v>
      </c>
      <c r="O2951" s="16">
        <f t="shared" si="819"/>
        <v>0</v>
      </c>
      <c r="P2951" s="17"/>
      <c r="Q2951" s="15"/>
      <c r="R2951" s="15"/>
      <c r="S2951" s="18"/>
      <c r="T2951" s="18"/>
      <c r="U2951" s="15"/>
      <c r="V2951" s="15"/>
      <c r="W2951" s="15"/>
      <c r="X2951" s="15"/>
      <c r="Y2951" s="15"/>
      <c r="Z2951" s="15"/>
      <c r="AA2951" s="15"/>
      <c r="AB2951" s="15"/>
      <c r="AC2951" s="15"/>
      <c r="AD2951" s="15"/>
      <c r="AE2951" s="15"/>
      <c r="AF2951" s="15"/>
    </row>
    <row r="2952" spans="5:32" x14ac:dyDescent="0.25">
      <c r="E2952" s="1" t="s">
        <v>653</v>
      </c>
      <c r="F2952" s="23" t="s">
        <v>658</v>
      </c>
      <c r="G2952" s="23">
        <v>0</v>
      </c>
      <c r="H2952" s="23"/>
      <c r="I2952" s="26" t="s">
        <v>100</v>
      </c>
      <c r="J2952" s="26" t="s">
        <v>650</v>
      </c>
      <c r="K2952" s="26">
        <v>12317</v>
      </c>
      <c r="L2952" s="26" t="s">
        <v>23</v>
      </c>
      <c r="M2952" s="23"/>
      <c r="N2952" s="23"/>
      <c r="O2952" s="24">
        <f t="shared" si="819"/>
        <v>0</v>
      </c>
      <c r="P2952" s="23"/>
      <c r="Q2952" s="24">
        <f t="shared" ref="Q2952:AF2952" si="822">SUM(Q2953:Q2958)</f>
        <v>0</v>
      </c>
      <c r="R2952" s="24">
        <f t="shared" si="822"/>
        <v>0</v>
      </c>
      <c r="S2952" s="24">
        <f t="shared" si="822"/>
        <v>0</v>
      </c>
      <c r="T2952" s="24">
        <f t="shared" si="822"/>
        <v>0</v>
      </c>
      <c r="U2952" s="24">
        <f t="shared" si="822"/>
        <v>0</v>
      </c>
      <c r="V2952" s="24">
        <f t="shared" si="822"/>
        <v>0</v>
      </c>
      <c r="W2952" s="24">
        <f t="shared" si="822"/>
        <v>0</v>
      </c>
      <c r="X2952" s="24">
        <f t="shared" si="822"/>
        <v>0</v>
      </c>
      <c r="Y2952" s="24">
        <f t="shared" si="822"/>
        <v>0</v>
      </c>
      <c r="Z2952" s="24">
        <f t="shared" si="822"/>
        <v>0</v>
      </c>
      <c r="AA2952" s="24">
        <f t="shared" si="822"/>
        <v>0</v>
      </c>
      <c r="AB2952" s="24">
        <f t="shared" si="822"/>
        <v>0</v>
      </c>
      <c r="AC2952" s="24">
        <f t="shared" si="822"/>
        <v>0</v>
      </c>
      <c r="AD2952" s="24">
        <f t="shared" si="822"/>
        <v>0</v>
      </c>
      <c r="AE2952" s="24">
        <f t="shared" si="822"/>
        <v>0</v>
      </c>
      <c r="AF2952" s="24">
        <f t="shared" si="822"/>
        <v>0</v>
      </c>
    </row>
    <row r="2953" spans="5:32" x14ac:dyDescent="0.25">
      <c r="H2953" s="1" t="s">
        <v>26</v>
      </c>
      <c r="I2953" s="25" t="s">
        <v>100</v>
      </c>
      <c r="J2953" s="25" t="s">
        <v>650</v>
      </c>
      <c r="K2953" s="25">
        <v>12317</v>
      </c>
      <c r="L2953" s="25" t="s">
        <v>23</v>
      </c>
      <c r="O2953" s="19">
        <f t="shared" si="819"/>
        <v>0</v>
      </c>
      <c r="P2953" s="20"/>
      <c r="Q2953" s="21"/>
      <c r="R2953" s="21"/>
      <c r="S2953" s="21"/>
      <c r="T2953" s="22"/>
      <c r="U2953" s="21"/>
      <c r="V2953" s="21"/>
      <c r="W2953" s="22"/>
      <c r="X2953" s="21"/>
      <c r="Y2953" s="21"/>
      <c r="Z2953" s="21"/>
      <c r="AA2953" s="21"/>
      <c r="AB2953" s="21"/>
      <c r="AC2953" s="21"/>
      <c r="AD2953" s="21"/>
      <c r="AE2953" s="21"/>
      <c r="AF2953" s="21"/>
    </row>
    <row r="2954" spans="5:32" x14ac:dyDescent="0.25">
      <c r="H2954" s="1" t="s">
        <v>27</v>
      </c>
      <c r="I2954" s="25" t="s">
        <v>100</v>
      </c>
      <c r="J2954" s="25" t="s">
        <v>650</v>
      </c>
      <c r="K2954" s="25">
        <v>12317</v>
      </c>
      <c r="L2954" s="25" t="s">
        <v>23</v>
      </c>
      <c r="O2954" s="16">
        <f t="shared" si="819"/>
        <v>0</v>
      </c>
      <c r="P2954" s="17"/>
      <c r="Q2954" s="15"/>
      <c r="R2954" s="15"/>
      <c r="S2954" s="15"/>
      <c r="T2954" s="18"/>
      <c r="U2954" s="18"/>
      <c r="V2954" s="15"/>
      <c r="W2954" s="15"/>
      <c r="X2954" s="15"/>
      <c r="Y2954" s="15"/>
      <c r="Z2954" s="15"/>
      <c r="AA2954" s="15"/>
      <c r="AB2954" s="15"/>
      <c r="AC2954" s="15"/>
      <c r="AD2954" s="15"/>
      <c r="AE2954" s="15"/>
      <c r="AF2954" s="15"/>
    </row>
    <row r="2955" spans="5:32" x14ac:dyDescent="0.25">
      <c r="H2955" s="1" t="s">
        <v>29</v>
      </c>
      <c r="I2955" s="25" t="s">
        <v>100</v>
      </c>
      <c r="J2955" s="25" t="s">
        <v>650</v>
      </c>
      <c r="K2955" s="25">
        <v>12317</v>
      </c>
      <c r="L2955" s="25" t="s">
        <v>23</v>
      </c>
      <c r="O2955" s="16">
        <f t="shared" si="819"/>
        <v>0</v>
      </c>
      <c r="P2955" s="17"/>
      <c r="Q2955" s="15"/>
      <c r="R2955" s="15"/>
      <c r="S2955" s="15"/>
      <c r="T2955" s="18"/>
      <c r="U2955" s="18"/>
      <c r="V2955" s="18"/>
      <c r="W2955" s="18"/>
      <c r="X2955" s="15"/>
      <c r="Y2955" s="15"/>
      <c r="Z2955" s="15"/>
      <c r="AA2955" s="15"/>
      <c r="AB2955" s="15"/>
      <c r="AC2955" s="15"/>
      <c r="AD2955" s="15"/>
      <c r="AE2955" s="15"/>
      <c r="AF2955" s="15"/>
    </row>
    <row r="2956" spans="5:32" x14ac:dyDescent="0.25">
      <c r="H2956" s="1" t="s">
        <v>30</v>
      </c>
      <c r="I2956" s="25" t="s">
        <v>100</v>
      </c>
      <c r="J2956" s="25" t="s">
        <v>650</v>
      </c>
      <c r="K2956" s="25">
        <v>12317</v>
      </c>
      <c r="L2956" s="25" t="s">
        <v>23</v>
      </c>
      <c r="O2956" s="16">
        <f t="shared" si="819"/>
        <v>0</v>
      </c>
      <c r="P2956" s="17"/>
      <c r="Q2956" s="15"/>
      <c r="R2956" s="15"/>
      <c r="S2956" s="15"/>
      <c r="T2956" s="18"/>
      <c r="U2956" s="18"/>
      <c r="V2956" s="18"/>
      <c r="W2956" s="15"/>
      <c r="X2956" s="15"/>
      <c r="Y2956" s="15"/>
      <c r="Z2956" s="15"/>
      <c r="AA2956" s="15"/>
      <c r="AB2956" s="15"/>
      <c r="AC2956" s="15"/>
      <c r="AD2956" s="15"/>
      <c r="AE2956" s="15"/>
      <c r="AF2956" s="15"/>
    </row>
    <row r="2957" spans="5:32" x14ac:dyDescent="0.25">
      <c r="H2957" s="1" t="s">
        <v>76</v>
      </c>
      <c r="I2957" s="25" t="s">
        <v>100</v>
      </c>
      <c r="J2957" s="25" t="s">
        <v>650</v>
      </c>
      <c r="K2957" s="25">
        <v>12317</v>
      </c>
      <c r="L2957" s="25" t="s">
        <v>23</v>
      </c>
      <c r="O2957" s="16">
        <f t="shared" si="819"/>
        <v>0</v>
      </c>
      <c r="P2957" s="17"/>
      <c r="Q2957" s="15"/>
      <c r="R2957" s="15"/>
      <c r="S2957" s="18"/>
      <c r="T2957" s="18"/>
      <c r="U2957" s="18"/>
      <c r="V2957" s="18"/>
      <c r="W2957" s="15"/>
      <c r="X2957" s="15"/>
      <c r="Y2957" s="15"/>
      <c r="Z2957" s="15"/>
      <c r="AA2957" s="15"/>
      <c r="AB2957" s="15"/>
      <c r="AC2957" s="15"/>
      <c r="AD2957" s="15"/>
      <c r="AE2957" s="15"/>
      <c r="AF2957" s="15"/>
    </row>
    <row r="2958" spans="5:32" x14ac:dyDescent="0.25">
      <c r="H2958" s="1" t="s">
        <v>78</v>
      </c>
      <c r="I2958" s="25" t="s">
        <v>100</v>
      </c>
      <c r="J2958" s="25" t="s">
        <v>650</v>
      </c>
      <c r="K2958" s="25">
        <v>12317</v>
      </c>
      <c r="L2958" s="25" t="s">
        <v>23</v>
      </c>
      <c r="O2958" s="11">
        <f t="shared" si="819"/>
        <v>0</v>
      </c>
      <c r="P2958" s="12"/>
      <c r="Q2958" s="13"/>
      <c r="R2958" s="13"/>
      <c r="S2958" s="14"/>
      <c r="T2958" s="14"/>
      <c r="U2958" s="13"/>
      <c r="V2958" s="13"/>
      <c r="W2958" s="13"/>
      <c r="X2958" s="13"/>
      <c r="Y2958" s="13"/>
      <c r="Z2958" s="13"/>
      <c r="AA2958" s="13"/>
      <c r="AB2958" s="13"/>
      <c r="AC2958" s="13"/>
      <c r="AD2958" s="13"/>
      <c r="AE2958" s="13"/>
      <c r="AF2958" s="13"/>
    </row>
    <row r="2959" spans="5:32" x14ac:dyDescent="0.25">
      <c r="I2959" s="25"/>
      <c r="J2959" s="25"/>
      <c r="K2959" s="25"/>
      <c r="L2959" s="25"/>
    </row>
    <row r="2960" spans="5:32" x14ac:dyDescent="0.25">
      <c r="I2960" s="25" t="s">
        <v>100</v>
      </c>
      <c r="J2960" s="25" t="s">
        <v>650</v>
      </c>
      <c r="K2960" s="25">
        <v>12318</v>
      </c>
      <c r="L2960" s="25" t="s">
        <v>23</v>
      </c>
      <c r="Q2960" s="27">
        <v>60</v>
      </c>
      <c r="R2960" s="27">
        <v>65</v>
      </c>
      <c r="S2960" s="27">
        <v>70</v>
      </c>
      <c r="T2960" s="27">
        <v>75</v>
      </c>
      <c r="U2960" s="27">
        <v>80</v>
      </c>
      <c r="V2960" s="27">
        <v>85</v>
      </c>
      <c r="W2960" s="27">
        <v>90</v>
      </c>
      <c r="X2960" s="27">
        <v>95</v>
      </c>
      <c r="Y2960" s="27">
        <v>100</v>
      </c>
      <c r="Z2960" s="27">
        <v>105</v>
      </c>
      <c r="AA2960" s="27">
        <v>110</v>
      </c>
      <c r="AB2960" s="27">
        <v>115</v>
      </c>
      <c r="AC2960" s="27">
        <v>120</v>
      </c>
      <c r="AD2960" s="27">
        <v>125</v>
      </c>
      <c r="AE2960" s="27">
        <v>130</v>
      </c>
      <c r="AF2960" s="27">
        <v>135</v>
      </c>
    </row>
    <row r="2961" spans="1:32" x14ac:dyDescent="0.25">
      <c r="A2961" s="32" t="s">
        <v>100</v>
      </c>
      <c r="B2961" s="32" t="s">
        <v>650</v>
      </c>
      <c r="C2961" s="32">
        <v>12318</v>
      </c>
      <c r="D2961" s="32" t="s">
        <v>23</v>
      </c>
      <c r="E2961" s="32"/>
      <c r="F2961" s="32"/>
      <c r="G2961" s="32"/>
      <c r="H2961" s="32"/>
      <c r="I2961" s="52" t="s">
        <v>100</v>
      </c>
      <c r="J2961" s="52" t="s">
        <v>650</v>
      </c>
      <c r="K2961" s="52">
        <v>12318</v>
      </c>
      <c r="L2961" s="52" t="s">
        <v>23</v>
      </c>
      <c r="M2961" s="33">
        <f>(M2962-M2962*E1)</f>
        <v>970</v>
      </c>
      <c r="N2961" s="33">
        <v>1999</v>
      </c>
      <c r="O2961" s="34">
        <f t="shared" ref="O2961:O2967" si="823">SUM(Q2961:AF2961)</f>
        <v>0</v>
      </c>
      <c r="P2961" s="34">
        <f>O2961*M2962</f>
        <v>0</v>
      </c>
      <c r="Q2961" s="34">
        <f t="shared" ref="Q2961:AF2961" si="824">SUM(Q2962,Q2965)</f>
        <v>0</v>
      </c>
      <c r="R2961" s="34">
        <f t="shared" si="824"/>
        <v>0</v>
      </c>
      <c r="S2961" s="34">
        <f t="shared" si="824"/>
        <v>0</v>
      </c>
      <c r="T2961" s="34">
        <f t="shared" si="824"/>
        <v>0</v>
      </c>
      <c r="U2961" s="34">
        <f t="shared" si="824"/>
        <v>0</v>
      </c>
      <c r="V2961" s="34">
        <f t="shared" si="824"/>
        <v>0</v>
      </c>
      <c r="W2961" s="34">
        <f t="shared" si="824"/>
        <v>0</v>
      </c>
      <c r="X2961" s="34">
        <f t="shared" si="824"/>
        <v>0</v>
      </c>
      <c r="Y2961" s="34">
        <f t="shared" si="824"/>
        <v>0</v>
      </c>
      <c r="Z2961" s="34">
        <f t="shared" si="824"/>
        <v>0</v>
      </c>
      <c r="AA2961" s="34">
        <f t="shared" si="824"/>
        <v>0</v>
      </c>
      <c r="AB2961" s="34">
        <f t="shared" si="824"/>
        <v>0</v>
      </c>
      <c r="AC2961" s="34">
        <f t="shared" si="824"/>
        <v>0</v>
      </c>
      <c r="AD2961" s="34">
        <f t="shared" si="824"/>
        <v>0</v>
      </c>
      <c r="AE2961" s="34">
        <f t="shared" si="824"/>
        <v>0</v>
      </c>
      <c r="AF2961" s="34">
        <f t="shared" si="824"/>
        <v>0</v>
      </c>
    </row>
    <row r="2962" spans="1:32" x14ac:dyDescent="0.25">
      <c r="E2962" s="1" t="s">
        <v>651</v>
      </c>
      <c r="F2962" s="28" t="s">
        <v>659</v>
      </c>
      <c r="G2962" s="28">
        <v>0</v>
      </c>
      <c r="H2962" s="28"/>
      <c r="I2962" s="29" t="s">
        <v>100</v>
      </c>
      <c r="J2962" s="29" t="s">
        <v>650</v>
      </c>
      <c r="K2962" s="29">
        <v>12318</v>
      </c>
      <c r="L2962" s="29" t="s">
        <v>23</v>
      </c>
      <c r="M2962" s="30">
        <v>970</v>
      </c>
      <c r="N2962" s="28"/>
      <c r="O2962" s="31">
        <f t="shared" si="823"/>
        <v>0</v>
      </c>
      <c r="P2962" s="28"/>
      <c r="Q2962" s="31">
        <f t="shared" ref="Q2962:AF2962" si="825">SUM(Q2963:Q2964)</f>
        <v>0</v>
      </c>
      <c r="R2962" s="31">
        <f t="shared" si="825"/>
        <v>0</v>
      </c>
      <c r="S2962" s="31">
        <f t="shared" si="825"/>
        <v>0</v>
      </c>
      <c r="T2962" s="31">
        <f t="shared" si="825"/>
        <v>0</v>
      </c>
      <c r="U2962" s="31">
        <f t="shared" si="825"/>
        <v>0</v>
      </c>
      <c r="V2962" s="31">
        <f t="shared" si="825"/>
        <v>0</v>
      </c>
      <c r="W2962" s="31">
        <f t="shared" si="825"/>
        <v>0</v>
      </c>
      <c r="X2962" s="31">
        <f t="shared" si="825"/>
        <v>0</v>
      </c>
      <c r="Y2962" s="31">
        <f t="shared" si="825"/>
        <v>0</v>
      </c>
      <c r="Z2962" s="31">
        <f t="shared" si="825"/>
        <v>0</v>
      </c>
      <c r="AA2962" s="31">
        <f t="shared" si="825"/>
        <v>0</v>
      </c>
      <c r="AB2962" s="31">
        <f t="shared" si="825"/>
        <v>0</v>
      </c>
      <c r="AC2962" s="31">
        <f t="shared" si="825"/>
        <v>0</v>
      </c>
      <c r="AD2962" s="31">
        <f t="shared" si="825"/>
        <v>0</v>
      </c>
      <c r="AE2962" s="31">
        <f t="shared" si="825"/>
        <v>0</v>
      </c>
      <c r="AF2962" s="31">
        <f t="shared" si="825"/>
        <v>0</v>
      </c>
    </row>
    <row r="2963" spans="1:32" x14ac:dyDescent="0.25">
      <c r="H2963" s="1" t="s">
        <v>26</v>
      </c>
      <c r="I2963" s="25" t="s">
        <v>100</v>
      </c>
      <c r="J2963" s="25" t="s">
        <v>650</v>
      </c>
      <c r="K2963" s="25">
        <v>12318</v>
      </c>
      <c r="L2963" s="25" t="s">
        <v>23</v>
      </c>
      <c r="O2963" s="19">
        <f t="shared" si="823"/>
        <v>0</v>
      </c>
      <c r="P2963" s="20"/>
      <c r="Q2963" s="21"/>
      <c r="R2963" s="21"/>
      <c r="S2963" s="22"/>
      <c r="T2963" s="21"/>
      <c r="U2963" s="21"/>
      <c r="V2963" s="21"/>
      <c r="W2963" s="21"/>
      <c r="X2963" s="21"/>
      <c r="Y2963" s="21"/>
      <c r="Z2963" s="21"/>
      <c r="AA2963" s="21"/>
      <c r="AB2963" s="21"/>
      <c r="AC2963" s="21"/>
      <c r="AD2963" s="21"/>
      <c r="AE2963" s="21"/>
      <c r="AF2963" s="21"/>
    </row>
    <row r="2964" spans="1:32" x14ac:dyDescent="0.25">
      <c r="H2964" s="1" t="s">
        <v>27</v>
      </c>
      <c r="I2964" s="25" t="s">
        <v>100</v>
      </c>
      <c r="J2964" s="25" t="s">
        <v>650</v>
      </c>
      <c r="K2964" s="25">
        <v>12318</v>
      </c>
      <c r="L2964" s="25" t="s">
        <v>23</v>
      </c>
      <c r="O2964" s="16">
        <f t="shared" si="823"/>
        <v>0</v>
      </c>
      <c r="P2964" s="17"/>
      <c r="Q2964" s="15"/>
      <c r="R2964" s="15"/>
      <c r="S2964" s="18"/>
      <c r="T2964" s="18"/>
      <c r="U2964" s="18"/>
      <c r="V2964" s="15"/>
      <c r="W2964" s="15"/>
      <c r="X2964" s="15"/>
      <c r="Y2964" s="15"/>
      <c r="Z2964" s="15"/>
      <c r="AA2964" s="15"/>
      <c r="AB2964" s="15"/>
      <c r="AC2964" s="15"/>
      <c r="AD2964" s="15"/>
      <c r="AE2964" s="15"/>
      <c r="AF2964" s="15"/>
    </row>
    <row r="2965" spans="1:32" x14ac:dyDescent="0.25">
      <c r="E2965" s="1" t="s">
        <v>653</v>
      </c>
      <c r="F2965" s="23" t="s">
        <v>660</v>
      </c>
      <c r="G2965" s="23">
        <v>0</v>
      </c>
      <c r="H2965" s="23"/>
      <c r="I2965" s="26" t="s">
        <v>100</v>
      </c>
      <c r="J2965" s="26" t="s">
        <v>650</v>
      </c>
      <c r="K2965" s="26">
        <v>12318</v>
      </c>
      <c r="L2965" s="26" t="s">
        <v>23</v>
      </c>
      <c r="M2965" s="23"/>
      <c r="N2965" s="23"/>
      <c r="O2965" s="24">
        <f t="shared" si="823"/>
        <v>0</v>
      </c>
      <c r="P2965" s="23"/>
      <c r="Q2965" s="24">
        <f t="shared" ref="Q2965:AF2965" si="826">SUM(Q2966:Q2967)</f>
        <v>0</v>
      </c>
      <c r="R2965" s="24">
        <f t="shared" si="826"/>
        <v>0</v>
      </c>
      <c r="S2965" s="24">
        <f t="shared" si="826"/>
        <v>0</v>
      </c>
      <c r="T2965" s="24">
        <f t="shared" si="826"/>
        <v>0</v>
      </c>
      <c r="U2965" s="24">
        <f t="shared" si="826"/>
        <v>0</v>
      </c>
      <c r="V2965" s="24">
        <f t="shared" si="826"/>
        <v>0</v>
      </c>
      <c r="W2965" s="24">
        <f t="shared" si="826"/>
        <v>0</v>
      </c>
      <c r="X2965" s="24">
        <f t="shared" si="826"/>
        <v>0</v>
      </c>
      <c r="Y2965" s="24">
        <f t="shared" si="826"/>
        <v>0</v>
      </c>
      <c r="Z2965" s="24">
        <f t="shared" si="826"/>
        <v>0</v>
      </c>
      <c r="AA2965" s="24">
        <f t="shared" si="826"/>
        <v>0</v>
      </c>
      <c r="AB2965" s="24">
        <f t="shared" si="826"/>
        <v>0</v>
      </c>
      <c r="AC2965" s="24">
        <f t="shared" si="826"/>
        <v>0</v>
      </c>
      <c r="AD2965" s="24">
        <f t="shared" si="826"/>
        <v>0</v>
      </c>
      <c r="AE2965" s="24">
        <f t="shared" si="826"/>
        <v>0</v>
      </c>
      <c r="AF2965" s="24">
        <f t="shared" si="826"/>
        <v>0</v>
      </c>
    </row>
    <row r="2966" spans="1:32" x14ac:dyDescent="0.25">
      <c r="H2966" s="1" t="s">
        <v>27</v>
      </c>
      <c r="I2966" s="25" t="s">
        <v>100</v>
      </c>
      <c r="J2966" s="25" t="s">
        <v>650</v>
      </c>
      <c r="K2966" s="25">
        <v>12318</v>
      </c>
      <c r="L2966" s="25" t="s">
        <v>23</v>
      </c>
      <c r="O2966" s="19">
        <f t="shared" si="823"/>
        <v>0</v>
      </c>
      <c r="P2966" s="20"/>
      <c r="Q2966" s="21"/>
      <c r="R2966" s="21"/>
      <c r="S2966" s="22"/>
      <c r="T2966" s="22"/>
      <c r="U2966" s="22"/>
      <c r="V2966" s="21"/>
      <c r="W2966" s="21"/>
      <c r="X2966" s="21"/>
      <c r="Y2966" s="21"/>
      <c r="Z2966" s="21"/>
      <c r="AA2966" s="21"/>
      <c r="AB2966" s="21"/>
      <c r="AC2966" s="21"/>
      <c r="AD2966" s="21"/>
      <c r="AE2966" s="21"/>
      <c r="AF2966" s="21"/>
    </row>
    <row r="2967" spans="1:32" x14ac:dyDescent="0.25">
      <c r="H2967" s="1" t="s">
        <v>29</v>
      </c>
      <c r="I2967" s="25" t="s">
        <v>100</v>
      </c>
      <c r="J2967" s="25" t="s">
        <v>650</v>
      </c>
      <c r="K2967" s="25">
        <v>12318</v>
      </c>
      <c r="L2967" s="25" t="s">
        <v>23</v>
      </c>
      <c r="O2967" s="11">
        <f t="shared" si="823"/>
        <v>0</v>
      </c>
      <c r="P2967" s="12"/>
      <c r="Q2967" s="13"/>
      <c r="R2967" s="13"/>
      <c r="S2967" s="14"/>
      <c r="T2967" s="14"/>
      <c r="U2967" s="13"/>
      <c r="V2967" s="13"/>
      <c r="W2967" s="13"/>
      <c r="X2967" s="13"/>
      <c r="Y2967" s="13"/>
      <c r="Z2967" s="13"/>
      <c r="AA2967" s="13"/>
      <c r="AB2967" s="13"/>
      <c r="AC2967" s="13"/>
      <c r="AD2967" s="13"/>
      <c r="AE2967" s="13"/>
      <c r="AF2967" s="13"/>
    </row>
    <row r="2968" spans="1:32" x14ac:dyDescent="0.25">
      <c r="I2968" s="25" t="s">
        <v>100</v>
      </c>
      <c r="J2968" s="25" t="s">
        <v>650</v>
      </c>
      <c r="K2968" s="25">
        <v>12318</v>
      </c>
      <c r="L2968" s="25" t="s">
        <v>23</v>
      </c>
    </row>
    <row r="2969" spans="1:32" x14ac:dyDescent="0.25">
      <c r="I2969" s="25" t="s">
        <v>100</v>
      </c>
      <c r="J2969" s="25" t="s">
        <v>650</v>
      </c>
      <c r="K2969" s="25">
        <v>12318</v>
      </c>
      <c r="L2969" s="25" t="s">
        <v>23</v>
      </c>
    </row>
    <row r="2970" spans="1:32" x14ac:dyDescent="0.25">
      <c r="I2970" s="25"/>
      <c r="J2970" s="25"/>
      <c r="K2970" s="25"/>
      <c r="L2970" s="25"/>
    </row>
    <row r="2971" spans="1:32" x14ac:dyDescent="0.25">
      <c r="I2971" s="25" t="s">
        <v>100</v>
      </c>
      <c r="J2971" s="25" t="s">
        <v>650</v>
      </c>
      <c r="K2971" s="25">
        <v>26316</v>
      </c>
      <c r="L2971" s="25" t="s">
        <v>31</v>
      </c>
      <c r="Q2971" s="27">
        <v>84</v>
      </c>
      <c r="R2971" s="27">
        <v>88</v>
      </c>
      <c r="S2971" s="27">
        <v>92</v>
      </c>
      <c r="T2971" s="27">
        <v>96</v>
      </c>
      <c r="U2971" s="27">
        <v>100</v>
      </c>
      <c r="V2971" s="27">
        <v>104</v>
      </c>
      <c r="W2971" s="27">
        <v>108</v>
      </c>
      <c r="X2971" s="27">
        <v>112</v>
      </c>
      <c r="Y2971" s="27">
        <v>116</v>
      </c>
      <c r="Z2971" s="27">
        <v>120</v>
      </c>
      <c r="AA2971" s="27">
        <v>124</v>
      </c>
      <c r="AB2971" s="27">
        <v>128</v>
      </c>
      <c r="AC2971" s="27">
        <v>132</v>
      </c>
      <c r="AD2971" s="27">
        <v>136</v>
      </c>
    </row>
    <row r="2972" spans="1:32" x14ac:dyDescent="0.25">
      <c r="A2972" s="32" t="s">
        <v>100</v>
      </c>
      <c r="B2972" s="32" t="s">
        <v>650</v>
      </c>
      <c r="C2972" s="32">
        <v>26316</v>
      </c>
      <c r="D2972" s="32" t="s">
        <v>31</v>
      </c>
      <c r="E2972" s="32"/>
      <c r="F2972" s="32"/>
      <c r="G2972" s="32"/>
      <c r="H2972" s="32"/>
      <c r="I2972" s="52" t="s">
        <v>100</v>
      </c>
      <c r="J2972" s="52" t="s">
        <v>650</v>
      </c>
      <c r="K2972" s="52">
        <v>26316</v>
      </c>
      <c r="L2972" s="52" t="s">
        <v>31</v>
      </c>
      <c r="M2972" s="33">
        <f>(M2973-M2973*E1)</f>
        <v>500</v>
      </c>
      <c r="N2972" s="33">
        <v>999</v>
      </c>
      <c r="O2972" s="34">
        <f>SUM(Q2972:AD2972)</f>
        <v>0</v>
      </c>
      <c r="P2972" s="34">
        <f>O2972*M2973</f>
        <v>0</v>
      </c>
      <c r="Q2972" s="34">
        <f t="shared" ref="Q2972:AD2972" si="827">SUM(Q2973,Q2975)</f>
        <v>0</v>
      </c>
      <c r="R2972" s="34">
        <f t="shared" si="827"/>
        <v>0</v>
      </c>
      <c r="S2972" s="34">
        <f t="shared" si="827"/>
        <v>0</v>
      </c>
      <c r="T2972" s="34">
        <f t="shared" si="827"/>
        <v>0</v>
      </c>
      <c r="U2972" s="34">
        <f t="shared" si="827"/>
        <v>0</v>
      </c>
      <c r="V2972" s="34">
        <f t="shared" si="827"/>
        <v>0</v>
      </c>
      <c r="W2972" s="34">
        <f t="shared" si="827"/>
        <v>0</v>
      </c>
      <c r="X2972" s="34">
        <f t="shared" si="827"/>
        <v>0</v>
      </c>
      <c r="Y2972" s="34">
        <f t="shared" si="827"/>
        <v>0</v>
      </c>
      <c r="Z2972" s="34">
        <f t="shared" si="827"/>
        <v>0</v>
      </c>
      <c r="AA2972" s="34">
        <f t="shared" si="827"/>
        <v>0</v>
      </c>
      <c r="AB2972" s="34">
        <f t="shared" si="827"/>
        <v>0</v>
      </c>
      <c r="AC2972" s="34">
        <f t="shared" si="827"/>
        <v>0</v>
      </c>
      <c r="AD2972" s="34">
        <f t="shared" si="827"/>
        <v>0</v>
      </c>
    </row>
    <row r="2973" spans="1:32" x14ac:dyDescent="0.25">
      <c r="E2973" s="1" t="s">
        <v>651</v>
      </c>
      <c r="F2973" s="28" t="s">
        <v>661</v>
      </c>
      <c r="G2973" s="28">
        <v>0</v>
      </c>
      <c r="H2973" s="28"/>
      <c r="I2973" s="29" t="s">
        <v>100</v>
      </c>
      <c r="J2973" s="29" t="s">
        <v>650</v>
      </c>
      <c r="K2973" s="29">
        <v>26316</v>
      </c>
      <c r="L2973" s="29" t="s">
        <v>31</v>
      </c>
      <c r="M2973" s="30">
        <v>500</v>
      </c>
      <c r="N2973" s="28"/>
      <c r="O2973" s="31">
        <f>SUM(Q2973:AD2973)</f>
        <v>0</v>
      </c>
      <c r="P2973" s="28"/>
      <c r="Q2973" s="31">
        <f t="shared" ref="Q2973:AD2973" si="828">SUM(Q2974)</f>
        <v>0</v>
      </c>
      <c r="R2973" s="31">
        <f t="shared" si="828"/>
        <v>0</v>
      </c>
      <c r="S2973" s="31">
        <f t="shared" si="828"/>
        <v>0</v>
      </c>
      <c r="T2973" s="31">
        <f t="shared" si="828"/>
        <v>0</v>
      </c>
      <c r="U2973" s="31">
        <f t="shared" si="828"/>
        <v>0</v>
      </c>
      <c r="V2973" s="31">
        <f t="shared" si="828"/>
        <v>0</v>
      </c>
      <c r="W2973" s="31">
        <f t="shared" si="828"/>
        <v>0</v>
      </c>
      <c r="X2973" s="31">
        <f t="shared" si="828"/>
        <v>0</v>
      </c>
      <c r="Y2973" s="31">
        <f t="shared" si="828"/>
        <v>0</v>
      </c>
      <c r="Z2973" s="31">
        <f t="shared" si="828"/>
        <v>0</v>
      </c>
      <c r="AA2973" s="31">
        <f t="shared" si="828"/>
        <v>0</v>
      </c>
      <c r="AB2973" s="31">
        <f t="shared" si="828"/>
        <v>0</v>
      </c>
      <c r="AC2973" s="31">
        <f t="shared" si="828"/>
        <v>0</v>
      </c>
      <c r="AD2973" s="31">
        <f t="shared" si="828"/>
        <v>0</v>
      </c>
    </row>
    <row r="2974" spans="1:32" x14ac:dyDescent="0.25">
      <c r="H2974" s="1">
        <v>0</v>
      </c>
      <c r="I2974" s="25" t="s">
        <v>100</v>
      </c>
      <c r="J2974" s="25" t="s">
        <v>650</v>
      </c>
      <c r="K2974" s="25">
        <v>26316</v>
      </c>
      <c r="L2974" s="25" t="s">
        <v>31</v>
      </c>
      <c r="O2974" s="19">
        <f>SUM(Q2974:AD2974)</f>
        <v>0</v>
      </c>
      <c r="P2974" s="20"/>
      <c r="Q2974" s="22"/>
      <c r="R2974" s="22"/>
      <c r="S2974" s="22"/>
      <c r="T2974" s="22"/>
      <c r="U2974" s="22"/>
      <c r="V2974" s="21"/>
      <c r="W2974" s="21"/>
      <c r="X2974" s="21"/>
      <c r="Y2974" s="21"/>
      <c r="Z2974" s="21"/>
      <c r="AA2974" s="21"/>
      <c r="AB2974" s="21"/>
      <c r="AC2974" s="21"/>
      <c r="AD2974" s="21"/>
    </row>
    <row r="2975" spans="1:32" x14ac:dyDescent="0.25">
      <c r="E2975" s="1" t="s">
        <v>653</v>
      </c>
      <c r="F2975" s="23" t="s">
        <v>662</v>
      </c>
      <c r="G2975" s="23">
        <v>0</v>
      </c>
      <c r="H2975" s="23"/>
      <c r="I2975" s="26" t="s">
        <v>100</v>
      </c>
      <c r="J2975" s="26" t="s">
        <v>650</v>
      </c>
      <c r="K2975" s="26">
        <v>26316</v>
      </c>
      <c r="L2975" s="26" t="s">
        <v>31</v>
      </c>
      <c r="M2975" s="23"/>
      <c r="N2975" s="23"/>
      <c r="O2975" s="24">
        <f>SUM(Q2975:AD2975)</f>
        <v>0</v>
      </c>
      <c r="P2975" s="23"/>
      <c r="Q2975" s="24">
        <f t="shared" ref="Q2975:AD2975" si="829">SUM(Q2976)</f>
        <v>0</v>
      </c>
      <c r="R2975" s="24">
        <f t="shared" si="829"/>
        <v>0</v>
      </c>
      <c r="S2975" s="24">
        <f t="shared" si="829"/>
        <v>0</v>
      </c>
      <c r="T2975" s="24">
        <f t="shared" si="829"/>
        <v>0</v>
      </c>
      <c r="U2975" s="24">
        <f t="shared" si="829"/>
        <v>0</v>
      </c>
      <c r="V2975" s="24">
        <f t="shared" si="829"/>
        <v>0</v>
      </c>
      <c r="W2975" s="24">
        <f t="shared" si="829"/>
        <v>0</v>
      </c>
      <c r="X2975" s="24">
        <f t="shared" si="829"/>
        <v>0</v>
      </c>
      <c r="Y2975" s="24">
        <f t="shared" si="829"/>
        <v>0</v>
      </c>
      <c r="Z2975" s="24">
        <f t="shared" si="829"/>
        <v>0</v>
      </c>
      <c r="AA2975" s="24">
        <f t="shared" si="829"/>
        <v>0</v>
      </c>
      <c r="AB2975" s="24">
        <f t="shared" si="829"/>
        <v>0</v>
      </c>
      <c r="AC2975" s="24">
        <f t="shared" si="829"/>
        <v>0</v>
      </c>
      <c r="AD2975" s="24">
        <f t="shared" si="829"/>
        <v>0</v>
      </c>
    </row>
    <row r="2976" spans="1:32" x14ac:dyDescent="0.25">
      <c r="H2976" s="1">
        <v>0</v>
      </c>
      <c r="I2976" s="25" t="s">
        <v>100</v>
      </c>
      <c r="J2976" s="25" t="s">
        <v>650</v>
      </c>
      <c r="K2976" s="25">
        <v>26316</v>
      </c>
      <c r="L2976" s="25" t="s">
        <v>31</v>
      </c>
      <c r="O2976" s="35">
        <f>SUM(Q2976:AD2976)</f>
        <v>0</v>
      </c>
      <c r="P2976" s="36"/>
      <c r="Q2976" s="38"/>
      <c r="R2976" s="38"/>
      <c r="S2976" s="38"/>
      <c r="T2976" s="38"/>
      <c r="U2976" s="38"/>
      <c r="V2976" s="38"/>
      <c r="W2976" s="37"/>
      <c r="X2976" s="37"/>
      <c r="Y2976" s="37"/>
      <c r="Z2976" s="37"/>
      <c r="AA2976" s="37"/>
      <c r="AB2976" s="37"/>
      <c r="AC2976" s="37"/>
      <c r="AD2976" s="37"/>
    </row>
    <row r="2977" spans="1:30" x14ac:dyDescent="0.25">
      <c r="I2977" s="25" t="s">
        <v>100</v>
      </c>
      <c r="J2977" s="25" t="s">
        <v>650</v>
      </c>
      <c r="K2977" s="25">
        <v>26316</v>
      </c>
      <c r="L2977" s="25" t="s">
        <v>31</v>
      </c>
    </row>
    <row r="2978" spans="1:30" x14ac:dyDescent="0.25">
      <c r="I2978" s="25" t="s">
        <v>100</v>
      </c>
      <c r="J2978" s="25" t="s">
        <v>650</v>
      </c>
      <c r="K2978" s="25">
        <v>26316</v>
      </c>
      <c r="L2978" s="25" t="s">
        <v>31</v>
      </c>
    </row>
    <row r="2979" spans="1:30" x14ac:dyDescent="0.25">
      <c r="I2979" s="25" t="s">
        <v>100</v>
      </c>
      <c r="J2979" s="25" t="s">
        <v>650</v>
      </c>
      <c r="K2979" s="25">
        <v>26316</v>
      </c>
      <c r="L2979" s="25" t="s">
        <v>31</v>
      </c>
    </row>
    <row r="2980" spans="1:30" x14ac:dyDescent="0.25">
      <c r="I2980" s="25" t="s">
        <v>100</v>
      </c>
      <c r="J2980" s="25" t="s">
        <v>650</v>
      </c>
      <c r="K2980" s="25">
        <v>26316</v>
      </c>
      <c r="L2980" s="25" t="s">
        <v>31</v>
      </c>
    </row>
    <row r="2981" spans="1:30" x14ac:dyDescent="0.25">
      <c r="I2981" s="25"/>
      <c r="J2981" s="25"/>
      <c r="K2981" s="25"/>
      <c r="L2981" s="25"/>
    </row>
    <row r="2982" spans="1:30" x14ac:dyDescent="0.25">
      <c r="I2982" s="25" t="s">
        <v>100</v>
      </c>
      <c r="J2982" s="25" t="s">
        <v>650</v>
      </c>
      <c r="K2982" s="25">
        <v>26317</v>
      </c>
      <c r="L2982" s="25" t="s">
        <v>33</v>
      </c>
      <c r="Q2982" s="27">
        <v>84</v>
      </c>
      <c r="R2982" s="27">
        <v>88</v>
      </c>
      <c r="S2982" s="27">
        <v>92</v>
      </c>
      <c r="T2982" s="27">
        <v>96</v>
      </c>
      <c r="U2982" s="27">
        <v>100</v>
      </c>
      <c r="V2982" s="27">
        <v>104</v>
      </c>
      <c r="W2982" s="27">
        <v>108</v>
      </c>
      <c r="X2982" s="27">
        <v>112</v>
      </c>
      <c r="Y2982" s="27">
        <v>116</v>
      </c>
      <c r="Z2982" s="27">
        <v>120</v>
      </c>
      <c r="AA2982" s="27">
        <v>124</v>
      </c>
      <c r="AB2982" s="27">
        <v>128</v>
      </c>
      <c r="AC2982" s="27">
        <v>132</v>
      </c>
      <c r="AD2982" s="27">
        <v>136</v>
      </c>
    </row>
    <row r="2983" spans="1:30" x14ac:dyDescent="0.25">
      <c r="A2983" s="32" t="s">
        <v>100</v>
      </c>
      <c r="B2983" s="32" t="s">
        <v>650</v>
      </c>
      <c r="C2983" s="32">
        <v>26317</v>
      </c>
      <c r="D2983" s="32" t="s">
        <v>33</v>
      </c>
      <c r="E2983" s="32"/>
      <c r="F2983" s="32"/>
      <c r="G2983" s="32"/>
      <c r="H2983" s="32"/>
      <c r="I2983" s="52" t="s">
        <v>100</v>
      </c>
      <c r="J2983" s="52" t="s">
        <v>650</v>
      </c>
      <c r="K2983" s="52">
        <v>26317</v>
      </c>
      <c r="L2983" s="52" t="s">
        <v>33</v>
      </c>
      <c r="M2983" s="33">
        <f>(M2984-M2984*E1)</f>
        <v>500</v>
      </c>
      <c r="N2983" s="33">
        <v>999</v>
      </c>
      <c r="O2983" s="34">
        <f>SUM(Q2983:AD2983)</f>
        <v>0</v>
      </c>
      <c r="P2983" s="34">
        <f>O2983*M2984</f>
        <v>0</v>
      </c>
      <c r="Q2983" s="34">
        <f t="shared" ref="Q2983:AD2983" si="830">SUM(Q2984,Q2986)</f>
        <v>0</v>
      </c>
      <c r="R2983" s="34">
        <f t="shared" si="830"/>
        <v>0</v>
      </c>
      <c r="S2983" s="34">
        <f t="shared" si="830"/>
        <v>0</v>
      </c>
      <c r="T2983" s="34">
        <f t="shared" si="830"/>
        <v>0</v>
      </c>
      <c r="U2983" s="34">
        <f t="shared" si="830"/>
        <v>0</v>
      </c>
      <c r="V2983" s="34">
        <f t="shared" si="830"/>
        <v>0</v>
      </c>
      <c r="W2983" s="34">
        <f t="shared" si="830"/>
        <v>0</v>
      </c>
      <c r="X2983" s="34">
        <f t="shared" si="830"/>
        <v>0</v>
      </c>
      <c r="Y2983" s="34">
        <f t="shared" si="830"/>
        <v>0</v>
      </c>
      <c r="Z2983" s="34">
        <f t="shared" si="830"/>
        <v>0</v>
      </c>
      <c r="AA2983" s="34">
        <f t="shared" si="830"/>
        <v>0</v>
      </c>
      <c r="AB2983" s="34">
        <f t="shared" si="830"/>
        <v>0</v>
      </c>
      <c r="AC2983" s="34">
        <f t="shared" si="830"/>
        <v>0</v>
      </c>
      <c r="AD2983" s="34">
        <f t="shared" si="830"/>
        <v>0</v>
      </c>
    </row>
    <row r="2984" spans="1:30" x14ac:dyDescent="0.25">
      <c r="E2984" s="1" t="s">
        <v>651</v>
      </c>
      <c r="F2984" s="28" t="s">
        <v>663</v>
      </c>
      <c r="G2984" s="28">
        <v>0</v>
      </c>
      <c r="H2984" s="28"/>
      <c r="I2984" s="29" t="s">
        <v>100</v>
      </c>
      <c r="J2984" s="29" t="s">
        <v>650</v>
      </c>
      <c r="K2984" s="29">
        <v>26317</v>
      </c>
      <c r="L2984" s="29" t="s">
        <v>33</v>
      </c>
      <c r="M2984" s="30">
        <v>500</v>
      </c>
      <c r="N2984" s="28"/>
      <c r="O2984" s="31">
        <f>SUM(Q2984:AD2984)</f>
        <v>0</v>
      </c>
      <c r="P2984" s="28"/>
      <c r="Q2984" s="31">
        <f t="shared" ref="Q2984:AD2984" si="831">SUM(Q2985)</f>
        <v>0</v>
      </c>
      <c r="R2984" s="31">
        <f t="shared" si="831"/>
        <v>0</v>
      </c>
      <c r="S2984" s="31">
        <f t="shared" si="831"/>
        <v>0</v>
      </c>
      <c r="T2984" s="31">
        <f t="shared" si="831"/>
        <v>0</v>
      </c>
      <c r="U2984" s="31">
        <f t="shared" si="831"/>
        <v>0</v>
      </c>
      <c r="V2984" s="31">
        <f t="shared" si="831"/>
        <v>0</v>
      </c>
      <c r="W2984" s="31">
        <f t="shared" si="831"/>
        <v>0</v>
      </c>
      <c r="X2984" s="31">
        <f t="shared" si="831"/>
        <v>0</v>
      </c>
      <c r="Y2984" s="31">
        <f t="shared" si="831"/>
        <v>0</v>
      </c>
      <c r="Z2984" s="31">
        <f t="shared" si="831"/>
        <v>0</v>
      </c>
      <c r="AA2984" s="31">
        <f t="shared" si="831"/>
        <v>0</v>
      </c>
      <c r="AB2984" s="31">
        <f t="shared" si="831"/>
        <v>0</v>
      </c>
      <c r="AC2984" s="31">
        <f t="shared" si="831"/>
        <v>0</v>
      </c>
      <c r="AD2984" s="31">
        <f t="shared" si="831"/>
        <v>0</v>
      </c>
    </row>
    <row r="2985" spans="1:30" x14ac:dyDescent="0.25">
      <c r="H2985" s="1">
        <v>0</v>
      </c>
      <c r="I2985" s="25" t="s">
        <v>100</v>
      </c>
      <c r="J2985" s="25" t="s">
        <v>650</v>
      </c>
      <c r="K2985" s="25">
        <v>26317</v>
      </c>
      <c r="L2985" s="25" t="s">
        <v>33</v>
      </c>
      <c r="O2985" s="19">
        <f>SUM(Q2985:AD2985)</f>
        <v>0</v>
      </c>
      <c r="P2985" s="20"/>
      <c r="Q2985" s="22"/>
      <c r="R2985" s="22"/>
      <c r="S2985" s="22"/>
      <c r="T2985" s="22"/>
      <c r="U2985" s="22"/>
      <c r="V2985" s="22"/>
      <c r="W2985" s="21"/>
      <c r="X2985" s="21"/>
      <c r="Y2985" s="21"/>
      <c r="Z2985" s="21"/>
      <c r="AA2985" s="21"/>
      <c r="AB2985" s="21"/>
      <c r="AC2985" s="21"/>
      <c r="AD2985" s="21"/>
    </row>
    <row r="2986" spans="1:30" x14ac:dyDescent="0.25">
      <c r="E2986" s="1" t="s">
        <v>653</v>
      </c>
      <c r="F2986" s="23" t="s">
        <v>664</v>
      </c>
      <c r="G2986" s="23">
        <v>0</v>
      </c>
      <c r="H2986" s="23"/>
      <c r="I2986" s="26" t="s">
        <v>100</v>
      </c>
      <c r="J2986" s="26" t="s">
        <v>650</v>
      </c>
      <c r="K2986" s="26">
        <v>26317</v>
      </c>
      <c r="L2986" s="26" t="s">
        <v>33</v>
      </c>
      <c r="M2986" s="23"/>
      <c r="N2986" s="23"/>
      <c r="O2986" s="24">
        <f>SUM(Q2986:AD2986)</f>
        <v>0</v>
      </c>
      <c r="P2986" s="23"/>
      <c r="Q2986" s="24">
        <f t="shared" ref="Q2986:AD2986" si="832">SUM(Q2987)</f>
        <v>0</v>
      </c>
      <c r="R2986" s="24">
        <f t="shared" si="832"/>
        <v>0</v>
      </c>
      <c r="S2986" s="24">
        <f t="shared" si="832"/>
        <v>0</v>
      </c>
      <c r="T2986" s="24">
        <f t="shared" si="832"/>
        <v>0</v>
      </c>
      <c r="U2986" s="24">
        <f t="shared" si="832"/>
        <v>0</v>
      </c>
      <c r="V2986" s="24">
        <f t="shared" si="832"/>
        <v>0</v>
      </c>
      <c r="W2986" s="24">
        <f t="shared" si="832"/>
        <v>0</v>
      </c>
      <c r="X2986" s="24">
        <f t="shared" si="832"/>
        <v>0</v>
      </c>
      <c r="Y2986" s="24">
        <f t="shared" si="832"/>
        <v>0</v>
      </c>
      <c r="Z2986" s="24">
        <f t="shared" si="832"/>
        <v>0</v>
      </c>
      <c r="AA2986" s="24">
        <f t="shared" si="832"/>
        <v>0</v>
      </c>
      <c r="AB2986" s="24">
        <f t="shared" si="832"/>
        <v>0</v>
      </c>
      <c r="AC2986" s="24">
        <f t="shared" si="832"/>
        <v>0</v>
      </c>
      <c r="AD2986" s="24">
        <f t="shared" si="832"/>
        <v>0</v>
      </c>
    </row>
    <row r="2987" spans="1:30" x14ac:dyDescent="0.25">
      <c r="H2987" s="1">
        <v>0</v>
      </c>
      <c r="I2987" s="25" t="s">
        <v>100</v>
      </c>
      <c r="J2987" s="25" t="s">
        <v>650</v>
      </c>
      <c r="K2987" s="25">
        <v>26317</v>
      </c>
      <c r="L2987" s="25" t="s">
        <v>33</v>
      </c>
      <c r="O2987" s="35">
        <f>SUM(Q2987:AD2987)</f>
        <v>0</v>
      </c>
      <c r="P2987" s="36"/>
      <c r="Q2987" s="38"/>
      <c r="R2987" s="37"/>
      <c r="S2987" s="38"/>
      <c r="T2987" s="38"/>
      <c r="U2987" s="38"/>
      <c r="V2987" s="38"/>
      <c r="W2987" s="37"/>
      <c r="X2987" s="37"/>
      <c r="Y2987" s="37"/>
      <c r="Z2987" s="37"/>
      <c r="AA2987" s="37"/>
      <c r="AB2987" s="37"/>
      <c r="AC2987" s="37"/>
      <c r="AD2987" s="37"/>
    </row>
    <row r="2988" spans="1:30" x14ac:dyDescent="0.25">
      <c r="I2988" s="25" t="s">
        <v>100</v>
      </c>
      <c r="J2988" s="25" t="s">
        <v>650</v>
      </c>
      <c r="K2988" s="25">
        <v>26317</v>
      </c>
      <c r="L2988" s="25" t="s">
        <v>33</v>
      </c>
    </row>
    <row r="2989" spans="1:30" x14ac:dyDescent="0.25">
      <c r="I2989" s="25" t="s">
        <v>100</v>
      </c>
      <c r="J2989" s="25" t="s">
        <v>650</v>
      </c>
      <c r="K2989" s="25">
        <v>26317</v>
      </c>
      <c r="L2989" s="25" t="s">
        <v>33</v>
      </c>
    </row>
    <row r="2990" spans="1:30" x14ac:dyDescent="0.25">
      <c r="I2990" s="25" t="s">
        <v>100</v>
      </c>
      <c r="J2990" s="25" t="s">
        <v>650</v>
      </c>
      <c r="K2990" s="25">
        <v>26317</v>
      </c>
      <c r="L2990" s="25" t="s">
        <v>33</v>
      </c>
    </row>
    <row r="2991" spans="1:30" x14ac:dyDescent="0.25">
      <c r="I2991" s="25" t="s">
        <v>100</v>
      </c>
      <c r="J2991" s="25" t="s">
        <v>650</v>
      </c>
      <c r="K2991" s="25">
        <v>26317</v>
      </c>
      <c r="L2991" s="25" t="s">
        <v>33</v>
      </c>
    </row>
    <row r="2992" spans="1:30" x14ac:dyDescent="0.25">
      <c r="I2992" s="25"/>
      <c r="J2992" s="25"/>
      <c r="K2992" s="25"/>
      <c r="L2992" s="25"/>
    </row>
    <row r="2993" spans="1:32" x14ac:dyDescent="0.25">
      <c r="I2993" s="25" t="s">
        <v>100</v>
      </c>
      <c r="J2993" s="25" t="s">
        <v>650</v>
      </c>
      <c r="K2993" s="25">
        <v>26318</v>
      </c>
      <c r="L2993" s="25" t="s">
        <v>31</v>
      </c>
      <c r="Q2993" s="27">
        <v>84</v>
      </c>
      <c r="R2993" s="27">
        <v>88</v>
      </c>
      <c r="S2993" s="27">
        <v>92</v>
      </c>
      <c r="T2993" s="27">
        <v>96</v>
      </c>
      <c r="U2993" s="27">
        <v>100</v>
      </c>
      <c r="V2993" s="27">
        <v>104</v>
      </c>
      <c r="W2993" s="27">
        <v>108</v>
      </c>
      <c r="X2993" s="27">
        <v>112</v>
      </c>
      <c r="Y2993" s="27">
        <v>116</v>
      </c>
      <c r="Z2993" s="27">
        <v>120</v>
      </c>
      <c r="AA2993" s="27">
        <v>124</v>
      </c>
      <c r="AB2993" s="27">
        <v>128</v>
      </c>
      <c r="AC2993" s="27">
        <v>132</v>
      </c>
      <c r="AD2993" s="27">
        <v>136</v>
      </c>
    </row>
    <row r="2994" spans="1:32" x14ac:dyDescent="0.25">
      <c r="A2994" s="32" t="s">
        <v>100</v>
      </c>
      <c r="B2994" s="32" t="s">
        <v>650</v>
      </c>
      <c r="C2994" s="32">
        <v>26318</v>
      </c>
      <c r="D2994" s="32" t="s">
        <v>31</v>
      </c>
      <c r="E2994" s="32"/>
      <c r="F2994" s="32"/>
      <c r="G2994" s="32"/>
      <c r="H2994" s="32"/>
      <c r="I2994" s="52" t="s">
        <v>100</v>
      </c>
      <c r="J2994" s="52" t="s">
        <v>650</v>
      </c>
      <c r="K2994" s="52">
        <v>26318</v>
      </c>
      <c r="L2994" s="52" t="s">
        <v>31</v>
      </c>
      <c r="M2994" s="33">
        <f>(M2995-M2995*E1)</f>
        <v>550</v>
      </c>
      <c r="N2994" s="33">
        <v>1199</v>
      </c>
      <c r="O2994" s="34">
        <f>SUM(Q2994:AD2994)</f>
        <v>0</v>
      </c>
      <c r="P2994" s="34">
        <f>O2994*M2995</f>
        <v>0</v>
      </c>
      <c r="Q2994" s="34">
        <f t="shared" ref="Q2994:AD2994" si="833">SUM(Q2995,Q2997)</f>
        <v>0</v>
      </c>
      <c r="R2994" s="34">
        <f t="shared" si="833"/>
        <v>0</v>
      </c>
      <c r="S2994" s="34">
        <f t="shared" si="833"/>
        <v>0</v>
      </c>
      <c r="T2994" s="34">
        <f t="shared" si="833"/>
        <v>0</v>
      </c>
      <c r="U2994" s="34">
        <f t="shared" si="833"/>
        <v>0</v>
      </c>
      <c r="V2994" s="34">
        <f t="shared" si="833"/>
        <v>0</v>
      </c>
      <c r="W2994" s="34">
        <f t="shared" si="833"/>
        <v>0</v>
      </c>
      <c r="X2994" s="34">
        <f t="shared" si="833"/>
        <v>0</v>
      </c>
      <c r="Y2994" s="34">
        <f t="shared" si="833"/>
        <v>0</v>
      </c>
      <c r="Z2994" s="34">
        <f t="shared" si="833"/>
        <v>0</v>
      </c>
      <c r="AA2994" s="34">
        <f t="shared" si="833"/>
        <v>0</v>
      </c>
      <c r="AB2994" s="34">
        <f t="shared" si="833"/>
        <v>0</v>
      </c>
      <c r="AC2994" s="34">
        <f t="shared" si="833"/>
        <v>0</v>
      </c>
      <c r="AD2994" s="34">
        <f t="shared" si="833"/>
        <v>0</v>
      </c>
    </row>
    <row r="2995" spans="1:32" x14ac:dyDescent="0.25">
      <c r="E2995" s="1" t="s">
        <v>651</v>
      </c>
      <c r="F2995" s="28" t="s">
        <v>665</v>
      </c>
      <c r="G2995" s="28">
        <v>0</v>
      </c>
      <c r="H2995" s="28"/>
      <c r="I2995" s="29" t="s">
        <v>100</v>
      </c>
      <c r="J2995" s="29" t="s">
        <v>650</v>
      </c>
      <c r="K2995" s="29">
        <v>26318</v>
      </c>
      <c r="L2995" s="29" t="s">
        <v>31</v>
      </c>
      <c r="M2995" s="30">
        <v>550</v>
      </c>
      <c r="N2995" s="28"/>
      <c r="O2995" s="31">
        <f>SUM(Q2995:AD2995)</f>
        <v>0</v>
      </c>
      <c r="P2995" s="28"/>
      <c r="Q2995" s="31">
        <f t="shared" ref="Q2995:AD2995" si="834">SUM(Q2996)</f>
        <v>0</v>
      </c>
      <c r="R2995" s="31">
        <f t="shared" si="834"/>
        <v>0</v>
      </c>
      <c r="S2995" s="31">
        <f t="shared" si="834"/>
        <v>0</v>
      </c>
      <c r="T2995" s="31">
        <f t="shared" si="834"/>
        <v>0</v>
      </c>
      <c r="U2995" s="31">
        <f t="shared" si="834"/>
        <v>0</v>
      </c>
      <c r="V2995" s="31">
        <f t="shared" si="834"/>
        <v>0</v>
      </c>
      <c r="W2995" s="31">
        <f t="shared" si="834"/>
        <v>0</v>
      </c>
      <c r="X2995" s="31">
        <f t="shared" si="834"/>
        <v>0</v>
      </c>
      <c r="Y2995" s="31">
        <f t="shared" si="834"/>
        <v>0</v>
      </c>
      <c r="Z2995" s="31">
        <f t="shared" si="834"/>
        <v>0</v>
      </c>
      <c r="AA2995" s="31">
        <f t="shared" si="834"/>
        <v>0</v>
      </c>
      <c r="AB2995" s="31">
        <f t="shared" si="834"/>
        <v>0</v>
      </c>
      <c r="AC2995" s="31">
        <f t="shared" si="834"/>
        <v>0</v>
      </c>
      <c r="AD2995" s="31">
        <f t="shared" si="834"/>
        <v>0</v>
      </c>
    </row>
    <row r="2996" spans="1:32" x14ac:dyDescent="0.25">
      <c r="H2996" s="1">
        <v>0</v>
      </c>
      <c r="I2996" s="25" t="s">
        <v>100</v>
      </c>
      <c r="J2996" s="25" t="s">
        <v>650</v>
      </c>
      <c r="K2996" s="25">
        <v>26318</v>
      </c>
      <c r="L2996" s="25" t="s">
        <v>31</v>
      </c>
      <c r="O2996" s="19">
        <f>SUM(Q2996:AD2996)</f>
        <v>0</v>
      </c>
      <c r="P2996" s="20"/>
      <c r="Q2996" s="21"/>
      <c r="R2996" s="22"/>
      <c r="S2996" s="22"/>
      <c r="T2996" s="22"/>
      <c r="U2996" s="22"/>
      <c r="V2996" s="22"/>
      <c r="W2996" s="22"/>
      <c r="X2996" s="22"/>
      <c r="Y2996" s="21"/>
      <c r="Z2996" s="21"/>
      <c r="AA2996" s="21"/>
      <c r="AB2996" s="21"/>
      <c r="AC2996" s="21"/>
      <c r="AD2996" s="21"/>
    </row>
    <row r="2997" spans="1:32" x14ac:dyDescent="0.25">
      <c r="E2997" s="1" t="s">
        <v>653</v>
      </c>
      <c r="F2997" s="23" t="s">
        <v>666</v>
      </c>
      <c r="G2997" s="23">
        <v>0</v>
      </c>
      <c r="H2997" s="23"/>
      <c r="I2997" s="26" t="s">
        <v>100</v>
      </c>
      <c r="J2997" s="26" t="s">
        <v>650</v>
      </c>
      <c r="K2997" s="26">
        <v>26318</v>
      </c>
      <c r="L2997" s="26" t="s">
        <v>31</v>
      </c>
      <c r="M2997" s="23"/>
      <c r="N2997" s="23"/>
      <c r="O2997" s="24">
        <f>SUM(Q2997:AD2997)</f>
        <v>0</v>
      </c>
      <c r="P2997" s="23"/>
      <c r="Q2997" s="24">
        <f t="shared" ref="Q2997:AD2997" si="835">SUM(Q2998)</f>
        <v>0</v>
      </c>
      <c r="R2997" s="24">
        <f t="shared" si="835"/>
        <v>0</v>
      </c>
      <c r="S2997" s="24">
        <f t="shared" si="835"/>
        <v>0</v>
      </c>
      <c r="T2997" s="24">
        <f t="shared" si="835"/>
        <v>0</v>
      </c>
      <c r="U2997" s="24">
        <f t="shared" si="835"/>
        <v>0</v>
      </c>
      <c r="V2997" s="24">
        <f t="shared" si="835"/>
        <v>0</v>
      </c>
      <c r="W2997" s="24">
        <f t="shared" si="835"/>
        <v>0</v>
      </c>
      <c r="X2997" s="24">
        <f t="shared" si="835"/>
        <v>0</v>
      </c>
      <c r="Y2997" s="24">
        <f t="shared" si="835"/>
        <v>0</v>
      </c>
      <c r="Z2997" s="24">
        <f t="shared" si="835"/>
        <v>0</v>
      </c>
      <c r="AA2997" s="24">
        <f t="shared" si="835"/>
        <v>0</v>
      </c>
      <c r="AB2997" s="24">
        <f t="shared" si="835"/>
        <v>0</v>
      </c>
      <c r="AC2997" s="24">
        <f t="shared" si="835"/>
        <v>0</v>
      </c>
      <c r="AD2997" s="24">
        <f t="shared" si="835"/>
        <v>0</v>
      </c>
    </row>
    <row r="2998" spans="1:32" x14ac:dyDescent="0.25">
      <c r="H2998" s="1">
        <v>0</v>
      </c>
      <c r="I2998" s="25" t="s">
        <v>100</v>
      </c>
      <c r="J2998" s="25" t="s">
        <v>650</v>
      </c>
      <c r="K2998" s="25">
        <v>26318</v>
      </c>
      <c r="L2998" s="25" t="s">
        <v>31</v>
      </c>
      <c r="O2998" s="35">
        <f>SUM(Q2998:AD2998)</f>
        <v>0</v>
      </c>
      <c r="P2998" s="36"/>
      <c r="Q2998" s="37"/>
      <c r="R2998" s="38"/>
      <c r="S2998" s="38"/>
      <c r="T2998" s="38"/>
      <c r="U2998" s="38"/>
      <c r="V2998" s="38"/>
      <c r="W2998" s="38"/>
      <c r="X2998" s="38"/>
      <c r="Y2998" s="37"/>
      <c r="Z2998" s="37"/>
      <c r="AA2998" s="37"/>
      <c r="AB2998" s="37"/>
      <c r="AC2998" s="37"/>
      <c r="AD2998" s="37"/>
    </row>
    <row r="2999" spans="1:32" x14ac:dyDescent="0.25">
      <c r="I2999" s="25" t="s">
        <v>100</v>
      </c>
      <c r="J2999" s="25" t="s">
        <v>650</v>
      </c>
      <c r="K2999" s="25">
        <v>26318</v>
      </c>
      <c r="L2999" s="25" t="s">
        <v>31</v>
      </c>
    </row>
    <row r="3000" spans="1:32" x14ac:dyDescent="0.25">
      <c r="I3000" s="25" t="s">
        <v>100</v>
      </c>
      <c r="J3000" s="25" t="s">
        <v>650</v>
      </c>
      <c r="K3000" s="25">
        <v>26318</v>
      </c>
      <c r="L3000" s="25" t="s">
        <v>31</v>
      </c>
    </row>
    <row r="3001" spans="1:32" x14ac:dyDescent="0.25">
      <c r="I3001" s="25" t="s">
        <v>100</v>
      </c>
      <c r="J3001" s="25" t="s">
        <v>650</v>
      </c>
      <c r="K3001" s="25">
        <v>26318</v>
      </c>
      <c r="L3001" s="25" t="s">
        <v>31</v>
      </c>
    </row>
    <row r="3002" spans="1:32" x14ac:dyDescent="0.25">
      <c r="I3002" s="25" t="s">
        <v>100</v>
      </c>
      <c r="J3002" s="25" t="s">
        <v>650</v>
      </c>
      <c r="K3002" s="25">
        <v>26318</v>
      </c>
      <c r="L3002" s="25" t="s">
        <v>31</v>
      </c>
    </row>
    <row r="3003" spans="1:32" x14ac:dyDescent="0.25">
      <c r="I3003" s="25"/>
      <c r="J3003" s="25"/>
      <c r="K3003" s="25"/>
      <c r="L3003" s="25"/>
    </row>
    <row r="3004" spans="1:32" x14ac:dyDescent="0.25">
      <c r="I3004" s="25" t="s">
        <v>100</v>
      </c>
      <c r="J3004" s="25" t="s">
        <v>667</v>
      </c>
      <c r="K3004" s="25">
        <v>475</v>
      </c>
      <c r="L3004" s="25" t="s">
        <v>47</v>
      </c>
      <c r="Q3004" s="27">
        <v>60</v>
      </c>
      <c r="R3004" s="27">
        <v>65</v>
      </c>
      <c r="S3004" s="27">
        <v>70</v>
      </c>
      <c r="T3004" s="27">
        <v>75</v>
      </c>
      <c r="U3004" s="27">
        <v>80</v>
      </c>
      <c r="V3004" s="27">
        <v>85</v>
      </c>
      <c r="W3004" s="27">
        <v>90</v>
      </c>
      <c r="X3004" s="27">
        <v>95</v>
      </c>
      <c r="Y3004" s="27">
        <v>100</v>
      </c>
      <c r="Z3004" s="27">
        <v>105</v>
      </c>
      <c r="AA3004" s="27">
        <v>110</v>
      </c>
      <c r="AB3004" s="27">
        <v>115</v>
      </c>
      <c r="AC3004" s="27">
        <v>120</v>
      </c>
      <c r="AD3004" s="27">
        <v>125</v>
      </c>
      <c r="AE3004" s="27">
        <v>130</v>
      </c>
      <c r="AF3004" s="27">
        <v>135</v>
      </c>
    </row>
    <row r="3005" spans="1:32" x14ac:dyDescent="0.25">
      <c r="A3005" s="32" t="s">
        <v>100</v>
      </c>
      <c r="B3005" s="32" t="s">
        <v>667</v>
      </c>
      <c r="C3005" s="32">
        <v>475</v>
      </c>
      <c r="D3005" s="32" t="s">
        <v>47</v>
      </c>
      <c r="E3005" s="32"/>
      <c r="F3005" s="32"/>
      <c r="G3005" s="32"/>
      <c r="H3005" s="32"/>
      <c r="I3005" s="52" t="s">
        <v>100</v>
      </c>
      <c r="J3005" s="52" t="s">
        <v>667</v>
      </c>
      <c r="K3005" s="52">
        <v>475</v>
      </c>
      <c r="L3005" s="52" t="s">
        <v>47</v>
      </c>
      <c r="M3005" s="33">
        <f>(M3006-M3006*E1)</f>
        <v>1350</v>
      </c>
      <c r="N3005" s="33">
        <v>2799</v>
      </c>
      <c r="O3005" s="34">
        <f t="shared" ref="O3005:O3020" si="836">SUM(Q3005:AF3005)</f>
        <v>0</v>
      </c>
      <c r="P3005" s="34">
        <f>O3005*M3006</f>
        <v>0</v>
      </c>
      <c r="Q3005" s="34">
        <f t="shared" ref="Q3005:AF3005" si="837">SUM(Q3006,Q3011,Q3016)</f>
        <v>0</v>
      </c>
      <c r="R3005" s="34">
        <f t="shared" si="837"/>
        <v>0</v>
      </c>
      <c r="S3005" s="34">
        <f t="shared" si="837"/>
        <v>0</v>
      </c>
      <c r="T3005" s="34">
        <f t="shared" si="837"/>
        <v>0</v>
      </c>
      <c r="U3005" s="34">
        <f t="shared" si="837"/>
        <v>0</v>
      </c>
      <c r="V3005" s="34">
        <f t="shared" si="837"/>
        <v>0</v>
      </c>
      <c r="W3005" s="34">
        <f t="shared" si="837"/>
        <v>0</v>
      </c>
      <c r="X3005" s="34">
        <f t="shared" si="837"/>
        <v>0</v>
      </c>
      <c r="Y3005" s="34">
        <f t="shared" si="837"/>
        <v>0</v>
      </c>
      <c r="Z3005" s="34">
        <f t="shared" si="837"/>
        <v>0</v>
      </c>
      <c r="AA3005" s="34">
        <f t="shared" si="837"/>
        <v>0</v>
      </c>
      <c r="AB3005" s="34">
        <f t="shared" si="837"/>
        <v>0</v>
      </c>
      <c r="AC3005" s="34">
        <f t="shared" si="837"/>
        <v>0</v>
      </c>
      <c r="AD3005" s="34">
        <f t="shared" si="837"/>
        <v>0</v>
      </c>
      <c r="AE3005" s="34">
        <f t="shared" si="837"/>
        <v>0</v>
      </c>
      <c r="AF3005" s="34">
        <f t="shared" si="837"/>
        <v>0</v>
      </c>
    </row>
    <row r="3006" spans="1:32" x14ac:dyDescent="0.25">
      <c r="E3006" s="1" t="s">
        <v>668</v>
      </c>
      <c r="F3006" s="28" t="s">
        <v>669</v>
      </c>
      <c r="G3006" s="28">
        <v>0</v>
      </c>
      <c r="H3006" s="28"/>
      <c r="I3006" s="29" t="s">
        <v>100</v>
      </c>
      <c r="J3006" s="29" t="s">
        <v>667</v>
      </c>
      <c r="K3006" s="29">
        <v>475</v>
      </c>
      <c r="L3006" s="29" t="s">
        <v>47</v>
      </c>
      <c r="M3006" s="30">
        <v>1350</v>
      </c>
      <c r="N3006" s="28"/>
      <c r="O3006" s="31">
        <f t="shared" si="836"/>
        <v>0</v>
      </c>
      <c r="P3006" s="28"/>
      <c r="Q3006" s="31">
        <f t="shared" ref="Q3006:AF3006" si="838">SUM(Q3007:Q3010)</f>
        <v>0</v>
      </c>
      <c r="R3006" s="31">
        <f t="shared" si="838"/>
        <v>0</v>
      </c>
      <c r="S3006" s="31">
        <f t="shared" si="838"/>
        <v>0</v>
      </c>
      <c r="T3006" s="31">
        <f t="shared" si="838"/>
        <v>0</v>
      </c>
      <c r="U3006" s="31">
        <f t="shared" si="838"/>
        <v>0</v>
      </c>
      <c r="V3006" s="31">
        <f t="shared" si="838"/>
        <v>0</v>
      </c>
      <c r="W3006" s="31">
        <f t="shared" si="838"/>
        <v>0</v>
      </c>
      <c r="X3006" s="31">
        <f t="shared" si="838"/>
        <v>0</v>
      </c>
      <c r="Y3006" s="31">
        <f t="shared" si="838"/>
        <v>0</v>
      </c>
      <c r="Z3006" s="31">
        <f t="shared" si="838"/>
        <v>0</v>
      </c>
      <c r="AA3006" s="31">
        <f t="shared" si="838"/>
        <v>0</v>
      </c>
      <c r="AB3006" s="31">
        <f t="shared" si="838"/>
        <v>0</v>
      </c>
      <c r="AC3006" s="31">
        <f t="shared" si="838"/>
        <v>0</v>
      </c>
      <c r="AD3006" s="31">
        <f t="shared" si="838"/>
        <v>0</v>
      </c>
      <c r="AE3006" s="31">
        <f t="shared" si="838"/>
        <v>0</v>
      </c>
      <c r="AF3006" s="31">
        <f t="shared" si="838"/>
        <v>0</v>
      </c>
    </row>
    <row r="3007" spans="1:32" x14ac:dyDescent="0.25">
      <c r="H3007" s="1" t="s">
        <v>29</v>
      </c>
      <c r="I3007" s="25" t="s">
        <v>100</v>
      </c>
      <c r="J3007" s="25" t="s">
        <v>667</v>
      </c>
      <c r="K3007" s="25">
        <v>475</v>
      </c>
      <c r="L3007" s="25" t="s">
        <v>47</v>
      </c>
      <c r="O3007" s="19">
        <f t="shared" si="836"/>
        <v>0</v>
      </c>
      <c r="P3007" s="20"/>
      <c r="Q3007" s="21"/>
      <c r="R3007" s="21"/>
      <c r="S3007" s="21"/>
      <c r="T3007" s="21"/>
      <c r="U3007" s="21"/>
      <c r="V3007" s="21"/>
      <c r="W3007" s="22"/>
      <c r="X3007" s="41"/>
      <c r="Y3007" s="22"/>
      <c r="Z3007" s="21"/>
      <c r="AA3007" s="21"/>
      <c r="AB3007" s="21"/>
      <c r="AC3007" s="21"/>
      <c r="AD3007" s="21"/>
      <c r="AE3007" s="21"/>
      <c r="AF3007" s="21"/>
    </row>
    <row r="3008" spans="1:32" x14ac:dyDescent="0.25">
      <c r="H3008" s="1" t="s">
        <v>30</v>
      </c>
      <c r="I3008" s="25" t="s">
        <v>100</v>
      </c>
      <c r="J3008" s="25" t="s">
        <v>667</v>
      </c>
      <c r="K3008" s="25">
        <v>475</v>
      </c>
      <c r="L3008" s="25" t="s">
        <v>47</v>
      </c>
      <c r="O3008" s="16">
        <f t="shared" si="836"/>
        <v>0</v>
      </c>
      <c r="P3008" s="17"/>
      <c r="Q3008" s="15"/>
      <c r="R3008" s="15"/>
      <c r="S3008" s="15"/>
      <c r="T3008" s="40"/>
      <c r="U3008" s="40"/>
      <c r="V3008" s="49"/>
      <c r="W3008" s="40"/>
      <c r="X3008" s="40"/>
      <c r="Y3008" s="18"/>
      <c r="Z3008" s="15"/>
      <c r="AA3008" s="15"/>
      <c r="AB3008" s="15"/>
      <c r="AC3008" s="15"/>
      <c r="AD3008" s="15"/>
      <c r="AE3008" s="15"/>
      <c r="AF3008" s="15"/>
    </row>
    <row r="3009" spans="1:32" x14ac:dyDescent="0.25">
      <c r="H3009" s="1" t="s">
        <v>76</v>
      </c>
      <c r="I3009" s="25" t="s">
        <v>100</v>
      </c>
      <c r="J3009" s="25" t="s">
        <v>667</v>
      </c>
      <c r="K3009" s="25">
        <v>475</v>
      </c>
      <c r="L3009" s="25" t="s">
        <v>47</v>
      </c>
      <c r="O3009" s="16">
        <f t="shared" si="836"/>
        <v>0</v>
      </c>
      <c r="P3009" s="17"/>
      <c r="Q3009" s="15"/>
      <c r="R3009" s="15"/>
      <c r="S3009" s="15"/>
      <c r="T3009" s="40"/>
      <c r="U3009" s="40"/>
      <c r="V3009" s="40"/>
      <c r="W3009" s="40"/>
      <c r="X3009" s="40"/>
      <c r="Y3009" s="15"/>
      <c r="Z3009" s="15"/>
      <c r="AA3009" s="15"/>
      <c r="AB3009" s="15"/>
      <c r="AC3009" s="15"/>
      <c r="AD3009" s="15"/>
      <c r="AE3009" s="15"/>
      <c r="AF3009" s="15"/>
    </row>
    <row r="3010" spans="1:32" x14ac:dyDescent="0.25">
      <c r="H3010" s="1" t="s">
        <v>78</v>
      </c>
      <c r="I3010" s="25" t="s">
        <v>100</v>
      </c>
      <c r="J3010" s="25" t="s">
        <v>667</v>
      </c>
      <c r="K3010" s="25">
        <v>475</v>
      </c>
      <c r="L3010" s="25" t="s">
        <v>47</v>
      </c>
      <c r="O3010" s="16">
        <f t="shared" si="836"/>
        <v>0</v>
      </c>
      <c r="P3010" s="17"/>
      <c r="Q3010" s="15"/>
      <c r="R3010" s="15"/>
      <c r="S3010" s="15"/>
      <c r="T3010" s="40"/>
      <c r="U3010" s="40"/>
      <c r="V3010" s="40"/>
      <c r="W3010" s="40"/>
      <c r="X3010" s="40"/>
      <c r="Y3010" s="15"/>
      <c r="Z3010" s="15"/>
      <c r="AA3010" s="15"/>
      <c r="AB3010" s="15"/>
      <c r="AC3010" s="15"/>
      <c r="AD3010" s="15"/>
      <c r="AE3010" s="15"/>
      <c r="AF3010" s="15"/>
    </row>
    <row r="3011" spans="1:32" x14ac:dyDescent="0.25">
      <c r="E3011" s="1" t="s">
        <v>96</v>
      </c>
      <c r="F3011" s="23" t="s">
        <v>670</v>
      </c>
      <c r="G3011" s="23">
        <v>0</v>
      </c>
      <c r="H3011" s="23"/>
      <c r="I3011" s="26" t="s">
        <v>100</v>
      </c>
      <c r="J3011" s="26" t="s">
        <v>667</v>
      </c>
      <c r="K3011" s="26">
        <v>475</v>
      </c>
      <c r="L3011" s="26" t="s">
        <v>47</v>
      </c>
      <c r="M3011" s="23"/>
      <c r="N3011" s="23"/>
      <c r="O3011" s="24">
        <f t="shared" si="836"/>
        <v>0</v>
      </c>
      <c r="P3011" s="23"/>
      <c r="Q3011" s="24">
        <f t="shared" ref="Q3011:AF3011" si="839">SUM(Q3012:Q3015)</f>
        <v>0</v>
      </c>
      <c r="R3011" s="24">
        <f t="shared" si="839"/>
        <v>0</v>
      </c>
      <c r="S3011" s="24">
        <f t="shared" si="839"/>
        <v>0</v>
      </c>
      <c r="T3011" s="24">
        <f t="shared" si="839"/>
        <v>0</v>
      </c>
      <c r="U3011" s="24">
        <f t="shared" si="839"/>
        <v>0</v>
      </c>
      <c r="V3011" s="24">
        <f t="shared" si="839"/>
        <v>0</v>
      </c>
      <c r="W3011" s="24">
        <f t="shared" si="839"/>
        <v>0</v>
      </c>
      <c r="X3011" s="24">
        <f t="shared" si="839"/>
        <v>0</v>
      </c>
      <c r="Y3011" s="24">
        <f t="shared" si="839"/>
        <v>0</v>
      </c>
      <c r="Z3011" s="24">
        <f t="shared" si="839"/>
        <v>0</v>
      </c>
      <c r="AA3011" s="24">
        <f t="shared" si="839"/>
        <v>0</v>
      </c>
      <c r="AB3011" s="24">
        <f t="shared" si="839"/>
        <v>0</v>
      </c>
      <c r="AC3011" s="24">
        <f t="shared" si="839"/>
        <v>0</v>
      </c>
      <c r="AD3011" s="24">
        <f t="shared" si="839"/>
        <v>0</v>
      </c>
      <c r="AE3011" s="24">
        <f t="shared" si="839"/>
        <v>0</v>
      </c>
      <c r="AF3011" s="24">
        <f t="shared" si="839"/>
        <v>0</v>
      </c>
    </row>
    <row r="3012" spans="1:32" x14ac:dyDescent="0.25">
      <c r="H3012" s="1" t="s">
        <v>29</v>
      </c>
      <c r="I3012" s="25" t="s">
        <v>100</v>
      </c>
      <c r="J3012" s="25" t="s">
        <v>667</v>
      </c>
      <c r="K3012" s="25">
        <v>475</v>
      </c>
      <c r="L3012" s="25" t="s">
        <v>47</v>
      </c>
      <c r="O3012" s="19">
        <f t="shared" si="836"/>
        <v>0</v>
      </c>
      <c r="P3012" s="20"/>
      <c r="Q3012" s="21"/>
      <c r="R3012" s="21"/>
      <c r="S3012" s="21"/>
      <c r="T3012" s="21"/>
      <c r="U3012" s="21"/>
      <c r="V3012" s="21"/>
      <c r="W3012" s="21"/>
      <c r="X3012" s="21"/>
      <c r="Y3012" s="22"/>
      <c r="Z3012" s="21"/>
      <c r="AA3012" s="21"/>
      <c r="AB3012" s="21"/>
      <c r="AC3012" s="21"/>
      <c r="AD3012" s="21"/>
      <c r="AE3012" s="21"/>
      <c r="AF3012" s="21"/>
    </row>
    <row r="3013" spans="1:32" x14ac:dyDescent="0.25">
      <c r="H3013" s="1" t="s">
        <v>30</v>
      </c>
      <c r="I3013" s="25" t="s">
        <v>100</v>
      </c>
      <c r="J3013" s="25" t="s">
        <v>667</v>
      </c>
      <c r="K3013" s="25">
        <v>475</v>
      </c>
      <c r="L3013" s="25" t="s">
        <v>47</v>
      </c>
      <c r="O3013" s="16">
        <f t="shared" si="836"/>
        <v>0</v>
      </c>
      <c r="P3013" s="17"/>
      <c r="Q3013" s="15"/>
      <c r="R3013" s="15"/>
      <c r="S3013" s="15"/>
      <c r="T3013" s="18"/>
      <c r="U3013" s="40"/>
      <c r="V3013" s="40"/>
      <c r="W3013" s="40"/>
      <c r="X3013" s="18"/>
      <c r="Y3013" s="18"/>
      <c r="Z3013" s="15"/>
      <c r="AA3013" s="15"/>
      <c r="AB3013" s="15"/>
      <c r="AC3013" s="15"/>
      <c r="AD3013" s="15"/>
      <c r="AE3013" s="15"/>
      <c r="AF3013" s="15"/>
    </row>
    <row r="3014" spans="1:32" x14ac:dyDescent="0.25">
      <c r="H3014" s="1" t="s">
        <v>76</v>
      </c>
      <c r="I3014" s="25" t="s">
        <v>100</v>
      </c>
      <c r="J3014" s="25" t="s">
        <v>667</v>
      </c>
      <c r="K3014" s="25">
        <v>475</v>
      </c>
      <c r="L3014" s="25" t="s">
        <v>47</v>
      </c>
      <c r="O3014" s="16">
        <f t="shared" si="836"/>
        <v>0</v>
      </c>
      <c r="P3014" s="17"/>
      <c r="Q3014" s="15"/>
      <c r="R3014" s="15"/>
      <c r="S3014" s="15"/>
      <c r="T3014" s="18"/>
      <c r="U3014" s="40"/>
      <c r="V3014" s="40"/>
      <c r="W3014" s="40"/>
      <c r="X3014" s="15"/>
      <c r="Y3014" s="15"/>
      <c r="Z3014" s="15"/>
      <c r="AA3014" s="15"/>
      <c r="AB3014" s="15"/>
      <c r="AC3014" s="15"/>
      <c r="AD3014" s="15"/>
      <c r="AE3014" s="15"/>
      <c r="AF3014" s="15"/>
    </row>
    <row r="3015" spans="1:32" x14ac:dyDescent="0.25">
      <c r="H3015" s="1" t="s">
        <v>78</v>
      </c>
      <c r="I3015" s="25" t="s">
        <v>100</v>
      </c>
      <c r="J3015" s="25" t="s">
        <v>667</v>
      </c>
      <c r="K3015" s="25">
        <v>475</v>
      </c>
      <c r="L3015" s="25" t="s">
        <v>47</v>
      </c>
      <c r="O3015" s="16">
        <f t="shared" si="836"/>
        <v>0</v>
      </c>
      <c r="P3015" s="17"/>
      <c r="Q3015" s="15"/>
      <c r="R3015" s="15"/>
      <c r="S3015" s="15"/>
      <c r="T3015" s="18"/>
      <c r="U3015" s="40"/>
      <c r="V3015" s="49"/>
      <c r="W3015" s="40"/>
      <c r="X3015" s="15"/>
      <c r="Y3015" s="15"/>
      <c r="Z3015" s="15"/>
      <c r="AA3015" s="15"/>
      <c r="AB3015" s="15"/>
      <c r="AC3015" s="15"/>
      <c r="AD3015" s="15"/>
      <c r="AE3015" s="15"/>
      <c r="AF3015" s="15"/>
    </row>
    <row r="3016" spans="1:32" x14ac:dyDescent="0.25">
      <c r="E3016" s="1" t="s">
        <v>46</v>
      </c>
      <c r="F3016" s="23" t="s">
        <v>671</v>
      </c>
      <c r="G3016" s="23">
        <v>0</v>
      </c>
      <c r="H3016" s="23"/>
      <c r="I3016" s="26" t="s">
        <v>100</v>
      </c>
      <c r="J3016" s="26" t="s">
        <v>667</v>
      </c>
      <c r="K3016" s="26">
        <v>475</v>
      </c>
      <c r="L3016" s="26" t="s">
        <v>47</v>
      </c>
      <c r="M3016" s="23"/>
      <c r="N3016" s="23"/>
      <c r="O3016" s="24">
        <f t="shared" si="836"/>
        <v>0</v>
      </c>
      <c r="P3016" s="23"/>
      <c r="Q3016" s="24">
        <f t="shared" ref="Q3016:AF3016" si="840">SUM(Q3017:Q3020)</f>
        <v>0</v>
      </c>
      <c r="R3016" s="24">
        <f t="shared" si="840"/>
        <v>0</v>
      </c>
      <c r="S3016" s="24">
        <f t="shared" si="840"/>
        <v>0</v>
      </c>
      <c r="T3016" s="24">
        <f t="shared" si="840"/>
        <v>0</v>
      </c>
      <c r="U3016" s="24">
        <f t="shared" si="840"/>
        <v>0</v>
      </c>
      <c r="V3016" s="24">
        <f t="shared" si="840"/>
        <v>0</v>
      </c>
      <c r="W3016" s="24">
        <f t="shared" si="840"/>
        <v>0</v>
      </c>
      <c r="X3016" s="24">
        <f t="shared" si="840"/>
        <v>0</v>
      </c>
      <c r="Y3016" s="24">
        <f t="shared" si="840"/>
        <v>0</v>
      </c>
      <c r="Z3016" s="24">
        <f t="shared" si="840"/>
        <v>0</v>
      </c>
      <c r="AA3016" s="24">
        <f t="shared" si="840"/>
        <v>0</v>
      </c>
      <c r="AB3016" s="24">
        <f t="shared" si="840"/>
        <v>0</v>
      </c>
      <c r="AC3016" s="24">
        <f t="shared" si="840"/>
        <v>0</v>
      </c>
      <c r="AD3016" s="24">
        <f t="shared" si="840"/>
        <v>0</v>
      </c>
      <c r="AE3016" s="24">
        <f t="shared" si="840"/>
        <v>0</v>
      </c>
      <c r="AF3016" s="24">
        <f t="shared" si="840"/>
        <v>0</v>
      </c>
    </row>
    <row r="3017" spans="1:32" x14ac:dyDescent="0.25">
      <c r="H3017" s="1" t="s">
        <v>29</v>
      </c>
      <c r="I3017" s="25" t="s">
        <v>100</v>
      </c>
      <c r="J3017" s="25" t="s">
        <v>667</v>
      </c>
      <c r="K3017" s="25">
        <v>475</v>
      </c>
      <c r="L3017" s="25" t="s">
        <v>47</v>
      </c>
      <c r="O3017" s="19">
        <f t="shared" si="836"/>
        <v>0</v>
      </c>
      <c r="P3017" s="20"/>
      <c r="Q3017" s="21"/>
      <c r="R3017" s="21"/>
      <c r="S3017" s="21"/>
      <c r="T3017" s="21"/>
      <c r="U3017" s="21"/>
      <c r="V3017" s="21"/>
      <c r="W3017" s="21"/>
      <c r="X3017" s="22"/>
      <c r="Y3017" s="22"/>
      <c r="Z3017" s="21"/>
      <c r="AA3017" s="21"/>
      <c r="AB3017" s="21"/>
      <c r="AC3017" s="21"/>
      <c r="AD3017" s="21"/>
      <c r="AE3017" s="21"/>
      <c r="AF3017" s="21"/>
    </row>
    <row r="3018" spans="1:32" x14ac:dyDescent="0.25">
      <c r="H3018" s="1" t="s">
        <v>30</v>
      </c>
      <c r="I3018" s="25" t="s">
        <v>100</v>
      </c>
      <c r="J3018" s="25" t="s">
        <v>667</v>
      </c>
      <c r="K3018" s="25">
        <v>475</v>
      </c>
      <c r="L3018" s="25" t="s">
        <v>47</v>
      </c>
      <c r="O3018" s="16">
        <f t="shared" si="836"/>
        <v>0</v>
      </c>
      <c r="P3018" s="17"/>
      <c r="Q3018" s="15"/>
      <c r="R3018" s="15"/>
      <c r="S3018" s="15"/>
      <c r="T3018" s="18"/>
      <c r="U3018" s="18"/>
      <c r="V3018" s="18"/>
      <c r="W3018" s="18"/>
      <c r="X3018" s="18"/>
      <c r="Y3018" s="18"/>
      <c r="Z3018" s="15"/>
      <c r="AA3018" s="15"/>
      <c r="AB3018" s="15"/>
      <c r="AC3018" s="15"/>
      <c r="AD3018" s="15"/>
      <c r="AE3018" s="15"/>
      <c r="AF3018" s="15"/>
    </row>
    <row r="3019" spans="1:32" x14ac:dyDescent="0.25">
      <c r="H3019" s="1" t="s">
        <v>76</v>
      </c>
      <c r="I3019" s="25" t="s">
        <v>100</v>
      </c>
      <c r="J3019" s="25" t="s">
        <v>667</v>
      </c>
      <c r="K3019" s="25">
        <v>475</v>
      </c>
      <c r="L3019" s="25" t="s">
        <v>47</v>
      </c>
      <c r="O3019" s="16">
        <f t="shared" si="836"/>
        <v>0</v>
      </c>
      <c r="P3019" s="17"/>
      <c r="Q3019" s="15"/>
      <c r="R3019" s="15"/>
      <c r="S3019" s="15"/>
      <c r="T3019" s="18"/>
      <c r="U3019" s="18"/>
      <c r="V3019" s="18"/>
      <c r="W3019" s="18"/>
      <c r="X3019" s="18"/>
      <c r="Y3019" s="15"/>
      <c r="Z3019" s="15"/>
      <c r="AA3019" s="15"/>
      <c r="AB3019" s="15"/>
      <c r="AC3019" s="15"/>
      <c r="AD3019" s="15"/>
      <c r="AE3019" s="15"/>
      <c r="AF3019" s="15"/>
    </row>
    <row r="3020" spans="1:32" x14ac:dyDescent="0.25">
      <c r="H3020" s="1" t="s">
        <v>78</v>
      </c>
      <c r="I3020" s="25" t="s">
        <v>100</v>
      </c>
      <c r="J3020" s="25" t="s">
        <v>667</v>
      </c>
      <c r="K3020" s="25">
        <v>475</v>
      </c>
      <c r="L3020" s="25" t="s">
        <v>47</v>
      </c>
      <c r="O3020" s="11">
        <f t="shared" si="836"/>
        <v>0</v>
      </c>
      <c r="P3020" s="12"/>
      <c r="Q3020" s="13"/>
      <c r="R3020" s="13"/>
      <c r="S3020" s="13"/>
      <c r="T3020" s="14"/>
      <c r="U3020" s="14"/>
      <c r="V3020" s="14"/>
      <c r="W3020" s="14"/>
      <c r="X3020" s="14"/>
      <c r="Y3020" s="13"/>
      <c r="Z3020" s="13"/>
      <c r="AA3020" s="13"/>
      <c r="AB3020" s="13"/>
      <c r="AC3020" s="13"/>
      <c r="AD3020" s="13"/>
      <c r="AE3020" s="13"/>
      <c r="AF3020" s="13"/>
    </row>
    <row r="3021" spans="1:32" x14ac:dyDescent="0.25">
      <c r="I3021" s="25"/>
      <c r="J3021" s="25"/>
      <c r="K3021" s="25"/>
      <c r="L3021" s="25"/>
    </row>
    <row r="3022" spans="1:32" x14ac:dyDescent="0.25">
      <c r="I3022" s="25" t="s">
        <v>100</v>
      </c>
      <c r="J3022" s="25" t="s">
        <v>667</v>
      </c>
      <c r="K3022" s="25">
        <v>12473</v>
      </c>
      <c r="L3022" s="25" t="s">
        <v>23</v>
      </c>
      <c r="Q3022" s="27">
        <v>60</v>
      </c>
      <c r="R3022" s="27">
        <v>65</v>
      </c>
      <c r="S3022" s="27">
        <v>70</v>
      </c>
      <c r="T3022" s="27">
        <v>75</v>
      </c>
      <c r="U3022" s="27">
        <v>80</v>
      </c>
      <c r="V3022" s="27">
        <v>85</v>
      </c>
      <c r="W3022" s="27">
        <v>90</v>
      </c>
      <c r="X3022" s="27">
        <v>95</v>
      </c>
      <c r="Y3022" s="27">
        <v>100</v>
      </c>
      <c r="Z3022" s="27">
        <v>105</v>
      </c>
      <c r="AA3022" s="27">
        <v>110</v>
      </c>
      <c r="AB3022" s="27">
        <v>115</v>
      </c>
      <c r="AC3022" s="27">
        <v>120</v>
      </c>
      <c r="AD3022" s="27">
        <v>125</v>
      </c>
      <c r="AE3022" s="27">
        <v>130</v>
      </c>
      <c r="AF3022" s="27">
        <v>135</v>
      </c>
    </row>
    <row r="3023" spans="1:32" x14ac:dyDescent="0.25">
      <c r="A3023" s="32" t="s">
        <v>100</v>
      </c>
      <c r="B3023" s="32" t="s">
        <v>667</v>
      </c>
      <c r="C3023" s="32">
        <v>12473</v>
      </c>
      <c r="D3023" s="32" t="s">
        <v>23</v>
      </c>
      <c r="E3023" s="32"/>
      <c r="F3023" s="32"/>
      <c r="G3023" s="32"/>
      <c r="H3023" s="32"/>
      <c r="I3023" s="52" t="s">
        <v>100</v>
      </c>
      <c r="J3023" s="52" t="s">
        <v>667</v>
      </c>
      <c r="K3023" s="52">
        <v>12473</v>
      </c>
      <c r="L3023" s="52" t="s">
        <v>23</v>
      </c>
      <c r="M3023" s="33">
        <f>(M3024-M3024*E1)</f>
        <v>1340</v>
      </c>
      <c r="N3023" s="33">
        <v>2799</v>
      </c>
      <c r="O3023" s="34">
        <f t="shared" ref="O3023:O3042" si="841">SUM(Q3023:AF3023)</f>
        <v>0</v>
      </c>
      <c r="P3023" s="34">
        <f>O3023*M3024</f>
        <v>0</v>
      </c>
      <c r="Q3023" s="34">
        <f t="shared" ref="Q3023:AF3023" si="842">SUM(Q3024,Q3031,Q3036)</f>
        <v>0</v>
      </c>
      <c r="R3023" s="34">
        <f t="shared" si="842"/>
        <v>0</v>
      </c>
      <c r="S3023" s="34">
        <f t="shared" si="842"/>
        <v>0</v>
      </c>
      <c r="T3023" s="34">
        <f t="shared" si="842"/>
        <v>0</v>
      </c>
      <c r="U3023" s="34">
        <f t="shared" si="842"/>
        <v>0</v>
      </c>
      <c r="V3023" s="34">
        <f t="shared" si="842"/>
        <v>0</v>
      </c>
      <c r="W3023" s="34">
        <f t="shared" si="842"/>
        <v>0</v>
      </c>
      <c r="X3023" s="34">
        <f t="shared" si="842"/>
        <v>0</v>
      </c>
      <c r="Y3023" s="34">
        <f t="shared" si="842"/>
        <v>0</v>
      </c>
      <c r="Z3023" s="34">
        <f t="shared" si="842"/>
        <v>0</v>
      </c>
      <c r="AA3023" s="34">
        <f t="shared" si="842"/>
        <v>0</v>
      </c>
      <c r="AB3023" s="34">
        <f t="shared" si="842"/>
        <v>0</v>
      </c>
      <c r="AC3023" s="34">
        <f t="shared" si="842"/>
        <v>0</v>
      </c>
      <c r="AD3023" s="34">
        <f t="shared" si="842"/>
        <v>0</v>
      </c>
      <c r="AE3023" s="34">
        <f t="shared" si="842"/>
        <v>0</v>
      </c>
      <c r="AF3023" s="34">
        <f t="shared" si="842"/>
        <v>0</v>
      </c>
    </row>
    <row r="3024" spans="1:32" x14ac:dyDescent="0.25">
      <c r="E3024" s="1" t="s">
        <v>668</v>
      </c>
      <c r="F3024" s="28" t="s">
        <v>672</v>
      </c>
      <c r="G3024" s="28">
        <v>0</v>
      </c>
      <c r="H3024" s="28"/>
      <c r="I3024" s="29" t="s">
        <v>100</v>
      </c>
      <c r="J3024" s="29" t="s">
        <v>667</v>
      </c>
      <c r="K3024" s="29">
        <v>12473</v>
      </c>
      <c r="L3024" s="29" t="s">
        <v>23</v>
      </c>
      <c r="M3024" s="30">
        <v>1340</v>
      </c>
      <c r="N3024" s="28"/>
      <c r="O3024" s="31">
        <f t="shared" si="841"/>
        <v>0</v>
      </c>
      <c r="P3024" s="28"/>
      <c r="Q3024" s="31">
        <f t="shared" ref="Q3024:AF3024" si="843">SUM(Q3025:Q3030)</f>
        <v>0</v>
      </c>
      <c r="R3024" s="31">
        <f t="shared" si="843"/>
        <v>0</v>
      </c>
      <c r="S3024" s="31">
        <f t="shared" si="843"/>
        <v>0</v>
      </c>
      <c r="T3024" s="31">
        <f t="shared" si="843"/>
        <v>0</v>
      </c>
      <c r="U3024" s="31">
        <f t="shared" si="843"/>
        <v>0</v>
      </c>
      <c r="V3024" s="31">
        <f t="shared" si="843"/>
        <v>0</v>
      </c>
      <c r="W3024" s="31">
        <f t="shared" si="843"/>
        <v>0</v>
      </c>
      <c r="X3024" s="31">
        <f t="shared" si="843"/>
        <v>0</v>
      </c>
      <c r="Y3024" s="31">
        <f t="shared" si="843"/>
        <v>0</v>
      </c>
      <c r="Z3024" s="31">
        <f t="shared" si="843"/>
        <v>0</v>
      </c>
      <c r="AA3024" s="31">
        <f t="shared" si="843"/>
        <v>0</v>
      </c>
      <c r="AB3024" s="31">
        <f t="shared" si="843"/>
        <v>0</v>
      </c>
      <c r="AC3024" s="31">
        <f t="shared" si="843"/>
        <v>0</v>
      </c>
      <c r="AD3024" s="31">
        <f t="shared" si="843"/>
        <v>0</v>
      </c>
      <c r="AE3024" s="31">
        <f t="shared" si="843"/>
        <v>0</v>
      </c>
      <c r="AF3024" s="31">
        <f t="shared" si="843"/>
        <v>0</v>
      </c>
    </row>
    <row r="3025" spans="5:32" x14ac:dyDescent="0.25">
      <c r="H3025" s="1" t="s">
        <v>25</v>
      </c>
      <c r="I3025" s="25" t="s">
        <v>100</v>
      </c>
      <c r="J3025" s="25" t="s">
        <v>667</v>
      </c>
      <c r="K3025" s="25">
        <v>12473</v>
      </c>
      <c r="L3025" s="25" t="s">
        <v>23</v>
      </c>
      <c r="O3025" s="19">
        <f t="shared" si="841"/>
        <v>0</v>
      </c>
      <c r="P3025" s="20"/>
      <c r="Q3025" s="21"/>
      <c r="R3025" s="21"/>
      <c r="S3025" s="21"/>
      <c r="T3025" s="21"/>
      <c r="U3025" s="22"/>
      <c r="V3025" s="22"/>
      <c r="W3025" s="22"/>
      <c r="X3025" s="22"/>
      <c r="Y3025" s="22"/>
      <c r="Z3025" s="21"/>
      <c r="AA3025" s="21"/>
      <c r="AB3025" s="21"/>
      <c r="AC3025" s="21"/>
      <c r="AD3025" s="21"/>
      <c r="AE3025" s="21"/>
      <c r="AF3025" s="21"/>
    </row>
    <row r="3026" spans="5:32" x14ac:dyDescent="0.25">
      <c r="H3026" s="1" t="s">
        <v>26</v>
      </c>
      <c r="I3026" s="25" t="s">
        <v>100</v>
      </c>
      <c r="J3026" s="25" t="s">
        <v>667</v>
      </c>
      <c r="K3026" s="25">
        <v>12473</v>
      </c>
      <c r="L3026" s="25" t="s">
        <v>23</v>
      </c>
      <c r="O3026" s="16">
        <f t="shared" si="841"/>
        <v>0</v>
      </c>
      <c r="P3026" s="17"/>
      <c r="Q3026" s="15"/>
      <c r="R3026" s="15"/>
      <c r="S3026" s="15"/>
      <c r="T3026" s="40"/>
      <c r="U3026" s="40"/>
      <c r="V3026" s="40"/>
      <c r="W3026" s="40"/>
      <c r="X3026" s="40"/>
      <c r="Y3026" s="18"/>
      <c r="Z3026" s="15"/>
      <c r="AA3026" s="15"/>
      <c r="AB3026" s="15"/>
      <c r="AC3026" s="15"/>
      <c r="AD3026" s="15"/>
      <c r="AE3026" s="15"/>
      <c r="AF3026" s="15"/>
    </row>
    <row r="3027" spans="5:32" x14ac:dyDescent="0.25">
      <c r="H3027" s="1" t="s">
        <v>27</v>
      </c>
      <c r="I3027" s="25" t="s">
        <v>100</v>
      </c>
      <c r="J3027" s="25" t="s">
        <v>667</v>
      </c>
      <c r="K3027" s="25">
        <v>12473</v>
      </c>
      <c r="L3027" s="25" t="s">
        <v>23</v>
      </c>
      <c r="O3027" s="16">
        <f t="shared" si="841"/>
        <v>0</v>
      </c>
      <c r="P3027" s="17"/>
      <c r="Q3027" s="15"/>
      <c r="R3027" s="15"/>
      <c r="S3027" s="15"/>
      <c r="T3027" s="40"/>
      <c r="U3027" s="40"/>
      <c r="V3027" s="40"/>
      <c r="W3027" s="40"/>
      <c r="X3027" s="40"/>
      <c r="Y3027" s="18"/>
      <c r="Z3027" s="15"/>
      <c r="AA3027" s="15"/>
      <c r="AB3027" s="15"/>
      <c r="AC3027" s="15"/>
      <c r="AD3027" s="15"/>
      <c r="AE3027" s="15"/>
      <c r="AF3027" s="15"/>
    </row>
    <row r="3028" spans="5:32" x14ac:dyDescent="0.25">
      <c r="H3028" s="1" t="s">
        <v>29</v>
      </c>
      <c r="I3028" s="25" t="s">
        <v>100</v>
      </c>
      <c r="J3028" s="25" t="s">
        <v>667</v>
      </c>
      <c r="K3028" s="25">
        <v>12473</v>
      </c>
      <c r="L3028" s="25" t="s">
        <v>23</v>
      </c>
      <c r="O3028" s="16">
        <f t="shared" si="841"/>
        <v>0</v>
      </c>
      <c r="P3028" s="17"/>
      <c r="Q3028" s="15"/>
      <c r="R3028" s="15"/>
      <c r="S3028" s="15"/>
      <c r="T3028" s="40"/>
      <c r="U3028" s="40"/>
      <c r="V3028" s="40"/>
      <c r="W3028" s="40"/>
      <c r="X3028" s="40"/>
      <c r="Y3028" s="15"/>
      <c r="Z3028" s="15"/>
      <c r="AA3028" s="15"/>
      <c r="AB3028" s="15"/>
      <c r="AC3028" s="15"/>
      <c r="AD3028" s="15"/>
      <c r="AE3028" s="15"/>
      <c r="AF3028" s="15"/>
    </row>
    <row r="3029" spans="5:32" x14ac:dyDescent="0.25">
      <c r="H3029" s="1" t="s">
        <v>30</v>
      </c>
      <c r="I3029" s="25" t="s">
        <v>100</v>
      </c>
      <c r="J3029" s="25" t="s">
        <v>667</v>
      </c>
      <c r="K3029" s="25">
        <v>12473</v>
      </c>
      <c r="L3029" s="25" t="s">
        <v>23</v>
      </c>
      <c r="O3029" s="16">
        <f t="shared" si="841"/>
        <v>0</v>
      </c>
      <c r="P3029" s="17"/>
      <c r="Q3029" s="15"/>
      <c r="R3029" s="15"/>
      <c r="S3029" s="15"/>
      <c r="T3029" s="40"/>
      <c r="U3029" s="40"/>
      <c r="V3029" s="40"/>
      <c r="W3029" s="15"/>
      <c r="X3029" s="15"/>
      <c r="Y3029" s="15"/>
      <c r="Z3029" s="15"/>
      <c r="AA3029" s="15"/>
      <c r="AB3029" s="15"/>
      <c r="AC3029" s="15"/>
      <c r="AD3029" s="15"/>
      <c r="AE3029" s="15"/>
      <c r="AF3029" s="15"/>
    </row>
    <row r="3030" spans="5:32" x14ac:dyDescent="0.25">
      <c r="H3030" s="1" t="s">
        <v>76</v>
      </c>
      <c r="I3030" s="25" t="s">
        <v>100</v>
      </c>
      <c r="J3030" s="25" t="s">
        <v>667</v>
      </c>
      <c r="K3030" s="25">
        <v>12473</v>
      </c>
      <c r="L3030" s="25" t="s">
        <v>23</v>
      </c>
      <c r="O3030" s="16">
        <f t="shared" si="841"/>
        <v>0</v>
      </c>
      <c r="P3030" s="17"/>
      <c r="Q3030" s="15"/>
      <c r="R3030" s="15"/>
      <c r="S3030" s="15"/>
      <c r="T3030" s="40"/>
      <c r="U3030" s="15"/>
      <c r="V3030" s="15"/>
      <c r="W3030" s="15"/>
      <c r="X3030" s="15"/>
      <c r="Y3030" s="15"/>
      <c r="Z3030" s="15"/>
      <c r="AA3030" s="15"/>
      <c r="AB3030" s="15"/>
      <c r="AC3030" s="15"/>
      <c r="AD3030" s="15"/>
      <c r="AE3030" s="15"/>
      <c r="AF3030" s="15"/>
    </row>
    <row r="3031" spans="5:32" x14ac:dyDescent="0.25">
      <c r="E3031" s="1" t="s">
        <v>673</v>
      </c>
      <c r="F3031" s="23" t="s">
        <v>674</v>
      </c>
      <c r="G3031" s="23">
        <v>0</v>
      </c>
      <c r="H3031" s="23"/>
      <c r="I3031" s="26" t="s">
        <v>100</v>
      </c>
      <c r="J3031" s="26" t="s">
        <v>667</v>
      </c>
      <c r="K3031" s="26">
        <v>12473</v>
      </c>
      <c r="L3031" s="26" t="s">
        <v>23</v>
      </c>
      <c r="M3031" s="23"/>
      <c r="N3031" s="23"/>
      <c r="O3031" s="24">
        <f t="shared" si="841"/>
        <v>0</v>
      </c>
      <c r="P3031" s="23"/>
      <c r="Q3031" s="24">
        <f t="shared" ref="Q3031:AF3031" si="844">SUM(Q3032:Q3035)</f>
        <v>0</v>
      </c>
      <c r="R3031" s="24">
        <f t="shared" si="844"/>
        <v>0</v>
      </c>
      <c r="S3031" s="24">
        <f t="shared" si="844"/>
        <v>0</v>
      </c>
      <c r="T3031" s="24">
        <f t="shared" si="844"/>
        <v>0</v>
      </c>
      <c r="U3031" s="24">
        <f t="shared" si="844"/>
        <v>0</v>
      </c>
      <c r="V3031" s="24">
        <f t="shared" si="844"/>
        <v>0</v>
      </c>
      <c r="W3031" s="24">
        <f t="shared" si="844"/>
        <v>0</v>
      </c>
      <c r="X3031" s="24">
        <f t="shared" si="844"/>
        <v>0</v>
      </c>
      <c r="Y3031" s="24">
        <f t="shared" si="844"/>
        <v>0</v>
      </c>
      <c r="Z3031" s="24">
        <f t="shared" si="844"/>
        <v>0</v>
      </c>
      <c r="AA3031" s="24">
        <f t="shared" si="844"/>
        <v>0</v>
      </c>
      <c r="AB3031" s="24">
        <f t="shared" si="844"/>
        <v>0</v>
      </c>
      <c r="AC3031" s="24">
        <f t="shared" si="844"/>
        <v>0</v>
      </c>
      <c r="AD3031" s="24">
        <f t="shared" si="844"/>
        <v>0</v>
      </c>
      <c r="AE3031" s="24">
        <f t="shared" si="844"/>
        <v>0</v>
      </c>
      <c r="AF3031" s="24">
        <f t="shared" si="844"/>
        <v>0</v>
      </c>
    </row>
    <row r="3032" spans="5:32" x14ac:dyDescent="0.25">
      <c r="H3032" s="1" t="s">
        <v>25</v>
      </c>
      <c r="I3032" s="25" t="s">
        <v>100</v>
      </c>
      <c r="J3032" s="25" t="s">
        <v>667</v>
      </c>
      <c r="K3032" s="25">
        <v>12473</v>
      </c>
      <c r="L3032" s="25" t="s">
        <v>23</v>
      </c>
      <c r="O3032" s="19">
        <f t="shared" si="841"/>
        <v>0</v>
      </c>
      <c r="P3032" s="20"/>
      <c r="Q3032" s="21"/>
      <c r="R3032" s="21"/>
      <c r="S3032" s="21"/>
      <c r="T3032" s="21"/>
      <c r="U3032" s="41"/>
      <c r="V3032" s="22"/>
      <c r="W3032" s="21"/>
      <c r="X3032" s="21"/>
      <c r="Y3032" s="21"/>
      <c r="Z3032" s="21"/>
      <c r="AA3032" s="21"/>
      <c r="AB3032" s="21"/>
      <c r="AC3032" s="21"/>
      <c r="AD3032" s="21"/>
      <c r="AE3032" s="21"/>
      <c r="AF3032" s="21"/>
    </row>
    <row r="3033" spans="5:32" x14ac:dyDescent="0.25">
      <c r="H3033" s="1" t="s">
        <v>26</v>
      </c>
      <c r="I3033" s="25" t="s">
        <v>100</v>
      </c>
      <c r="J3033" s="25" t="s">
        <v>667</v>
      </c>
      <c r="K3033" s="25">
        <v>12473</v>
      </c>
      <c r="L3033" s="25" t="s">
        <v>23</v>
      </c>
      <c r="O3033" s="16">
        <f t="shared" si="841"/>
        <v>0</v>
      </c>
      <c r="P3033" s="17"/>
      <c r="Q3033" s="15"/>
      <c r="R3033" s="15"/>
      <c r="S3033" s="15"/>
      <c r="T3033" s="40"/>
      <c r="U3033" s="40"/>
      <c r="V3033" s="40"/>
      <c r="W3033" s="18"/>
      <c r="X3033" s="15"/>
      <c r="Y3033" s="18"/>
      <c r="Z3033" s="15"/>
      <c r="AA3033" s="15"/>
      <c r="AB3033" s="15"/>
      <c r="AC3033" s="15"/>
      <c r="AD3033" s="15"/>
      <c r="AE3033" s="15"/>
      <c r="AF3033" s="15"/>
    </row>
    <row r="3034" spans="5:32" x14ac:dyDescent="0.25">
      <c r="H3034" s="1" t="s">
        <v>27</v>
      </c>
      <c r="I3034" s="25" t="s">
        <v>100</v>
      </c>
      <c r="J3034" s="25" t="s">
        <v>667</v>
      </c>
      <c r="K3034" s="25">
        <v>12473</v>
      </c>
      <c r="L3034" s="25" t="s">
        <v>23</v>
      </c>
      <c r="O3034" s="16">
        <f t="shared" si="841"/>
        <v>0</v>
      </c>
      <c r="P3034" s="17"/>
      <c r="Q3034" s="15"/>
      <c r="R3034" s="15"/>
      <c r="S3034" s="15"/>
      <c r="T3034" s="40"/>
      <c r="U3034" s="40"/>
      <c r="V3034" s="40"/>
      <c r="W3034" s="15"/>
      <c r="X3034" s="15"/>
      <c r="Y3034" s="18"/>
      <c r="Z3034" s="15"/>
      <c r="AA3034" s="15"/>
      <c r="AB3034" s="15"/>
      <c r="AC3034" s="15"/>
      <c r="AD3034" s="15"/>
      <c r="AE3034" s="15"/>
      <c r="AF3034" s="15"/>
    </row>
    <row r="3035" spans="5:32" x14ac:dyDescent="0.25">
      <c r="H3035" s="1" t="s">
        <v>29</v>
      </c>
      <c r="I3035" s="25" t="s">
        <v>100</v>
      </c>
      <c r="J3035" s="25" t="s">
        <v>667</v>
      </c>
      <c r="K3035" s="25">
        <v>12473</v>
      </c>
      <c r="L3035" s="25" t="s">
        <v>23</v>
      </c>
      <c r="O3035" s="16">
        <f t="shared" si="841"/>
        <v>0</v>
      </c>
      <c r="P3035" s="17"/>
      <c r="Q3035" s="15"/>
      <c r="R3035" s="15"/>
      <c r="S3035" s="15"/>
      <c r="T3035" s="40"/>
      <c r="U3035" s="18"/>
      <c r="V3035" s="40"/>
      <c r="W3035" s="15"/>
      <c r="X3035" s="15"/>
      <c r="Y3035" s="15"/>
      <c r="Z3035" s="15"/>
      <c r="AA3035" s="15"/>
      <c r="AB3035" s="15"/>
      <c r="AC3035" s="15"/>
      <c r="AD3035" s="15"/>
      <c r="AE3035" s="15"/>
      <c r="AF3035" s="15"/>
    </row>
    <row r="3036" spans="5:32" x14ac:dyDescent="0.25">
      <c r="E3036" s="1" t="s">
        <v>46</v>
      </c>
      <c r="F3036" s="23" t="s">
        <v>675</v>
      </c>
      <c r="G3036" s="23">
        <v>0</v>
      </c>
      <c r="H3036" s="23"/>
      <c r="I3036" s="26" t="s">
        <v>100</v>
      </c>
      <c r="J3036" s="26" t="s">
        <v>667</v>
      </c>
      <c r="K3036" s="26">
        <v>12473</v>
      </c>
      <c r="L3036" s="26" t="s">
        <v>23</v>
      </c>
      <c r="M3036" s="23"/>
      <c r="N3036" s="23"/>
      <c r="O3036" s="24">
        <f t="shared" si="841"/>
        <v>0</v>
      </c>
      <c r="P3036" s="23"/>
      <c r="Q3036" s="24">
        <f t="shared" ref="Q3036:AF3036" si="845">SUM(Q3037:Q3042)</f>
        <v>0</v>
      </c>
      <c r="R3036" s="24">
        <f t="shared" si="845"/>
        <v>0</v>
      </c>
      <c r="S3036" s="24">
        <f t="shared" si="845"/>
        <v>0</v>
      </c>
      <c r="T3036" s="24">
        <f t="shared" si="845"/>
        <v>0</v>
      </c>
      <c r="U3036" s="24">
        <f t="shared" si="845"/>
        <v>0</v>
      </c>
      <c r="V3036" s="24">
        <f t="shared" si="845"/>
        <v>0</v>
      </c>
      <c r="W3036" s="24">
        <f t="shared" si="845"/>
        <v>0</v>
      </c>
      <c r="X3036" s="24">
        <f t="shared" si="845"/>
        <v>0</v>
      </c>
      <c r="Y3036" s="24">
        <f t="shared" si="845"/>
        <v>0</v>
      </c>
      <c r="Z3036" s="24">
        <f t="shared" si="845"/>
        <v>0</v>
      </c>
      <c r="AA3036" s="24">
        <f t="shared" si="845"/>
        <v>0</v>
      </c>
      <c r="AB3036" s="24">
        <f t="shared" si="845"/>
        <v>0</v>
      </c>
      <c r="AC3036" s="24">
        <f t="shared" si="845"/>
        <v>0</v>
      </c>
      <c r="AD3036" s="24">
        <f t="shared" si="845"/>
        <v>0</v>
      </c>
      <c r="AE3036" s="24">
        <f t="shared" si="845"/>
        <v>0</v>
      </c>
      <c r="AF3036" s="24">
        <f t="shared" si="845"/>
        <v>0</v>
      </c>
    </row>
    <row r="3037" spans="5:32" x14ac:dyDescent="0.25">
      <c r="H3037" s="1" t="s">
        <v>25</v>
      </c>
      <c r="I3037" s="25" t="s">
        <v>100</v>
      </c>
      <c r="J3037" s="25" t="s">
        <v>667</v>
      </c>
      <c r="K3037" s="25">
        <v>12473</v>
      </c>
      <c r="L3037" s="25" t="s">
        <v>23</v>
      </c>
      <c r="O3037" s="19">
        <f t="shared" si="841"/>
        <v>0</v>
      </c>
      <c r="P3037" s="20"/>
      <c r="Q3037" s="21"/>
      <c r="R3037" s="21"/>
      <c r="S3037" s="21"/>
      <c r="T3037" s="21"/>
      <c r="U3037" s="21"/>
      <c r="V3037" s="22"/>
      <c r="W3037" s="22"/>
      <c r="X3037" s="22"/>
      <c r="Y3037" s="21"/>
      <c r="Z3037" s="21"/>
      <c r="AA3037" s="21"/>
      <c r="AB3037" s="21"/>
      <c r="AC3037" s="21"/>
      <c r="AD3037" s="21"/>
      <c r="AE3037" s="21"/>
      <c r="AF3037" s="21"/>
    </row>
    <row r="3038" spans="5:32" x14ac:dyDescent="0.25">
      <c r="H3038" s="1" t="s">
        <v>26</v>
      </c>
      <c r="I3038" s="25" t="s">
        <v>100</v>
      </c>
      <c r="J3038" s="25" t="s">
        <v>667</v>
      </c>
      <c r="K3038" s="25">
        <v>12473</v>
      </c>
      <c r="L3038" s="25" t="s">
        <v>23</v>
      </c>
      <c r="O3038" s="16">
        <f t="shared" si="841"/>
        <v>0</v>
      </c>
      <c r="P3038" s="17"/>
      <c r="Q3038" s="15"/>
      <c r="R3038" s="15"/>
      <c r="S3038" s="15"/>
      <c r="T3038" s="18"/>
      <c r="U3038" s="18"/>
      <c r="V3038" s="18"/>
      <c r="W3038" s="15"/>
      <c r="X3038" s="18"/>
      <c r="Y3038" s="18"/>
      <c r="Z3038" s="15"/>
      <c r="AA3038" s="15"/>
      <c r="AB3038" s="15"/>
      <c r="AC3038" s="15"/>
      <c r="AD3038" s="15"/>
      <c r="AE3038" s="15"/>
      <c r="AF3038" s="15"/>
    </row>
    <row r="3039" spans="5:32" x14ac:dyDescent="0.25">
      <c r="H3039" s="1" t="s">
        <v>27</v>
      </c>
      <c r="I3039" s="25" t="s">
        <v>100</v>
      </c>
      <c r="J3039" s="25" t="s">
        <v>667</v>
      </c>
      <c r="K3039" s="25">
        <v>12473</v>
      </c>
      <c r="L3039" s="25" t="s">
        <v>23</v>
      </c>
      <c r="O3039" s="16">
        <f t="shared" si="841"/>
        <v>0</v>
      </c>
      <c r="P3039" s="17"/>
      <c r="Q3039" s="15"/>
      <c r="R3039" s="15"/>
      <c r="S3039" s="15"/>
      <c r="T3039" s="18"/>
      <c r="U3039" s="18"/>
      <c r="V3039" s="18"/>
      <c r="W3039" s="18"/>
      <c r="X3039" s="18"/>
      <c r="Y3039" s="18"/>
      <c r="Z3039" s="15"/>
      <c r="AA3039" s="15"/>
      <c r="AB3039" s="15"/>
      <c r="AC3039" s="15"/>
      <c r="AD3039" s="15"/>
      <c r="AE3039" s="15"/>
      <c r="AF3039" s="15"/>
    </row>
    <row r="3040" spans="5:32" x14ac:dyDescent="0.25">
      <c r="H3040" s="1" t="s">
        <v>29</v>
      </c>
      <c r="I3040" s="25" t="s">
        <v>100</v>
      </c>
      <c r="J3040" s="25" t="s">
        <v>667</v>
      </c>
      <c r="K3040" s="25">
        <v>12473</v>
      </c>
      <c r="L3040" s="25" t="s">
        <v>23</v>
      </c>
      <c r="O3040" s="16">
        <f t="shared" si="841"/>
        <v>0</v>
      </c>
      <c r="P3040" s="17"/>
      <c r="Q3040" s="15"/>
      <c r="R3040" s="15"/>
      <c r="S3040" s="15"/>
      <c r="T3040" s="18"/>
      <c r="U3040" s="18"/>
      <c r="V3040" s="18"/>
      <c r="W3040" s="18"/>
      <c r="X3040" s="18"/>
      <c r="Y3040" s="15"/>
      <c r="Z3040" s="15"/>
      <c r="AA3040" s="15"/>
      <c r="AB3040" s="15"/>
      <c r="AC3040" s="15"/>
      <c r="AD3040" s="15"/>
      <c r="AE3040" s="15"/>
      <c r="AF3040" s="15"/>
    </row>
    <row r="3041" spans="1:32" x14ac:dyDescent="0.25">
      <c r="H3041" s="1" t="s">
        <v>30</v>
      </c>
      <c r="I3041" s="25" t="s">
        <v>100</v>
      </c>
      <c r="J3041" s="25" t="s">
        <v>667</v>
      </c>
      <c r="K3041" s="25">
        <v>12473</v>
      </c>
      <c r="L3041" s="25" t="s">
        <v>23</v>
      </c>
      <c r="O3041" s="16">
        <f t="shared" si="841"/>
        <v>0</v>
      </c>
      <c r="P3041" s="17"/>
      <c r="Q3041" s="15"/>
      <c r="R3041" s="15"/>
      <c r="S3041" s="15"/>
      <c r="T3041" s="18"/>
      <c r="U3041" s="18"/>
      <c r="V3041" s="18"/>
      <c r="W3041" s="15"/>
      <c r="X3041" s="15"/>
      <c r="Y3041" s="15"/>
      <c r="Z3041" s="15"/>
      <c r="AA3041" s="15"/>
      <c r="AB3041" s="15"/>
      <c r="AC3041" s="15"/>
      <c r="AD3041" s="15"/>
      <c r="AE3041" s="15"/>
      <c r="AF3041" s="15"/>
    </row>
    <row r="3042" spans="1:32" x14ac:dyDescent="0.25">
      <c r="H3042" s="1" t="s">
        <v>76</v>
      </c>
      <c r="I3042" s="25" t="s">
        <v>100</v>
      </c>
      <c r="J3042" s="25" t="s">
        <v>667</v>
      </c>
      <c r="K3042" s="25">
        <v>12473</v>
      </c>
      <c r="L3042" s="25" t="s">
        <v>23</v>
      </c>
      <c r="O3042" s="11">
        <f t="shared" si="841"/>
        <v>0</v>
      </c>
      <c r="P3042" s="12"/>
      <c r="Q3042" s="13"/>
      <c r="R3042" s="13"/>
      <c r="S3042" s="13"/>
      <c r="T3042" s="14"/>
      <c r="U3042" s="13"/>
      <c r="V3042" s="13"/>
      <c r="W3042" s="13"/>
      <c r="X3042" s="13"/>
      <c r="Y3042" s="13"/>
      <c r="Z3042" s="13"/>
      <c r="AA3042" s="13"/>
      <c r="AB3042" s="13"/>
      <c r="AC3042" s="13"/>
      <c r="AD3042" s="13"/>
      <c r="AE3042" s="13"/>
      <c r="AF3042" s="13"/>
    </row>
    <row r="3043" spans="1:32" x14ac:dyDescent="0.25">
      <c r="I3043" s="25"/>
      <c r="J3043" s="25"/>
      <c r="K3043" s="25"/>
      <c r="L3043" s="25"/>
    </row>
    <row r="3044" spans="1:32" x14ac:dyDescent="0.25">
      <c r="I3044" s="25" t="s">
        <v>100</v>
      </c>
      <c r="J3044" s="25" t="s">
        <v>667</v>
      </c>
      <c r="K3044" s="25">
        <v>12474</v>
      </c>
      <c r="L3044" s="25" t="s">
        <v>23</v>
      </c>
      <c r="Q3044" s="27">
        <v>60</v>
      </c>
      <c r="R3044" s="27">
        <v>65</v>
      </c>
      <c r="S3044" s="27">
        <v>70</v>
      </c>
      <c r="T3044" s="27">
        <v>75</v>
      </c>
      <c r="U3044" s="27">
        <v>80</v>
      </c>
      <c r="V3044" s="27">
        <v>85</v>
      </c>
      <c r="W3044" s="27">
        <v>90</v>
      </c>
      <c r="X3044" s="27">
        <v>95</v>
      </c>
      <c r="Y3044" s="27">
        <v>100</v>
      </c>
      <c r="Z3044" s="27">
        <v>105</v>
      </c>
      <c r="AA3044" s="27">
        <v>110</v>
      </c>
      <c r="AB3044" s="27">
        <v>115</v>
      </c>
      <c r="AC3044" s="27">
        <v>120</v>
      </c>
      <c r="AD3044" s="27">
        <v>125</v>
      </c>
      <c r="AE3044" s="27">
        <v>130</v>
      </c>
      <c r="AF3044" s="27">
        <v>135</v>
      </c>
    </row>
    <row r="3045" spans="1:32" x14ac:dyDescent="0.25">
      <c r="A3045" s="32" t="s">
        <v>100</v>
      </c>
      <c r="B3045" s="32" t="s">
        <v>667</v>
      </c>
      <c r="C3045" s="32">
        <v>12474</v>
      </c>
      <c r="D3045" s="32" t="s">
        <v>23</v>
      </c>
      <c r="E3045" s="32"/>
      <c r="F3045" s="32"/>
      <c r="G3045" s="32"/>
      <c r="H3045" s="32"/>
      <c r="I3045" s="52" t="s">
        <v>100</v>
      </c>
      <c r="J3045" s="52" t="s">
        <v>667</v>
      </c>
      <c r="K3045" s="52">
        <v>12474</v>
      </c>
      <c r="L3045" s="52" t="s">
        <v>23</v>
      </c>
      <c r="M3045" s="33">
        <f>(M3046-M3046*E1)</f>
        <v>1230</v>
      </c>
      <c r="N3045" s="33">
        <v>2599</v>
      </c>
      <c r="O3045" s="34">
        <f t="shared" ref="O3045:O3067" si="846">SUM(Q3045:AF3045)</f>
        <v>0</v>
      </c>
      <c r="P3045" s="34">
        <f>O3045*M3046</f>
        <v>0</v>
      </c>
      <c r="Q3045" s="34">
        <f t="shared" ref="Q3045:AF3045" si="847">SUM(Q3046,Q3054,Q3060)</f>
        <v>0</v>
      </c>
      <c r="R3045" s="34">
        <f t="shared" si="847"/>
        <v>0</v>
      </c>
      <c r="S3045" s="34">
        <f t="shared" si="847"/>
        <v>0</v>
      </c>
      <c r="T3045" s="34">
        <f t="shared" si="847"/>
        <v>0</v>
      </c>
      <c r="U3045" s="34">
        <f t="shared" si="847"/>
        <v>0</v>
      </c>
      <c r="V3045" s="34">
        <f t="shared" si="847"/>
        <v>0</v>
      </c>
      <c r="W3045" s="34">
        <f t="shared" si="847"/>
        <v>0</v>
      </c>
      <c r="X3045" s="34">
        <f t="shared" si="847"/>
        <v>0</v>
      </c>
      <c r="Y3045" s="34">
        <f t="shared" si="847"/>
        <v>0</v>
      </c>
      <c r="Z3045" s="34">
        <f t="shared" si="847"/>
        <v>0</v>
      </c>
      <c r="AA3045" s="34">
        <f t="shared" si="847"/>
        <v>0</v>
      </c>
      <c r="AB3045" s="34">
        <f t="shared" si="847"/>
        <v>0</v>
      </c>
      <c r="AC3045" s="34">
        <f t="shared" si="847"/>
        <v>0</v>
      </c>
      <c r="AD3045" s="34">
        <f t="shared" si="847"/>
        <v>0</v>
      </c>
      <c r="AE3045" s="34">
        <f t="shared" si="847"/>
        <v>0</v>
      </c>
      <c r="AF3045" s="34">
        <f t="shared" si="847"/>
        <v>0</v>
      </c>
    </row>
    <row r="3046" spans="1:32" x14ac:dyDescent="0.25">
      <c r="E3046" s="1" t="s">
        <v>668</v>
      </c>
      <c r="F3046" s="28" t="s">
        <v>676</v>
      </c>
      <c r="G3046" s="28">
        <v>0</v>
      </c>
      <c r="H3046" s="28"/>
      <c r="I3046" s="29" t="s">
        <v>100</v>
      </c>
      <c r="J3046" s="29" t="s">
        <v>667</v>
      </c>
      <c r="K3046" s="29">
        <v>12474</v>
      </c>
      <c r="L3046" s="29" t="s">
        <v>23</v>
      </c>
      <c r="M3046" s="30">
        <v>1230</v>
      </c>
      <c r="N3046" s="28"/>
      <c r="O3046" s="31">
        <f t="shared" si="846"/>
        <v>0</v>
      </c>
      <c r="P3046" s="28"/>
      <c r="Q3046" s="31">
        <f t="shared" ref="Q3046:AF3046" si="848">SUM(Q3047:Q3053)</f>
        <v>0</v>
      </c>
      <c r="R3046" s="31">
        <f t="shared" si="848"/>
        <v>0</v>
      </c>
      <c r="S3046" s="31">
        <f t="shared" si="848"/>
        <v>0</v>
      </c>
      <c r="T3046" s="31">
        <f t="shared" si="848"/>
        <v>0</v>
      </c>
      <c r="U3046" s="31">
        <f t="shared" si="848"/>
        <v>0</v>
      </c>
      <c r="V3046" s="31">
        <f t="shared" si="848"/>
        <v>0</v>
      </c>
      <c r="W3046" s="31">
        <f t="shared" si="848"/>
        <v>0</v>
      </c>
      <c r="X3046" s="31">
        <f t="shared" si="848"/>
        <v>0</v>
      </c>
      <c r="Y3046" s="31">
        <f t="shared" si="848"/>
        <v>0</v>
      </c>
      <c r="Z3046" s="31">
        <f t="shared" si="848"/>
        <v>0</v>
      </c>
      <c r="AA3046" s="31">
        <f t="shared" si="848"/>
        <v>0</v>
      </c>
      <c r="AB3046" s="31">
        <f t="shared" si="848"/>
        <v>0</v>
      </c>
      <c r="AC3046" s="31">
        <f t="shared" si="848"/>
        <v>0</v>
      </c>
      <c r="AD3046" s="31">
        <f t="shared" si="848"/>
        <v>0</v>
      </c>
      <c r="AE3046" s="31">
        <f t="shared" si="848"/>
        <v>0</v>
      </c>
      <c r="AF3046" s="31">
        <f t="shared" si="848"/>
        <v>0</v>
      </c>
    </row>
    <row r="3047" spans="1:32" x14ac:dyDescent="0.25">
      <c r="H3047" s="1" t="s">
        <v>25</v>
      </c>
      <c r="I3047" s="25" t="s">
        <v>100</v>
      </c>
      <c r="J3047" s="25" t="s">
        <v>667</v>
      </c>
      <c r="K3047" s="25">
        <v>12474</v>
      </c>
      <c r="L3047" s="25" t="s">
        <v>23</v>
      </c>
      <c r="O3047" s="19">
        <f t="shared" si="846"/>
        <v>0</v>
      </c>
      <c r="P3047" s="20"/>
      <c r="Q3047" s="21"/>
      <c r="R3047" s="21"/>
      <c r="S3047" s="21"/>
      <c r="T3047" s="21"/>
      <c r="U3047" s="22"/>
      <c r="V3047" s="22"/>
      <c r="W3047" s="22"/>
      <c r="X3047" s="22"/>
      <c r="Y3047" s="22"/>
      <c r="Z3047" s="21"/>
      <c r="AA3047" s="21"/>
      <c r="AB3047" s="21"/>
      <c r="AC3047" s="21"/>
      <c r="AD3047" s="21"/>
      <c r="AE3047" s="21"/>
      <c r="AF3047" s="21"/>
    </row>
    <row r="3048" spans="1:32" x14ac:dyDescent="0.25">
      <c r="H3048" s="1" t="s">
        <v>26</v>
      </c>
      <c r="I3048" s="25" t="s">
        <v>100</v>
      </c>
      <c r="J3048" s="25" t="s">
        <v>667</v>
      </c>
      <c r="K3048" s="25">
        <v>12474</v>
      </c>
      <c r="L3048" s="25" t="s">
        <v>23</v>
      </c>
      <c r="O3048" s="16">
        <f t="shared" si="846"/>
        <v>0</v>
      </c>
      <c r="P3048" s="17"/>
      <c r="Q3048" s="15"/>
      <c r="R3048" s="15"/>
      <c r="S3048" s="15"/>
      <c r="T3048" s="15"/>
      <c r="U3048" s="40"/>
      <c r="V3048" s="40"/>
      <c r="W3048" s="40"/>
      <c r="X3048" s="49"/>
      <c r="Y3048" s="18"/>
      <c r="Z3048" s="15"/>
      <c r="AA3048" s="15"/>
      <c r="AB3048" s="15"/>
      <c r="AC3048" s="15"/>
      <c r="AD3048" s="15"/>
      <c r="AE3048" s="15"/>
      <c r="AF3048" s="15"/>
    </row>
    <row r="3049" spans="1:32" x14ac:dyDescent="0.25">
      <c r="H3049" s="1" t="s">
        <v>27</v>
      </c>
      <c r="I3049" s="25" t="s">
        <v>100</v>
      </c>
      <c r="J3049" s="25" t="s">
        <v>667</v>
      </c>
      <c r="K3049" s="25">
        <v>12474</v>
      </c>
      <c r="L3049" s="25" t="s">
        <v>23</v>
      </c>
      <c r="O3049" s="16">
        <f t="shared" si="846"/>
        <v>0</v>
      </c>
      <c r="P3049" s="17"/>
      <c r="Q3049" s="15"/>
      <c r="R3049" s="15"/>
      <c r="S3049" s="15"/>
      <c r="T3049" s="18"/>
      <c r="U3049" s="40"/>
      <c r="V3049" s="40"/>
      <c r="W3049" s="40"/>
      <c r="X3049" s="40"/>
      <c r="Y3049" s="18"/>
      <c r="Z3049" s="15"/>
      <c r="AA3049" s="15"/>
      <c r="AB3049" s="15"/>
      <c r="AC3049" s="15"/>
      <c r="AD3049" s="15"/>
      <c r="AE3049" s="15"/>
      <c r="AF3049" s="15"/>
    </row>
    <row r="3050" spans="1:32" x14ac:dyDescent="0.25">
      <c r="H3050" s="1" t="s">
        <v>29</v>
      </c>
      <c r="I3050" s="25" t="s">
        <v>100</v>
      </c>
      <c r="J3050" s="25" t="s">
        <v>667</v>
      </c>
      <c r="K3050" s="25">
        <v>12474</v>
      </c>
      <c r="L3050" s="25" t="s">
        <v>23</v>
      </c>
      <c r="O3050" s="16">
        <f t="shared" si="846"/>
        <v>0</v>
      </c>
      <c r="P3050" s="17"/>
      <c r="Q3050" s="15"/>
      <c r="R3050" s="15"/>
      <c r="S3050" s="15"/>
      <c r="T3050" s="18"/>
      <c r="U3050" s="40"/>
      <c r="V3050" s="49"/>
      <c r="W3050" s="40"/>
      <c r="X3050" s="40"/>
      <c r="Y3050" s="18"/>
      <c r="Z3050" s="15"/>
      <c r="AA3050" s="15"/>
      <c r="AB3050" s="15"/>
      <c r="AC3050" s="15"/>
      <c r="AD3050" s="15"/>
      <c r="AE3050" s="15"/>
      <c r="AF3050" s="15"/>
    </row>
    <row r="3051" spans="1:32" x14ac:dyDescent="0.25">
      <c r="H3051" s="1" t="s">
        <v>30</v>
      </c>
      <c r="I3051" s="25" t="s">
        <v>100</v>
      </c>
      <c r="J3051" s="25" t="s">
        <v>667</v>
      </c>
      <c r="K3051" s="25">
        <v>12474</v>
      </c>
      <c r="L3051" s="25" t="s">
        <v>23</v>
      </c>
      <c r="O3051" s="16">
        <f t="shared" si="846"/>
        <v>0</v>
      </c>
      <c r="P3051" s="17"/>
      <c r="Q3051" s="15"/>
      <c r="R3051" s="15"/>
      <c r="S3051" s="15"/>
      <c r="T3051" s="18"/>
      <c r="U3051" s="40"/>
      <c r="V3051" s="40"/>
      <c r="W3051" s="40"/>
      <c r="X3051" s="40"/>
      <c r="Y3051" s="15"/>
      <c r="Z3051" s="15"/>
      <c r="AA3051" s="15"/>
      <c r="AB3051" s="15"/>
      <c r="AC3051" s="15"/>
      <c r="AD3051" s="15"/>
      <c r="AE3051" s="15"/>
      <c r="AF3051" s="15"/>
    </row>
    <row r="3052" spans="1:32" x14ac:dyDescent="0.25">
      <c r="H3052" s="1" t="s">
        <v>76</v>
      </c>
      <c r="I3052" s="25" t="s">
        <v>100</v>
      </c>
      <c r="J3052" s="25" t="s">
        <v>667</v>
      </c>
      <c r="K3052" s="25">
        <v>12474</v>
      </c>
      <c r="L3052" s="25" t="s">
        <v>23</v>
      </c>
      <c r="O3052" s="16">
        <f t="shared" si="846"/>
        <v>0</v>
      </c>
      <c r="P3052" s="17"/>
      <c r="Q3052" s="15"/>
      <c r="R3052" s="15"/>
      <c r="S3052" s="15"/>
      <c r="T3052" s="18"/>
      <c r="U3052" s="40"/>
      <c r="V3052" s="40"/>
      <c r="W3052" s="40"/>
      <c r="X3052" s="15"/>
      <c r="Y3052" s="15"/>
      <c r="Z3052" s="15"/>
      <c r="AA3052" s="15"/>
      <c r="AB3052" s="15"/>
      <c r="AC3052" s="15"/>
      <c r="AD3052" s="15"/>
      <c r="AE3052" s="15"/>
      <c r="AF3052" s="15"/>
    </row>
    <row r="3053" spans="1:32" x14ac:dyDescent="0.25">
      <c r="H3053" s="1" t="s">
        <v>78</v>
      </c>
      <c r="I3053" s="25" t="s">
        <v>100</v>
      </c>
      <c r="J3053" s="25" t="s">
        <v>667</v>
      </c>
      <c r="K3053" s="25">
        <v>12474</v>
      </c>
      <c r="L3053" s="25" t="s">
        <v>23</v>
      </c>
      <c r="O3053" s="16">
        <f t="shared" si="846"/>
        <v>0</v>
      </c>
      <c r="P3053" s="17"/>
      <c r="Q3053" s="15"/>
      <c r="R3053" s="15"/>
      <c r="S3053" s="15"/>
      <c r="T3053" s="18"/>
      <c r="U3053" s="40"/>
      <c r="V3053" s="40"/>
      <c r="W3053" s="40"/>
      <c r="X3053" s="15"/>
      <c r="Y3053" s="15"/>
      <c r="Z3053" s="15"/>
      <c r="AA3053" s="15"/>
      <c r="AB3053" s="15"/>
      <c r="AC3053" s="15"/>
      <c r="AD3053" s="15"/>
      <c r="AE3053" s="15"/>
      <c r="AF3053" s="15"/>
    </row>
    <row r="3054" spans="1:32" x14ac:dyDescent="0.25">
      <c r="E3054" s="1" t="s">
        <v>96</v>
      </c>
      <c r="F3054" s="23" t="s">
        <v>677</v>
      </c>
      <c r="G3054" s="23">
        <v>0</v>
      </c>
      <c r="H3054" s="23"/>
      <c r="I3054" s="26" t="s">
        <v>100</v>
      </c>
      <c r="J3054" s="26" t="s">
        <v>667</v>
      </c>
      <c r="K3054" s="26">
        <v>12474</v>
      </c>
      <c r="L3054" s="26" t="s">
        <v>23</v>
      </c>
      <c r="M3054" s="23"/>
      <c r="N3054" s="23"/>
      <c r="O3054" s="24">
        <f t="shared" si="846"/>
        <v>0</v>
      </c>
      <c r="P3054" s="23"/>
      <c r="Q3054" s="24">
        <f t="shared" ref="Q3054:AF3054" si="849">SUM(Q3055:Q3059)</f>
        <v>0</v>
      </c>
      <c r="R3054" s="24">
        <f t="shared" si="849"/>
        <v>0</v>
      </c>
      <c r="S3054" s="24">
        <f t="shared" si="849"/>
        <v>0</v>
      </c>
      <c r="T3054" s="24">
        <f t="shared" si="849"/>
        <v>0</v>
      </c>
      <c r="U3054" s="24">
        <f t="shared" si="849"/>
        <v>0</v>
      </c>
      <c r="V3054" s="24">
        <f t="shared" si="849"/>
        <v>0</v>
      </c>
      <c r="W3054" s="24">
        <f t="shared" si="849"/>
        <v>0</v>
      </c>
      <c r="X3054" s="24">
        <f t="shared" si="849"/>
        <v>0</v>
      </c>
      <c r="Y3054" s="24">
        <f t="shared" si="849"/>
        <v>0</v>
      </c>
      <c r="Z3054" s="24">
        <f t="shared" si="849"/>
        <v>0</v>
      </c>
      <c r="AA3054" s="24">
        <f t="shared" si="849"/>
        <v>0</v>
      </c>
      <c r="AB3054" s="24">
        <f t="shared" si="849"/>
        <v>0</v>
      </c>
      <c r="AC3054" s="24">
        <f t="shared" si="849"/>
        <v>0</v>
      </c>
      <c r="AD3054" s="24">
        <f t="shared" si="849"/>
        <v>0</v>
      </c>
      <c r="AE3054" s="24">
        <f t="shared" si="849"/>
        <v>0</v>
      </c>
      <c r="AF3054" s="24">
        <f t="shared" si="849"/>
        <v>0</v>
      </c>
    </row>
    <row r="3055" spans="1:32" x14ac:dyDescent="0.25">
      <c r="H3055" s="1" t="s">
        <v>25</v>
      </c>
      <c r="I3055" s="25" t="s">
        <v>100</v>
      </c>
      <c r="J3055" s="25" t="s">
        <v>667</v>
      </c>
      <c r="K3055" s="25">
        <v>12474</v>
      </c>
      <c r="L3055" s="25" t="s">
        <v>23</v>
      </c>
      <c r="O3055" s="19">
        <f t="shared" si="846"/>
        <v>0</v>
      </c>
      <c r="P3055" s="20"/>
      <c r="Q3055" s="21"/>
      <c r="R3055" s="21"/>
      <c r="S3055" s="21"/>
      <c r="T3055" s="21"/>
      <c r="U3055" s="21"/>
      <c r="V3055" s="21"/>
      <c r="W3055" s="21"/>
      <c r="X3055" s="21"/>
      <c r="Y3055" s="22"/>
      <c r="Z3055" s="21"/>
      <c r="AA3055" s="21"/>
      <c r="AB3055" s="21"/>
      <c r="AC3055" s="21"/>
      <c r="AD3055" s="21"/>
      <c r="AE3055" s="21"/>
      <c r="AF3055" s="21"/>
    </row>
    <row r="3056" spans="1:32" x14ac:dyDescent="0.25">
      <c r="H3056" s="1" t="s">
        <v>26</v>
      </c>
      <c r="I3056" s="25" t="s">
        <v>100</v>
      </c>
      <c r="J3056" s="25" t="s">
        <v>667</v>
      </c>
      <c r="K3056" s="25">
        <v>12474</v>
      </c>
      <c r="L3056" s="25" t="s">
        <v>23</v>
      </c>
      <c r="O3056" s="16">
        <f t="shared" si="846"/>
        <v>0</v>
      </c>
      <c r="P3056" s="17"/>
      <c r="Q3056" s="15"/>
      <c r="R3056" s="15"/>
      <c r="S3056" s="15"/>
      <c r="T3056" s="15"/>
      <c r="U3056" s="15"/>
      <c r="V3056" s="15"/>
      <c r="W3056" s="15"/>
      <c r="X3056" s="15"/>
      <c r="Y3056" s="18"/>
      <c r="Z3056" s="15"/>
      <c r="AA3056" s="15"/>
      <c r="AB3056" s="15"/>
      <c r="AC3056" s="15"/>
      <c r="AD3056" s="15"/>
      <c r="AE3056" s="15"/>
      <c r="AF3056" s="15"/>
    </row>
    <row r="3057" spans="1:32" x14ac:dyDescent="0.25">
      <c r="H3057" s="1" t="s">
        <v>27</v>
      </c>
      <c r="I3057" s="25" t="s">
        <v>100</v>
      </c>
      <c r="J3057" s="25" t="s">
        <v>667</v>
      </c>
      <c r="K3057" s="25">
        <v>12474</v>
      </c>
      <c r="L3057" s="25" t="s">
        <v>23</v>
      </c>
      <c r="O3057" s="16">
        <f t="shared" si="846"/>
        <v>0</v>
      </c>
      <c r="P3057" s="17"/>
      <c r="Q3057" s="15"/>
      <c r="R3057" s="15"/>
      <c r="S3057" s="15"/>
      <c r="T3057" s="15"/>
      <c r="U3057" s="18"/>
      <c r="V3057" s="18"/>
      <c r="W3057" s="15"/>
      <c r="X3057" s="15"/>
      <c r="Y3057" s="18"/>
      <c r="Z3057" s="15"/>
      <c r="AA3057" s="15"/>
      <c r="AB3057" s="15"/>
      <c r="AC3057" s="15"/>
      <c r="AD3057" s="15"/>
      <c r="AE3057" s="15"/>
      <c r="AF3057" s="15"/>
    </row>
    <row r="3058" spans="1:32" x14ac:dyDescent="0.25">
      <c r="H3058" s="1" t="s">
        <v>29</v>
      </c>
      <c r="I3058" s="25" t="s">
        <v>100</v>
      </c>
      <c r="J3058" s="25" t="s">
        <v>667</v>
      </c>
      <c r="K3058" s="25">
        <v>12474</v>
      </c>
      <c r="L3058" s="25" t="s">
        <v>23</v>
      </c>
      <c r="O3058" s="16">
        <f t="shared" si="846"/>
        <v>0</v>
      </c>
      <c r="P3058" s="17"/>
      <c r="Q3058" s="15"/>
      <c r="R3058" s="15"/>
      <c r="S3058" s="15"/>
      <c r="T3058" s="15"/>
      <c r="U3058" s="18"/>
      <c r="V3058" s="18"/>
      <c r="W3058" s="15"/>
      <c r="X3058" s="15"/>
      <c r="Y3058" s="18"/>
      <c r="Z3058" s="15"/>
      <c r="AA3058" s="15"/>
      <c r="AB3058" s="15"/>
      <c r="AC3058" s="15"/>
      <c r="AD3058" s="15"/>
      <c r="AE3058" s="15"/>
      <c r="AF3058" s="15"/>
    </row>
    <row r="3059" spans="1:32" x14ac:dyDescent="0.25">
      <c r="H3059" s="1" t="s">
        <v>30</v>
      </c>
      <c r="I3059" s="25" t="s">
        <v>100</v>
      </c>
      <c r="J3059" s="25" t="s">
        <v>667</v>
      </c>
      <c r="K3059" s="25">
        <v>12474</v>
      </c>
      <c r="L3059" s="25" t="s">
        <v>23</v>
      </c>
      <c r="O3059" s="16">
        <f t="shared" si="846"/>
        <v>0</v>
      </c>
      <c r="P3059" s="17"/>
      <c r="Q3059" s="15"/>
      <c r="R3059" s="15"/>
      <c r="S3059" s="15"/>
      <c r="T3059" s="15"/>
      <c r="U3059" s="15"/>
      <c r="V3059" s="18"/>
      <c r="W3059" s="15"/>
      <c r="X3059" s="15"/>
      <c r="Y3059" s="15"/>
      <c r="Z3059" s="15"/>
      <c r="AA3059" s="15"/>
      <c r="AB3059" s="15"/>
      <c r="AC3059" s="15"/>
      <c r="AD3059" s="15"/>
      <c r="AE3059" s="15"/>
      <c r="AF3059" s="15"/>
    </row>
    <row r="3060" spans="1:32" x14ac:dyDescent="0.25">
      <c r="E3060" s="1" t="s">
        <v>46</v>
      </c>
      <c r="F3060" s="23" t="s">
        <v>678</v>
      </c>
      <c r="G3060" s="23">
        <v>0</v>
      </c>
      <c r="H3060" s="23"/>
      <c r="I3060" s="26" t="s">
        <v>100</v>
      </c>
      <c r="J3060" s="26" t="s">
        <v>667</v>
      </c>
      <c r="K3060" s="26">
        <v>12474</v>
      </c>
      <c r="L3060" s="26" t="s">
        <v>23</v>
      </c>
      <c r="M3060" s="23"/>
      <c r="N3060" s="23"/>
      <c r="O3060" s="24">
        <f t="shared" si="846"/>
        <v>0</v>
      </c>
      <c r="P3060" s="23"/>
      <c r="Q3060" s="24">
        <f t="shared" ref="Q3060:AF3060" si="850">SUM(Q3061:Q3067)</f>
        <v>0</v>
      </c>
      <c r="R3060" s="24">
        <f t="shared" si="850"/>
        <v>0</v>
      </c>
      <c r="S3060" s="24">
        <f t="shared" si="850"/>
        <v>0</v>
      </c>
      <c r="T3060" s="24">
        <f t="shared" si="850"/>
        <v>0</v>
      </c>
      <c r="U3060" s="24">
        <f t="shared" si="850"/>
        <v>0</v>
      </c>
      <c r="V3060" s="24">
        <f t="shared" si="850"/>
        <v>0</v>
      </c>
      <c r="W3060" s="24">
        <f t="shared" si="850"/>
        <v>0</v>
      </c>
      <c r="X3060" s="24">
        <f t="shared" si="850"/>
        <v>0</v>
      </c>
      <c r="Y3060" s="24">
        <f t="shared" si="850"/>
        <v>0</v>
      </c>
      <c r="Z3060" s="24">
        <f t="shared" si="850"/>
        <v>0</v>
      </c>
      <c r="AA3060" s="24">
        <f t="shared" si="850"/>
        <v>0</v>
      </c>
      <c r="AB3060" s="24">
        <f t="shared" si="850"/>
        <v>0</v>
      </c>
      <c r="AC3060" s="24">
        <f t="shared" si="850"/>
        <v>0</v>
      </c>
      <c r="AD3060" s="24">
        <f t="shared" si="850"/>
        <v>0</v>
      </c>
      <c r="AE3060" s="24">
        <f t="shared" si="850"/>
        <v>0</v>
      </c>
      <c r="AF3060" s="24">
        <f t="shared" si="850"/>
        <v>0</v>
      </c>
    </row>
    <row r="3061" spans="1:32" x14ac:dyDescent="0.25">
      <c r="H3061" s="1" t="s">
        <v>25</v>
      </c>
      <c r="I3061" s="25" t="s">
        <v>100</v>
      </c>
      <c r="J3061" s="25" t="s">
        <v>667</v>
      </c>
      <c r="K3061" s="25">
        <v>12474</v>
      </c>
      <c r="L3061" s="25" t="s">
        <v>23</v>
      </c>
      <c r="O3061" s="19">
        <f t="shared" si="846"/>
        <v>0</v>
      </c>
      <c r="P3061" s="20"/>
      <c r="Q3061" s="21"/>
      <c r="R3061" s="21"/>
      <c r="S3061" s="21"/>
      <c r="T3061" s="21"/>
      <c r="U3061" s="41"/>
      <c r="V3061" s="41"/>
      <c r="W3061" s="41"/>
      <c r="X3061" s="41"/>
      <c r="Y3061" s="22"/>
      <c r="Z3061" s="21"/>
      <c r="AA3061" s="21"/>
      <c r="AB3061" s="21"/>
      <c r="AC3061" s="21"/>
      <c r="AD3061" s="21"/>
      <c r="AE3061" s="21"/>
      <c r="AF3061" s="21"/>
    </row>
    <row r="3062" spans="1:32" x14ac:dyDescent="0.25">
      <c r="H3062" s="1" t="s">
        <v>26</v>
      </c>
      <c r="I3062" s="25" t="s">
        <v>100</v>
      </c>
      <c r="J3062" s="25" t="s">
        <v>667</v>
      </c>
      <c r="K3062" s="25">
        <v>12474</v>
      </c>
      <c r="L3062" s="25" t="s">
        <v>23</v>
      </c>
      <c r="O3062" s="16">
        <f t="shared" si="846"/>
        <v>0</v>
      </c>
      <c r="P3062" s="17"/>
      <c r="Q3062" s="15"/>
      <c r="R3062" s="15"/>
      <c r="S3062" s="15"/>
      <c r="T3062" s="15"/>
      <c r="U3062" s="40"/>
      <c r="V3062" s="40"/>
      <c r="W3062" s="40"/>
      <c r="X3062" s="49"/>
      <c r="Y3062" s="18"/>
      <c r="Z3062" s="15"/>
      <c r="AA3062" s="15"/>
      <c r="AB3062" s="15"/>
      <c r="AC3062" s="15"/>
      <c r="AD3062" s="15"/>
      <c r="AE3062" s="15"/>
      <c r="AF3062" s="15"/>
    </row>
    <row r="3063" spans="1:32" x14ac:dyDescent="0.25">
      <c r="H3063" s="1" t="s">
        <v>27</v>
      </c>
      <c r="I3063" s="25" t="s">
        <v>100</v>
      </c>
      <c r="J3063" s="25" t="s">
        <v>667</v>
      </c>
      <c r="K3063" s="25">
        <v>12474</v>
      </c>
      <c r="L3063" s="25" t="s">
        <v>23</v>
      </c>
      <c r="O3063" s="16">
        <f t="shared" si="846"/>
        <v>0</v>
      </c>
      <c r="P3063" s="17"/>
      <c r="Q3063" s="15"/>
      <c r="R3063" s="15"/>
      <c r="S3063" s="15"/>
      <c r="T3063" s="40"/>
      <c r="U3063" s="40"/>
      <c r="V3063" s="40"/>
      <c r="W3063" s="40"/>
      <c r="X3063" s="49"/>
      <c r="Y3063" s="18"/>
      <c r="Z3063" s="15"/>
      <c r="AA3063" s="15"/>
      <c r="AB3063" s="15"/>
      <c r="AC3063" s="15"/>
      <c r="AD3063" s="15"/>
      <c r="AE3063" s="15"/>
      <c r="AF3063" s="15"/>
    </row>
    <row r="3064" spans="1:32" x14ac:dyDescent="0.25">
      <c r="H3064" s="1" t="s">
        <v>29</v>
      </c>
      <c r="I3064" s="25" t="s">
        <v>100</v>
      </c>
      <c r="J3064" s="25" t="s">
        <v>667</v>
      </c>
      <c r="K3064" s="25">
        <v>12474</v>
      </c>
      <c r="L3064" s="25" t="s">
        <v>23</v>
      </c>
      <c r="O3064" s="16">
        <f t="shared" si="846"/>
        <v>0</v>
      </c>
      <c r="P3064" s="17"/>
      <c r="Q3064" s="15"/>
      <c r="R3064" s="15"/>
      <c r="S3064" s="15"/>
      <c r="T3064" s="40"/>
      <c r="U3064" s="40"/>
      <c r="V3064" s="49"/>
      <c r="W3064" s="49"/>
      <c r="X3064" s="40"/>
      <c r="Y3064" s="18"/>
      <c r="Z3064" s="15"/>
      <c r="AA3064" s="15"/>
      <c r="AB3064" s="15"/>
      <c r="AC3064" s="15"/>
      <c r="AD3064" s="15"/>
      <c r="AE3064" s="15"/>
      <c r="AF3064" s="15"/>
    </row>
    <row r="3065" spans="1:32" x14ac:dyDescent="0.25">
      <c r="H3065" s="1" t="s">
        <v>30</v>
      </c>
      <c r="I3065" s="25" t="s">
        <v>100</v>
      </c>
      <c r="J3065" s="25" t="s">
        <v>667</v>
      </c>
      <c r="K3065" s="25">
        <v>12474</v>
      </c>
      <c r="L3065" s="25" t="s">
        <v>23</v>
      </c>
      <c r="O3065" s="16">
        <f t="shared" si="846"/>
        <v>0</v>
      </c>
      <c r="P3065" s="17"/>
      <c r="Q3065" s="15"/>
      <c r="R3065" s="15"/>
      <c r="S3065" s="15"/>
      <c r="T3065" s="40"/>
      <c r="U3065" s="40"/>
      <c r="V3065" s="49"/>
      <c r="W3065" s="49"/>
      <c r="X3065" s="40"/>
      <c r="Y3065" s="15"/>
      <c r="Z3065" s="15"/>
      <c r="AA3065" s="15"/>
      <c r="AB3065" s="15"/>
      <c r="AC3065" s="15"/>
      <c r="AD3065" s="15"/>
      <c r="AE3065" s="15"/>
      <c r="AF3065" s="15"/>
    </row>
    <row r="3066" spans="1:32" x14ac:dyDescent="0.25">
      <c r="H3066" s="1" t="s">
        <v>76</v>
      </c>
      <c r="I3066" s="25" t="s">
        <v>100</v>
      </c>
      <c r="J3066" s="25" t="s">
        <v>667</v>
      </c>
      <c r="K3066" s="25">
        <v>12474</v>
      </c>
      <c r="L3066" s="25" t="s">
        <v>23</v>
      </c>
      <c r="O3066" s="16">
        <f t="shared" si="846"/>
        <v>0</v>
      </c>
      <c r="P3066" s="17"/>
      <c r="Q3066" s="15"/>
      <c r="R3066" s="15"/>
      <c r="S3066" s="15"/>
      <c r="T3066" s="40"/>
      <c r="U3066" s="40"/>
      <c r="V3066" s="40"/>
      <c r="W3066" s="40"/>
      <c r="X3066" s="15"/>
      <c r="Y3066" s="15"/>
      <c r="Z3066" s="15"/>
      <c r="AA3066" s="15"/>
      <c r="AB3066" s="15"/>
      <c r="AC3066" s="15"/>
      <c r="AD3066" s="15"/>
      <c r="AE3066" s="15"/>
      <c r="AF3066" s="15"/>
    </row>
    <row r="3067" spans="1:32" x14ac:dyDescent="0.25">
      <c r="H3067" s="1" t="s">
        <v>78</v>
      </c>
      <c r="I3067" s="25" t="s">
        <v>100</v>
      </c>
      <c r="J3067" s="25" t="s">
        <v>667</v>
      </c>
      <c r="K3067" s="25">
        <v>12474</v>
      </c>
      <c r="L3067" s="25" t="s">
        <v>23</v>
      </c>
      <c r="O3067" s="11">
        <f t="shared" si="846"/>
        <v>0</v>
      </c>
      <c r="P3067" s="12"/>
      <c r="Q3067" s="13"/>
      <c r="R3067" s="13"/>
      <c r="S3067" s="13"/>
      <c r="T3067" s="39"/>
      <c r="U3067" s="39"/>
      <c r="V3067" s="39"/>
      <c r="W3067" s="39"/>
      <c r="X3067" s="13"/>
      <c r="Y3067" s="13"/>
      <c r="Z3067" s="13"/>
      <c r="AA3067" s="13"/>
      <c r="AB3067" s="13"/>
      <c r="AC3067" s="13"/>
      <c r="AD3067" s="13"/>
      <c r="AE3067" s="13"/>
      <c r="AF3067" s="13"/>
    </row>
    <row r="3068" spans="1:32" x14ac:dyDescent="0.25">
      <c r="I3068" s="25"/>
      <c r="J3068" s="25"/>
      <c r="K3068" s="25"/>
      <c r="L3068" s="25"/>
    </row>
    <row r="3069" spans="1:32" x14ac:dyDescent="0.25">
      <c r="I3069" s="25" t="s">
        <v>100</v>
      </c>
      <c r="J3069" s="25" t="s">
        <v>667</v>
      </c>
      <c r="K3069" s="25">
        <v>12475</v>
      </c>
      <c r="L3069" s="25" t="s">
        <v>23</v>
      </c>
      <c r="Q3069" s="27">
        <v>60</v>
      </c>
      <c r="R3069" s="27">
        <v>65</v>
      </c>
      <c r="S3069" s="27">
        <v>70</v>
      </c>
      <c r="T3069" s="27">
        <v>75</v>
      </c>
      <c r="U3069" s="27">
        <v>80</v>
      </c>
      <c r="V3069" s="27">
        <v>85</v>
      </c>
      <c r="W3069" s="27">
        <v>90</v>
      </c>
      <c r="X3069" s="27">
        <v>95</v>
      </c>
      <c r="Y3069" s="27">
        <v>100</v>
      </c>
      <c r="Z3069" s="27">
        <v>105</v>
      </c>
      <c r="AA3069" s="27">
        <v>110</v>
      </c>
      <c r="AB3069" s="27">
        <v>115</v>
      </c>
      <c r="AC3069" s="27">
        <v>120</v>
      </c>
      <c r="AD3069" s="27">
        <v>125</v>
      </c>
      <c r="AE3069" s="27">
        <v>130</v>
      </c>
      <c r="AF3069" s="27">
        <v>135</v>
      </c>
    </row>
    <row r="3070" spans="1:32" x14ac:dyDescent="0.25">
      <c r="A3070" s="32" t="s">
        <v>100</v>
      </c>
      <c r="B3070" s="32" t="s">
        <v>667</v>
      </c>
      <c r="C3070" s="32">
        <v>12475</v>
      </c>
      <c r="D3070" s="32" t="s">
        <v>23</v>
      </c>
      <c r="E3070" s="32"/>
      <c r="F3070" s="32"/>
      <c r="G3070" s="32"/>
      <c r="H3070" s="32"/>
      <c r="I3070" s="52" t="s">
        <v>100</v>
      </c>
      <c r="J3070" s="52" t="s">
        <v>667</v>
      </c>
      <c r="K3070" s="52">
        <v>12475</v>
      </c>
      <c r="L3070" s="52" t="s">
        <v>23</v>
      </c>
      <c r="M3070" s="33">
        <f>(M3071-M3071*E1)</f>
        <v>1260</v>
      </c>
      <c r="N3070" s="33">
        <v>2599</v>
      </c>
      <c r="O3070" s="34">
        <f t="shared" ref="O3070:O3084" si="851">SUM(Q3070:AF3070)</f>
        <v>0</v>
      </c>
      <c r="P3070" s="34">
        <f>O3070*M3071</f>
        <v>0</v>
      </c>
      <c r="Q3070" s="34">
        <f t="shared" ref="Q3070:AF3070" si="852">SUM(Q3071,Q3076,Q3080)</f>
        <v>0</v>
      </c>
      <c r="R3070" s="34">
        <f t="shared" si="852"/>
        <v>0</v>
      </c>
      <c r="S3070" s="34">
        <f t="shared" si="852"/>
        <v>0</v>
      </c>
      <c r="T3070" s="34">
        <f t="shared" si="852"/>
        <v>0</v>
      </c>
      <c r="U3070" s="34">
        <f t="shared" si="852"/>
        <v>0</v>
      </c>
      <c r="V3070" s="34">
        <f t="shared" si="852"/>
        <v>0</v>
      </c>
      <c r="W3070" s="34">
        <f t="shared" si="852"/>
        <v>0</v>
      </c>
      <c r="X3070" s="34">
        <f t="shared" si="852"/>
        <v>0</v>
      </c>
      <c r="Y3070" s="34">
        <f t="shared" si="852"/>
        <v>0</v>
      </c>
      <c r="Z3070" s="34">
        <f t="shared" si="852"/>
        <v>0</v>
      </c>
      <c r="AA3070" s="34">
        <f t="shared" si="852"/>
        <v>0</v>
      </c>
      <c r="AB3070" s="34">
        <f t="shared" si="852"/>
        <v>0</v>
      </c>
      <c r="AC3070" s="34">
        <f t="shared" si="852"/>
        <v>0</v>
      </c>
      <c r="AD3070" s="34">
        <f t="shared" si="852"/>
        <v>0</v>
      </c>
      <c r="AE3070" s="34">
        <f t="shared" si="852"/>
        <v>0</v>
      </c>
      <c r="AF3070" s="34">
        <f t="shared" si="852"/>
        <v>0</v>
      </c>
    </row>
    <row r="3071" spans="1:32" x14ac:dyDescent="0.25">
      <c r="E3071" s="1" t="s">
        <v>668</v>
      </c>
      <c r="F3071" s="28" t="s">
        <v>679</v>
      </c>
      <c r="G3071" s="28">
        <v>0</v>
      </c>
      <c r="H3071" s="28"/>
      <c r="I3071" s="29" t="s">
        <v>100</v>
      </c>
      <c r="J3071" s="29" t="s">
        <v>667</v>
      </c>
      <c r="K3071" s="29">
        <v>12475</v>
      </c>
      <c r="L3071" s="29" t="s">
        <v>23</v>
      </c>
      <c r="M3071" s="30">
        <v>1260</v>
      </c>
      <c r="N3071" s="28"/>
      <c r="O3071" s="31">
        <f t="shared" si="851"/>
        <v>0</v>
      </c>
      <c r="P3071" s="28"/>
      <c r="Q3071" s="31">
        <f t="shared" ref="Q3071:AF3071" si="853">SUM(Q3072:Q3075)</f>
        <v>0</v>
      </c>
      <c r="R3071" s="31">
        <f t="shared" si="853"/>
        <v>0</v>
      </c>
      <c r="S3071" s="31">
        <f t="shared" si="853"/>
        <v>0</v>
      </c>
      <c r="T3071" s="31">
        <f t="shared" si="853"/>
        <v>0</v>
      </c>
      <c r="U3071" s="31">
        <f t="shared" si="853"/>
        <v>0</v>
      </c>
      <c r="V3071" s="31">
        <f t="shared" si="853"/>
        <v>0</v>
      </c>
      <c r="W3071" s="31">
        <f t="shared" si="853"/>
        <v>0</v>
      </c>
      <c r="X3071" s="31">
        <f t="shared" si="853"/>
        <v>0</v>
      </c>
      <c r="Y3071" s="31">
        <f t="shared" si="853"/>
        <v>0</v>
      </c>
      <c r="Z3071" s="31">
        <f t="shared" si="853"/>
        <v>0</v>
      </c>
      <c r="AA3071" s="31">
        <f t="shared" si="853"/>
        <v>0</v>
      </c>
      <c r="AB3071" s="31">
        <f t="shared" si="853"/>
        <v>0</v>
      </c>
      <c r="AC3071" s="31">
        <f t="shared" si="853"/>
        <v>0</v>
      </c>
      <c r="AD3071" s="31">
        <f t="shared" si="853"/>
        <v>0</v>
      </c>
      <c r="AE3071" s="31">
        <f t="shared" si="853"/>
        <v>0</v>
      </c>
      <c r="AF3071" s="31">
        <f t="shared" si="853"/>
        <v>0</v>
      </c>
    </row>
    <row r="3072" spans="1:32" x14ac:dyDescent="0.25">
      <c r="H3072" s="1" t="s">
        <v>25</v>
      </c>
      <c r="I3072" s="25" t="s">
        <v>100</v>
      </c>
      <c r="J3072" s="25" t="s">
        <v>667</v>
      </c>
      <c r="K3072" s="25">
        <v>12475</v>
      </c>
      <c r="L3072" s="25" t="s">
        <v>23</v>
      </c>
      <c r="O3072" s="19">
        <f t="shared" si="851"/>
        <v>0</v>
      </c>
      <c r="P3072" s="20"/>
      <c r="Q3072" s="21"/>
      <c r="R3072" s="21"/>
      <c r="S3072" s="21"/>
      <c r="T3072" s="21"/>
      <c r="U3072" s="21"/>
      <c r="V3072" s="22"/>
      <c r="W3072" s="22"/>
      <c r="X3072" s="22"/>
      <c r="Y3072" s="22"/>
      <c r="Z3072" s="21"/>
      <c r="AA3072" s="21"/>
      <c r="AB3072" s="21"/>
      <c r="AC3072" s="21"/>
      <c r="AD3072" s="21"/>
      <c r="AE3072" s="21"/>
      <c r="AF3072" s="21"/>
    </row>
    <row r="3073" spans="1:32" x14ac:dyDescent="0.25">
      <c r="H3073" s="1" t="s">
        <v>26</v>
      </c>
      <c r="I3073" s="25" t="s">
        <v>100</v>
      </c>
      <c r="J3073" s="25" t="s">
        <v>667</v>
      </c>
      <c r="K3073" s="25">
        <v>12475</v>
      </c>
      <c r="L3073" s="25" t="s">
        <v>23</v>
      </c>
      <c r="O3073" s="16">
        <f t="shared" si="851"/>
        <v>0</v>
      </c>
      <c r="P3073" s="17"/>
      <c r="Q3073" s="15"/>
      <c r="R3073" s="15"/>
      <c r="S3073" s="15"/>
      <c r="T3073" s="18"/>
      <c r="U3073" s="18"/>
      <c r="V3073" s="40"/>
      <c r="W3073" s="40"/>
      <c r="X3073" s="40"/>
      <c r="Y3073" s="40"/>
      <c r="Z3073" s="15"/>
      <c r="AA3073" s="15"/>
      <c r="AB3073" s="15"/>
      <c r="AC3073" s="15"/>
      <c r="AD3073" s="15"/>
      <c r="AE3073" s="15"/>
      <c r="AF3073" s="15"/>
    </row>
    <row r="3074" spans="1:32" x14ac:dyDescent="0.25">
      <c r="H3074" s="1" t="s">
        <v>27</v>
      </c>
      <c r="I3074" s="25" t="s">
        <v>100</v>
      </c>
      <c r="J3074" s="25" t="s">
        <v>667</v>
      </c>
      <c r="K3074" s="25">
        <v>12475</v>
      </c>
      <c r="L3074" s="25" t="s">
        <v>23</v>
      </c>
      <c r="O3074" s="16">
        <f t="shared" si="851"/>
        <v>0</v>
      </c>
      <c r="P3074" s="17"/>
      <c r="Q3074" s="15"/>
      <c r="R3074" s="15"/>
      <c r="S3074" s="15"/>
      <c r="T3074" s="18"/>
      <c r="U3074" s="40"/>
      <c r="V3074" s="40"/>
      <c r="W3074" s="40"/>
      <c r="X3074" s="40"/>
      <c r="Y3074" s="49"/>
      <c r="Z3074" s="15"/>
      <c r="AA3074" s="15"/>
      <c r="AB3074" s="15"/>
      <c r="AC3074" s="15"/>
      <c r="AD3074" s="15"/>
      <c r="AE3074" s="15"/>
      <c r="AF3074" s="15"/>
    </row>
    <row r="3075" spans="1:32" x14ac:dyDescent="0.25">
      <c r="H3075" s="1" t="s">
        <v>29</v>
      </c>
      <c r="I3075" s="25" t="s">
        <v>100</v>
      </c>
      <c r="J3075" s="25" t="s">
        <v>667</v>
      </c>
      <c r="K3075" s="25">
        <v>12475</v>
      </c>
      <c r="L3075" s="25" t="s">
        <v>23</v>
      </c>
      <c r="O3075" s="16">
        <f t="shared" si="851"/>
        <v>0</v>
      </c>
      <c r="P3075" s="17"/>
      <c r="Q3075" s="15"/>
      <c r="R3075" s="15"/>
      <c r="S3075" s="15"/>
      <c r="T3075" s="18"/>
      <c r="U3075" s="40"/>
      <c r="V3075" s="40"/>
      <c r="W3075" s="49"/>
      <c r="X3075" s="15"/>
      <c r="Y3075" s="15"/>
      <c r="Z3075" s="15"/>
      <c r="AA3075" s="15"/>
      <c r="AB3075" s="15"/>
      <c r="AC3075" s="15"/>
      <c r="AD3075" s="15"/>
      <c r="AE3075" s="15"/>
      <c r="AF3075" s="15"/>
    </row>
    <row r="3076" spans="1:32" x14ac:dyDescent="0.25">
      <c r="E3076" s="1" t="s">
        <v>96</v>
      </c>
      <c r="F3076" s="23" t="s">
        <v>680</v>
      </c>
      <c r="G3076" s="23">
        <v>0</v>
      </c>
      <c r="H3076" s="23"/>
      <c r="I3076" s="26" t="s">
        <v>100</v>
      </c>
      <c r="J3076" s="26" t="s">
        <v>667</v>
      </c>
      <c r="K3076" s="26">
        <v>12475</v>
      </c>
      <c r="L3076" s="26" t="s">
        <v>23</v>
      </c>
      <c r="M3076" s="23"/>
      <c r="N3076" s="23"/>
      <c r="O3076" s="24">
        <f t="shared" si="851"/>
        <v>0</v>
      </c>
      <c r="P3076" s="23"/>
      <c r="Q3076" s="24">
        <f t="shared" ref="Q3076:AF3076" si="854">SUM(Q3077:Q3079)</f>
        <v>0</v>
      </c>
      <c r="R3076" s="24">
        <f t="shared" si="854"/>
        <v>0</v>
      </c>
      <c r="S3076" s="24">
        <f t="shared" si="854"/>
        <v>0</v>
      </c>
      <c r="T3076" s="24">
        <f t="shared" si="854"/>
        <v>0</v>
      </c>
      <c r="U3076" s="24">
        <f t="shared" si="854"/>
        <v>0</v>
      </c>
      <c r="V3076" s="24">
        <f t="shared" si="854"/>
        <v>0</v>
      </c>
      <c r="W3076" s="24">
        <f t="shared" si="854"/>
        <v>0</v>
      </c>
      <c r="X3076" s="24">
        <f t="shared" si="854"/>
        <v>0</v>
      </c>
      <c r="Y3076" s="24">
        <f t="shared" si="854"/>
        <v>0</v>
      </c>
      <c r="Z3076" s="24">
        <f t="shared" si="854"/>
        <v>0</v>
      </c>
      <c r="AA3076" s="24">
        <f t="shared" si="854"/>
        <v>0</v>
      </c>
      <c r="AB3076" s="24">
        <f t="shared" si="854"/>
        <v>0</v>
      </c>
      <c r="AC3076" s="24">
        <f t="shared" si="854"/>
        <v>0</v>
      </c>
      <c r="AD3076" s="24">
        <f t="shared" si="854"/>
        <v>0</v>
      </c>
      <c r="AE3076" s="24">
        <f t="shared" si="854"/>
        <v>0</v>
      </c>
      <c r="AF3076" s="24">
        <f t="shared" si="854"/>
        <v>0</v>
      </c>
    </row>
    <row r="3077" spans="1:32" x14ac:dyDescent="0.25">
      <c r="H3077" s="1" t="s">
        <v>26</v>
      </c>
      <c r="I3077" s="25" t="s">
        <v>100</v>
      </c>
      <c r="J3077" s="25" t="s">
        <v>667</v>
      </c>
      <c r="K3077" s="25">
        <v>12475</v>
      </c>
      <c r="L3077" s="25" t="s">
        <v>23</v>
      </c>
      <c r="O3077" s="19">
        <f t="shared" si="851"/>
        <v>0</v>
      </c>
      <c r="P3077" s="20"/>
      <c r="Q3077" s="21"/>
      <c r="R3077" s="21"/>
      <c r="S3077" s="21"/>
      <c r="T3077" s="22"/>
      <c r="U3077" s="21"/>
      <c r="V3077" s="21"/>
      <c r="W3077" s="21"/>
      <c r="X3077" s="21"/>
      <c r="Y3077" s="22"/>
      <c r="Z3077" s="21"/>
      <c r="AA3077" s="21"/>
      <c r="AB3077" s="21"/>
      <c r="AC3077" s="21"/>
      <c r="AD3077" s="21"/>
      <c r="AE3077" s="21"/>
      <c r="AF3077" s="21"/>
    </row>
    <row r="3078" spans="1:32" x14ac:dyDescent="0.25">
      <c r="H3078" s="1" t="s">
        <v>27</v>
      </c>
      <c r="I3078" s="25" t="s">
        <v>100</v>
      </c>
      <c r="J3078" s="25" t="s">
        <v>667</v>
      </c>
      <c r="K3078" s="25">
        <v>12475</v>
      </c>
      <c r="L3078" s="25" t="s">
        <v>23</v>
      </c>
      <c r="O3078" s="16">
        <f t="shared" si="851"/>
        <v>0</v>
      </c>
      <c r="P3078" s="17"/>
      <c r="Q3078" s="15"/>
      <c r="R3078" s="15"/>
      <c r="S3078" s="15"/>
      <c r="T3078" s="18"/>
      <c r="U3078" s="15"/>
      <c r="V3078" s="15"/>
      <c r="W3078" s="15"/>
      <c r="X3078" s="15"/>
      <c r="Y3078" s="18"/>
      <c r="Z3078" s="15"/>
      <c r="AA3078" s="15"/>
      <c r="AB3078" s="15"/>
      <c r="AC3078" s="15"/>
      <c r="AD3078" s="15"/>
      <c r="AE3078" s="15"/>
      <c r="AF3078" s="15"/>
    </row>
    <row r="3079" spans="1:32" x14ac:dyDescent="0.25">
      <c r="H3079" s="1" t="s">
        <v>29</v>
      </c>
      <c r="I3079" s="25" t="s">
        <v>100</v>
      </c>
      <c r="J3079" s="25" t="s">
        <v>667</v>
      </c>
      <c r="K3079" s="25">
        <v>12475</v>
      </c>
      <c r="L3079" s="25" t="s">
        <v>23</v>
      </c>
      <c r="O3079" s="16">
        <f t="shared" si="851"/>
        <v>0</v>
      </c>
      <c r="P3079" s="17"/>
      <c r="Q3079" s="15"/>
      <c r="R3079" s="15"/>
      <c r="S3079" s="15"/>
      <c r="T3079" s="18"/>
      <c r="U3079" s="15"/>
      <c r="V3079" s="15"/>
      <c r="W3079" s="15"/>
      <c r="X3079" s="15"/>
      <c r="Y3079" s="15"/>
      <c r="Z3079" s="15"/>
      <c r="AA3079" s="15"/>
      <c r="AB3079" s="15"/>
      <c r="AC3079" s="15"/>
      <c r="AD3079" s="15"/>
      <c r="AE3079" s="15"/>
      <c r="AF3079" s="15"/>
    </row>
    <row r="3080" spans="1:32" x14ac:dyDescent="0.25">
      <c r="E3080" s="1" t="s">
        <v>46</v>
      </c>
      <c r="F3080" s="23" t="s">
        <v>681</v>
      </c>
      <c r="G3080" s="23">
        <v>0</v>
      </c>
      <c r="H3080" s="23"/>
      <c r="I3080" s="26" t="s">
        <v>100</v>
      </c>
      <c r="J3080" s="26" t="s">
        <v>667</v>
      </c>
      <c r="K3080" s="26">
        <v>12475</v>
      </c>
      <c r="L3080" s="26" t="s">
        <v>23</v>
      </c>
      <c r="M3080" s="23"/>
      <c r="N3080" s="23"/>
      <c r="O3080" s="24">
        <f t="shared" si="851"/>
        <v>0</v>
      </c>
      <c r="P3080" s="23"/>
      <c r="Q3080" s="24">
        <f t="shared" ref="Q3080:AF3080" si="855">SUM(Q3081:Q3084)</f>
        <v>0</v>
      </c>
      <c r="R3080" s="24">
        <f t="shared" si="855"/>
        <v>0</v>
      </c>
      <c r="S3080" s="24">
        <f t="shared" si="855"/>
        <v>0</v>
      </c>
      <c r="T3080" s="24">
        <f t="shared" si="855"/>
        <v>0</v>
      </c>
      <c r="U3080" s="24">
        <f t="shared" si="855"/>
        <v>0</v>
      </c>
      <c r="V3080" s="24">
        <f t="shared" si="855"/>
        <v>0</v>
      </c>
      <c r="W3080" s="24">
        <f t="shared" si="855"/>
        <v>0</v>
      </c>
      <c r="X3080" s="24">
        <f t="shared" si="855"/>
        <v>0</v>
      </c>
      <c r="Y3080" s="24">
        <f t="shared" si="855"/>
        <v>0</v>
      </c>
      <c r="Z3080" s="24">
        <f t="shared" si="855"/>
        <v>0</v>
      </c>
      <c r="AA3080" s="24">
        <f t="shared" si="855"/>
        <v>0</v>
      </c>
      <c r="AB3080" s="24">
        <f t="shared" si="855"/>
        <v>0</v>
      </c>
      <c r="AC3080" s="24">
        <f t="shared" si="855"/>
        <v>0</v>
      </c>
      <c r="AD3080" s="24">
        <f t="shared" si="855"/>
        <v>0</v>
      </c>
      <c r="AE3080" s="24">
        <f t="shared" si="855"/>
        <v>0</v>
      </c>
      <c r="AF3080" s="24">
        <f t="shared" si="855"/>
        <v>0</v>
      </c>
    </row>
    <row r="3081" spans="1:32" x14ac:dyDescent="0.25">
      <c r="H3081" s="1" t="s">
        <v>25</v>
      </c>
      <c r="I3081" s="25" t="s">
        <v>100</v>
      </c>
      <c r="J3081" s="25" t="s">
        <v>667</v>
      </c>
      <c r="K3081" s="25">
        <v>12475</v>
      </c>
      <c r="L3081" s="25" t="s">
        <v>23</v>
      </c>
      <c r="O3081" s="19">
        <f t="shared" si="851"/>
        <v>0</v>
      </c>
      <c r="P3081" s="20"/>
      <c r="Q3081" s="21"/>
      <c r="R3081" s="21"/>
      <c r="S3081" s="21"/>
      <c r="T3081" s="21"/>
      <c r="U3081" s="21"/>
      <c r="V3081" s="21"/>
      <c r="W3081" s="22"/>
      <c r="X3081" s="21"/>
      <c r="Y3081" s="22"/>
      <c r="Z3081" s="21"/>
      <c r="AA3081" s="21"/>
      <c r="AB3081" s="21"/>
      <c r="AC3081" s="21"/>
      <c r="AD3081" s="21"/>
      <c r="AE3081" s="21"/>
      <c r="AF3081" s="21"/>
    </row>
    <row r="3082" spans="1:32" x14ac:dyDescent="0.25">
      <c r="H3082" s="1" t="s">
        <v>26</v>
      </c>
      <c r="I3082" s="25" t="s">
        <v>100</v>
      </c>
      <c r="J3082" s="25" t="s">
        <v>667</v>
      </c>
      <c r="K3082" s="25">
        <v>12475</v>
      </c>
      <c r="L3082" s="25" t="s">
        <v>23</v>
      </c>
      <c r="O3082" s="16">
        <f t="shared" si="851"/>
        <v>0</v>
      </c>
      <c r="P3082" s="17"/>
      <c r="Q3082" s="15"/>
      <c r="R3082" s="15"/>
      <c r="S3082" s="15"/>
      <c r="T3082" s="18"/>
      <c r="U3082" s="18"/>
      <c r="V3082" s="18"/>
      <c r="W3082" s="18"/>
      <c r="X3082" s="18"/>
      <c r="Y3082" s="18"/>
      <c r="Z3082" s="15"/>
      <c r="AA3082" s="15"/>
      <c r="AB3082" s="15"/>
      <c r="AC3082" s="15"/>
      <c r="AD3082" s="15"/>
      <c r="AE3082" s="15"/>
      <c r="AF3082" s="15"/>
    </row>
    <row r="3083" spans="1:32" x14ac:dyDescent="0.25">
      <c r="H3083" s="1" t="s">
        <v>27</v>
      </c>
      <c r="I3083" s="25" t="s">
        <v>100</v>
      </c>
      <c r="J3083" s="25" t="s">
        <v>667</v>
      </c>
      <c r="K3083" s="25">
        <v>12475</v>
      </c>
      <c r="L3083" s="25" t="s">
        <v>23</v>
      </c>
      <c r="O3083" s="16">
        <f t="shared" si="851"/>
        <v>0</v>
      </c>
      <c r="P3083" s="17"/>
      <c r="Q3083" s="15"/>
      <c r="R3083" s="15"/>
      <c r="S3083" s="15"/>
      <c r="T3083" s="18"/>
      <c r="U3083" s="18"/>
      <c r="V3083" s="18"/>
      <c r="W3083" s="18"/>
      <c r="X3083" s="18"/>
      <c r="Y3083" s="18"/>
      <c r="Z3083" s="15"/>
      <c r="AA3083" s="15"/>
      <c r="AB3083" s="15"/>
      <c r="AC3083" s="15"/>
      <c r="AD3083" s="15"/>
      <c r="AE3083" s="15"/>
      <c r="AF3083" s="15"/>
    </row>
    <row r="3084" spans="1:32" x14ac:dyDescent="0.25">
      <c r="H3084" s="1" t="s">
        <v>29</v>
      </c>
      <c r="I3084" s="25" t="s">
        <v>100</v>
      </c>
      <c r="J3084" s="25" t="s">
        <v>667</v>
      </c>
      <c r="K3084" s="25">
        <v>12475</v>
      </c>
      <c r="L3084" s="25" t="s">
        <v>23</v>
      </c>
      <c r="O3084" s="11">
        <f t="shared" si="851"/>
        <v>0</v>
      </c>
      <c r="P3084" s="12"/>
      <c r="Q3084" s="13"/>
      <c r="R3084" s="13"/>
      <c r="S3084" s="13"/>
      <c r="T3084" s="14"/>
      <c r="U3084" s="14"/>
      <c r="V3084" s="14"/>
      <c r="W3084" s="14"/>
      <c r="X3084" s="13"/>
      <c r="Y3084" s="13"/>
      <c r="Z3084" s="13"/>
      <c r="AA3084" s="13"/>
      <c r="AB3084" s="13"/>
      <c r="AC3084" s="13"/>
      <c r="AD3084" s="13"/>
      <c r="AE3084" s="13"/>
      <c r="AF3084" s="13"/>
    </row>
    <row r="3085" spans="1:32" x14ac:dyDescent="0.25">
      <c r="I3085" s="25"/>
      <c r="J3085" s="25"/>
      <c r="K3085" s="25"/>
      <c r="L3085" s="25"/>
    </row>
    <row r="3086" spans="1:32" x14ac:dyDescent="0.25">
      <c r="I3086" s="25" t="s">
        <v>100</v>
      </c>
      <c r="J3086" s="25" t="s">
        <v>667</v>
      </c>
      <c r="K3086" s="25">
        <v>26473</v>
      </c>
      <c r="L3086" s="25" t="s">
        <v>31</v>
      </c>
      <c r="Q3086" s="27">
        <v>86</v>
      </c>
      <c r="R3086" s="27">
        <v>90</v>
      </c>
      <c r="S3086" s="27">
        <v>94</v>
      </c>
      <c r="T3086" s="27">
        <v>98</v>
      </c>
      <c r="U3086" s="27">
        <v>102</v>
      </c>
      <c r="V3086" s="27">
        <v>106</v>
      </c>
      <c r="W3086" s="27">
        <v>110</v>
      </c>
      <c r="X3086" s="27">
        <v>114</v>
      </c>
      <c r="Y3086" s="27">
        <v>118</v>
      </c>
      <c r="Z3086" s="27">
        <v>122</v>
      </c>
      <c r="AA3086" s="27">
        <v>126</v>
      </c>
      <c r="AB3086" s="27">
        <v>130</v>
      </c>
      <c r="AC3086" s="27">
        <v>134</v>
      </c>
      <c r="AD3086" s="27">
        <v>138</v>
      </c>
    </row>
    <row r="3087" spans="1:32" x14ac:dyDescent="0.25">
      <c r="A3087" s="32" t="s">
        <v>100</v>
      </c>
      <c r="B3087" s="32" t="s">
        <v>667</v>
      </c>
      <c r="C3087" s="32">
        <v>26473</v>
      </c>
      <c r="D3087" s="32" t="s">
        <v>31</v>
      </c>
      <c r="E3087" s="32"/>
      <c r="F3087" s="32"/>
      <c r="G3087" s="32"/>
      <c r="H3087" s="32"/>
      <c r="I3087" s="52" t="s">
        <v>100</v>
      </c>
      <c r="J3087" s="52" t="s">
        <v>667</v>
      </c>
      <c r="K3087" s="52">
        <v>26473</v>
      </c>
      <c r="L3087" s="52" t="s">
        <v>31</v>
      </c>
      <c r="M3087" s="33">
        <f>(M3088-M3088*E1)</f>
        <v>450</v>
      </c>
      <c r="N3087" s="33">
        <v>899</v>
      </c>
      <c r="O3087" s="34">
        <f t="shared" ref="O3087:O3093" si="856">SUM(Q3087:AD3087)</f>
        <v>0</v>
      </c>
      <c r="P3087" s="34">
        <f>O3087*M3088</f>
        <v>0</v>
      </c>
      <c r="Q3087" s="34">
        <f t="shared" ref="Q3087:AD3087" si="857">SUM(Q3088,Q3090,Q3092)</f>
        <v>0</v>
      </c>
      <c r="R3087" s="34">
        <f t="shared" si="857"/>
        <v>0</v>
      </c>
      <c r="S3087" s="34">
        <f t="shared" si="857"/>
        <v>0</v>
      </c>
      <c r="T3087" s="34">
        <f t="shared" si="857"/>
        <v>0</v>
      </c>
      <c r="U3087" s="34">
        <f t="shared" si="857"/>
        <v>0</v>
      </c>
      <c r="V3087" s="34">
        <f t="shared" si="857"/>
        <v>0</v>
      </c>
      <c r="W3087" s="34">
        <f t="shared" si="857"/>
        <v>0</v>
      </c>
      <c r="X3087" s="34">
        <f t="shared" si="857"/>
        <v>0</v>
      </c>
      <c r="Y3087" s="34">
        <f t="shared" si="857"/>
        <v>0</v>
      </c>
      <c r="Z3087" s="34">
        <f t="shared" si="857"/>
        <v>0</v>
      </c>
      <c r="AA3087" s="34">
        <f t="shared" si="857"/>
        <v>0</v>
      </c>
      <c r="AB3087" s="34">
        <f t="shared" si="857"/>
        <v>0</v>
      </c>
      <c r="AC3087" s="34">
        <f t="shared" si="857"/>
        <v>0</v>
      </c>
      <c r="AD3087" s="34">
        <f t="shared" si="857"/>
        <v>0</v>
      </c>
    </row>
    <row r="3088" spans="1:32" x14ac:dyDescent="0.25">
      <c r="E3088" s="1" t="s">
        <v>682</v>
      </c>
      <c r="F3088" s="28" t="s">
        <v>683</v>
      </c>
      <c r="G3088" s="28">
        <v>0</v>
      </c>
      <c r="H3088" s="28"/>
      <c r="I3088" s="29" t="s">
        <v>100</v>
      </c>
      <c r="J3088" s="29" t="s">
        <v>667</v>
      </c>
      <c r="K3088" s="29">
        <v>26473</v>
      </c>
      <c r="L3088" s="29" t="s">
        <v>31</v>
      </c>
      <c r="M3088" s="30">
        <v>450</v>
      </c>
      <c r="N3088" s="28"/>
      <c r="O3088" s="31">
        <f t="shared" si="856"/>
        <v>0</v>
      </c>
      <c r="P3088" s="28"/>
      <c r="Q3088" s="31">
        <f t="shared" ref="Q3088:AD3088" si="858">SUM(Q3089)</f>
        <v>0</v>
      </c>
      <c r="R3088" s="31">
        <f t="shared" si="858"/>
        <v>0</v>
      </c>
      <c r="S3088" s="31">
        <f t="shared" si="858"/>
        <v>0</v>
      </c>
      <c r="T3088" s="31">
        <f t="shared" si="858"/>
        <v>0</v>
      </c>
      <c r="U3088" s="31">
        <f t="shared" si="858"/>
        <v>0</v>
      </c>
      <c r="V3088" s="31">
        <f t="shared" si="858"/>
        <v>0</v>
      </c>
      <c r="W3088" s="31">
        <f t="shared" si="858"/>
        <v>0</v>
      </c>
      <c r="X3088" s="31">
        <f t="shared" si="858"/>
        <v>0</v>
      </c>
      <c r="Y3088" s="31">
        <f t="shared" si="858"/>
        <v>0</v>
      </c>
      <c r="Z3088" s="31">
        <f t="shared" si="858"/>
        <v>0</v>
      </c>
      <c r="AA3088" s="31">
        <f t="shared" si="858"/>
        <v>0</v>
      </c>
      <c r="AB3088" s="31">
        <f t="shared" si="858"/>
        <v>0</v>
      </c>
      <c r="AC3088" s="31">
        <f t="shared" si="858"/>
        <v>0</v>
      </c>
      <c r="AD3088" s="31">
        <f t="shared" si="858"/>
        <v>0</v>
      </c>
    </row>
    <row r="3089" spans="1:30" x14ac:dyDescent="0.25">
      <c r="H3089" s="1">
        <v>0</v>
      </c>
      <c r="I3089" s="25" t="s">
        <v>100</v>
      </c>
      <c r="J3089" s="25" t="s">
        <v>667</v>
      </c>
      <c r="K3089" s="25">
        <v>26473</v>
      </c>
      <c r="L3089" s="25" t="s">
        <v>31</v>
      </c>
      <c r="O3089" s="19">
        <f t="shared" si="856"/>
        <v>0</v>
      </c>
      <c r="P3089" s="20"/>
      <c r="Q3089" s="21"/>
      <c r="R3089" s="22"/>
      <c r="S3089" s="22"/>
      <c r="T3089" s="45"/>
      <c r="U3089" s="45"/>
      <c r="V3089" s="22"/>
      <c r="W3089" s="22"/>
      <c r="X3089" s="22"/>
      <c r="Y3089" s="22"/>
      <c r="Z3089" s="21"/>
      <c r="AA3089" s="21"/>
      <c r="AB3089" s="21"/>
      <c r="AC3089" s="21"/>
      <c r="AD3089" s="21"/>
    </row>
    <row r="3090" spans="1:30" x14ac:dyDescent="0.25">
      <c r="E3090" s="1" t="s">
        <v>673</v>
      </c>
      <c r="F3090" s="23" t="s">
        <v>684</v>
      </c>
      <c r="G3090" s="23">
        <v>0</v>
      </c>
      <c r="H3090" s="23"/>
      <c r="I3090" s="26" t="s">
        <v>100</v>
      </c>
      <c r="J3090" s="26" t="s">
        <v>667</v>
      </c>
      <c r="K3090" s="26">
        <v>26473</v>
      </c>
      <c r="L3090" s="26" t="s">
        <v>31</v>
      </c>
      <c r="M3090" s="23"/>
      <c r="N3090" s="23"/>
      <c r="O3090" s="24">
        <f t="shared" si="856"/>
        <v>0</v>
      </c>
      <c r="P3090" s="23"/>
      <c r="Q3090" s="24">
        <f t="shared" ref="Q3090:AD3090" si="859">SUM(Q3091)</f>
        <v>0</v>
      </c>
      <c r="R3090" s="24">
        <f t="shared" si="859"/>
        <v>0</v>
      </c>
      <c r="S3090" s="24">
        <f t="shared" si="859"/>
        <v>0</v>
      </c>
      <c r="T3090" s="24">
        <f t="shared" si="859"/>
        <v>0</v>
      </c>
      <c r="U3090" s="24">
        <f t="shared" si="859"/>
        <v>0</v>
      </c>
      <c r="V3090" s="24">
        <f t="shared" si="859"/>
        <v>0</v>
      </c>
      <c r="W3090" s="24">
        <f t="shared" si="859"/>
        <v>0</v>
      </c>
      <c r="X3090" s="24">
        <f t="shared" si="859"/>
        <v>0</v>
      </c>
      <c r="Y3090" s="24">
        <f t="shared" si="859"/>
        <v>0</v>
      </c>
      <c r="Z3090" s="24">
        <f t="shared" si="859"/>
        <v>0</v>
      </c>
      <c r="AA3090" s="24">
        <f t="shared" si="859"/>
        <v>0</v>
      </c>
      <c r="AB3090" s="24">
        <f t="shared" si="859"/>
        <v>0</v>
      </c>
      <c r="AC3090" s="24">
        <f t="shared" si="859"/>
        <v>0</v>
      </c>
      <c r="AD3090" s="24">
        <f t="shared" si="859"/>
        <v>0</v>
      </c>
    </row>
    <row r="3091" spans="1:30" x14ac:dyDescent="0.25">
      <c r="H3091" s="1">
        <v>0</v>
      </c>
      <c r="I3091" s="25" t="s">
        <v>100</v>
      </c>
      <c r="J3091" s="25" t="s">
        <v>667</v>
      </c>
      <c r="K3091" s="25">
        <v>26473</v>
      </c>
      <c r="L3091" s="25" t="s">
        <v>31</v>
      </c>
      <c r="O3091" s="19">
        <f t="shared" si="856"/>
        <v>0</v>
      </c>
      <c r="P3091" s="20"/>
      <c r="Q3091" s="21"/>
      <c r="R3091" s="21"/>
      <c r="S3091" s="22"/>
      <c r="T3091" s="21"/>
      <c r="U3091" s="21"/>
      <c r="V3091" s="45"/>
      <c r="W3091" s="21"/>
      <c r="X3091" s="21"/>
      <c r="Y3091" s="21"/>
      <c r="Z3091" s="21"/>
      <c r="AA3091" s="21"/>
      <c r="AB3091" s="21"/>
      <c r="AC3091" s="21"/>
      <c r="AD3091" s="21"/>
    </row>
    <row r="3092" spans="1:30" x14ac:dyDescent="0.25">
      <c r="E3092" s="1" t="s">
        <v>46</v>
      </c>
      <c r="F3092" s="23" t="s">
        <v>685</v>
      </c>
      <c r="G3092" s="23">
        <v>0</v>
      </c>
      <c r="H3092" s="23"/>
      <c r="I3092" s="26" t="s">
        <v>100</v>
      </c>
      <c r="J3092" s="26" t="s">
        <v>667</v>
      </c>
      <c r="K3092" s="26">
        <v>26473</v>
      </c>
      <c r="L3092" s="26" t="s">
        <v>31</v>
      </c>
      <c r="M3092" s="23"/>
      <c r="N3092" s="23"/>
      <c r="O3092" s="24">
        <f t="shared" si="856"/>
        <v>0</v>
      </c>
      <c r="P3092" s="23"/>
      <c r="Q3092" s="24">
        <f t="shared" ref="Q3092:AD3092" si="860">SUM(Q3093)</f>
        <v>0</v>
      </c>
      <c r="R3092" s="24">
        <f t="shared" si="860"/>
        <v>0</v>
      </c>
      <c r="S3092" s="24">
        <f t="shared" si="860"/>
        <v>0</v>
      </c>
      <c r="T3092" s="24">
        <f t="shared" si="860"/>
        <v>0</v>
      </c>
      <c r="U3092" s="24">
        <f t="shared" si="860"/>
        <v>0</v>
      </c>
      <c r="V3092" s="24">
        <f t="shared" si="860"/>
        <v>0</v>
      </c>
      <c r="W3092" s="24">
        <f t="shared" si="860"/>
        <v>0</v>
      </c>
      <c r="X3092" s="24">
        <f t="shared" si="860"/>
        <v>0</v>
      </c>
      <c r="Y3092" s="24">
        <f t="shared" si="860"/>
        <v>0</v>
      </c>
      <c r="Z3092" s="24">
        <f t="shared" si="860"/>
        <v>0</v>
      </c>
      <c r="AA3092" s="24">
        <f t="shared" si="860"/>
        <v>0</v>
      </c>
      <c r="AB3092" s="24">
        <f t="shared" si="860"/>
        <v>0</v>
      </c>
      <c r="AC3092" s="24">
        <f t="shared" si="860"/>
        <v>0</v>
      </c>
      <c r="AD3092" s="24">
        <f t="shared" si="860"/>
        <v>0</v>
      </c>
    </row>
    <row r="3093" spans="1:30" x14ac:dyDescent="0.25">
      <c r="H3093" s="1">
        <v>0</v>
      </c>
      <c r="I3093" s="25" t="s">
        <v>100</v>
      </c>
      <c r="J3093" s="25" t="s">
        <v>667</v>
      </c>
      <c r="K3093" s="25">
        <v>26473</v>
      </c>
      <c r="L3093" s="25" t="s">
        <v>31</v>
      </c>
      <c r="O3093" s="35">
        <f t="shared" si="856"/>
        <v>0</v>
      </c>
      <c r="P3093" s="36"/>
      <c r="Q3093" s="37"/>
      <c r="R3093" s="38"/>
      <c r="S3093" s="38"/>
      <c r="T3093" s="44"/>
      <c r="U3093" s="38"/>
      <c r="V3093" s="38"/>
      <c r="W3093" s="37"/>
      <c r="X3093" s="38"/>
      <c r="Y3093" s="37"/>
      <c r="Z3093" s="37"/>
      <c r="AA3093" s="37"/>
      <c r="AB3093" s="37"/>
      <c r="AC3093" s="37"/>
      <c r="AD3093" s="37"/>
    </row>
    <row r="3094" spans="1:30" x14ac:dyDescent="0.25">
      <c r="I3094" s="25" t="s">
        <v>100</v>
      </c>
      <c r="J3094" s="25" t="s">
        <v>667</v>
      </c>
      <c r="K3094" s="25">
        <v>26473</v>
      </c>
      <c r="L3094" s="25" t="s">
        <v>31</v>
      </c>
    </row>
    <row r="3095" spans="1:30" x14ac:dyDescent="0.25">
      <c r="I3095" s="25" t="s">
        <v>100</v>
      </c>
      <c r="J3095" s="25" t="s">
        <v>667</v>
      </c>
      <c r="K3095" s="25">
        <v>26473</v>
      </c>
      <c r="L3095" s="25" t="s">
        <v>31</v>
      </c>
    </row>
    <row r="3096" spans="1:30" x14ac:dyDescent="0.25">
      <c r="I3096" s="25"/>
      <c r="J3096" s="25"/>
      <c r="K3096" s="25"/>
      <c r="L3096" s="25"/>
    </row>
    <row r="3097" spans="1:30" x14ac:dyDescent="0.25">
      <c r="I3097" s="25" t="s">
        <v>100</v>
      </c>
      <c r="J3097" s="25" t="s">
        <v>667</v>
      </c>
      <c r="K3097" s="25">
        <v>26474</v>
      </c>
      <c r="L3097" s="25" t="s">
        <v>31</v>
      </c>
      <c r="Q3097" s="27">
        <v>86</v>
      </c>
      <c r="R3097" s="27">
        <v>90</v>
      </c>
      <c r="S3097" s="27">
        <v>94</v>
      </c>
      <c r="T3097" s="27">
        <v>98</v>
      </c>
      <c r="U3097" s="27">
        <v>102</v>
      </c>
      <c r="V3097" s="27">
        <v>106</v>
      </c>
      <c r="W3097" s="27">
        <v>110</v>
      </c>
      <c r="X3097" s="27">
        <v>114</v>
      </c>
      <c r="Y3097" s="27">
        <v>118</v>
      </c>
      <c r="Z3097" s="27">
        <v>122</v>
      </c>
      <c r="AA3097" s="27">
        <v>126</v>
      </c>
      <c r="AB3097" s="27">
        <v>130</v>
      </c>
      <c r="AC3097" s="27">
        <v>134</v>
      </c>
      <c r="AD3097" s="27">
        <v>138</v>
      </c>
    </row>
    <row r="3098" spans="1:30" x14ac:dyDescent="0.25">
      <c r="A3098" s="32" t="s">
        <v>100</v>
      </c>
      <c r="B3098" s="32" t="s">
        <v>667</v>
      </c>
      <c r="C3098" s="32">
        <v>26474</v>
      </c>
      <c r="D3098" s="32" t="s">
        <v>31</v>
      </c>
      <c r="E3098" s="32"/>
      <c r="F3098" s="32"/>
      <c r="G3098" s="32"/>
      <c r="H3098" s="32"/>
      <c r="I3098" s="52" t="s">
        <v>100</v>
      </c>
      <c r="J3098" s="52" t="s">
        <v>667</v>
      </c>
      <c r="K3098" s="52">
        <v>26474</v>
      </c>
      <c r="L3098" s="52" t="s">
        <v>31</v>
      </c>
      <c r="M3098" s="33">
        <f>(M3099-M3099*E1)</f>
        <v>550</v>
      </c>
      <c r="N3098" s="33">
        <v>1199</v>
      </c>
      <c r="O3098" s="34">
        <f t="shared" ref="O3098:O3104" si="861">SUM(Q3098:AD3098)</f>
        <v>0</v>
      </c>
      <c r="P3098" s="34">
        <f>O3098*M3099</f>
        <v>0</v>
      </c>
      <c r="Q3098" s="34">
        <f t="shared" ref="Q3098:AD3098" si="862">SUM(Q3099,Q3101,Q3103)</f>
        <v>0</v>
      </c>
      <c r="R3098" s="34">
        <f t="shared" si="862"/>
        <v>0</v>
      </c>
      <c r="S3098" s="34">
        <f t="shared" si="862"/>
        <v>0</v>
      </c>
      <c r="T3098" s="34">
        <f t="shared" si="862"/>
        <v>0</v>
      </c>
      <c r="U3098" s="34">
        <f t="shared" si="862"/>
        <v>0</v>
      </c>
      <c r="V3098" s="34">
        <f t="shared" si="862"/>
        <v>0</v>
      </c>
      <c r="W3098" s="34">
        <f t="shared" si="862"/>
        <v>0</v>
      </c>
      <c r="X3098" s="34">
        <f t="shared" si="862"/>
        <v>0</v>
      </c>
      <c r="Y3098" s="34">
        <f t="shared" si="862"/>
        <v>0</v>
      </c>
      <c r="Z3098" s="34">
        <f t="shared" si="862"/>
        <v>0</v>
      </c>
      <c r="AA3098" s="34">
        <f t="shared" si="862"/>
        <v>0</v>
      </c>
      <c r="AB3098" s="34">
        <f t="shared" si="862"/>
        <v>0</v>
      </c>
      <c r="AC3098" s="34">
        <f t="shared" si="862"/>
        <v>0</v>
      </c>
      <c r="AD3098" s="34">
        <f t="shared" si="862"/>
        <v>0</v>
      </c>
    </row>
    <row r="3099" spans="1:30" x14ac:dyDescent="0.25">
      <c r="E3099" s="1" t="s">
        <v>682</v>
      </c>
      <c r="F3099" s="28" t="s">
        <v>686</v>
      </c>
      <c r="G3099" s="28">
        <v>0</v>
      </c>
      <c r="H3099" s="28"/>
      <c r="I3099" s="29" t="s">
        <v>100</v>
      </c>
      <c r="J3099" s="29" t="s">
        <v>667</v>
      </c>
      <c r="K3099" s="29">
        <v>26474</v>
      </c>
      <c r="L3099" s="29" t="s">
        <v>31</v>
      </c>
      <c r="M3099" s="30">
        <v>550</v>
      </c>
      <c r="N3099" s="28"/>
      <c r="O3099" s="31">
        <f t="shared" si="861"/>
        <v>0</v>
      </c>
      <c r="P3099" s="28"/>
      <c r="Q3099" s="31">
        <f t="shared" ref="Q3099:AD3099" si="863">SUM(Q3100)</f>
        <v>0</v>
      </c>
      <c r="R3099" s="31">
        <f t="shared" si="863"/>
        <v>0</v>
      </c>
      <c r="S3099" s="31">
        <f t="shared" si="863"/>
        <v>0</v>
      </c>
      <c r="T3099" s="31">
        <f t="shared" si="863"/>
        <v>0</v>
      </c>
      <c r="U3099" s="31">
        <f t="shared" si="863"/>
        <v>0</v>
      </c>
      <c r="V3099" s="31">
        <f t="shared" si="863"/>
        <v>0</v>
      </c>
      <c r="W3099" s="31">
        <f t="shared" si="863"/>
        <v>0</v>
      </c>
      <c r="X3099" s="31">
        <f t="shared" si="863"/>
        <v>0</v>
      </c>
      <c r="Y3099" s="31">
        <f t="shared" si="863"/>
        <v>0</v>
      </c>
      <c r="Z3099" s="31">
        <f t="shared" si="863"/>
        <v>0</v>
      </c>
      <c r="AA3099" s="31">
        <f t="shared" si="863"/>
        <v>0</v>
      </c>
      <c r="AB3099" s="31">
        <f t="shared" si="863"/>
        <v>0</v>
      </c>
      <c r="AC3099" s="31">
        <f t="shared" si="863"/>
        <v>0</v>
      </c>
      <c r="AD3099" s="31">
        <f t="shared" si="863"/>
        <v>0</v>
      </c>
    </row>
    <row r="3100" spans="1:30" x14ac:dyDescent="0.25">
      <c r="H3100" s="1">
        <v>0</v>
      </c>
      <c r="I3100" s="25" t="s">
        <v>100</v>
      </c>
      <c r="J3100" s="25" t="s">
        <v>667</v>
      </c>
      <c r="K3100" s="25">
        <v>26474</v>
      </c>
      <c r="L3100" s="25" t="s">
        <v>31</v>
      </c>
      <c r="O3100" s="19">
        <f t="shared" si="861"/>
        <v>0</v>
      </c>
      <c r="P3100" s="20"/>
      <c r="Q3100" s="21"/>
      <c r="R3100" s="21"/>
      <c r="S3100" s="22"/>
      <c r="T3100" s="45"/>
      <c r="U3100" s="45"/>
      <c r="V3100" s="45"/>
      <c r="W3100" s="45"/>
      <c r="X3100" s="22"/>
      <c r="Y3100" s="22"/>
      <c r="Z3100" s="21"/>
      <c r="AA3100" s="21"/>
      <c r="AB3100" s="21"/>
      <c r="AC3100" s="21"/>
      <c r="AD3100" s="21"/>
    </row>
    <row r="3101" spans="1:30" x14ac:dyDescent="0.25">
      <c r="E3101" s="1" t="s">
        <v>96</v>
      </c>
      <c r="F3101" s="23" t="s">
        <v>687</v>
      </c>
      <c r="G3101" s="23">
        <v>0</v>
      </c>
      <c r="H3101" s="23"/>
      <c r="I3101" s="26" t="s">
        <v>100</v>
      </c>
      <c r="J3101" s="26" t="s">
        <v>667</v>
      </c>
      <c r="K3101" s="26">
        <v>26474</v>
      </c>
      <c r="L3101" s="26" t="s">
        <v>31</v>
      </c>
      <c r="M3101" s="23"/>
      <c r="N3101" s="23"/>
      <c r="O3101" s="24">
        <f t="shared" si="861"/>
        <v>0</v>
      </c>
      <c r="P3101" s="23"/>
      <c r="Q3101" s="24">
        <f t="shared" ref="Q3101:AD3101" si="864">SUM(Q3102)</f>
        <v>0</v>
      </c>
      <c r="R3101" s="24">
        <f t="shared" si="864"/>
        <v>0</v>
      </c>
      <c r="S3101" s="24">
        <f t="shared" si="864"/>
        <v>0</v>
      </c>
      <c r="T3101" s="24">
        <f t="shared" si="864"/>
        <v>0</v>
      </c>
      <c r="U3101" s="24">
        <f t="shared" si="864"/>
        <v>0</v>
      </c>
      <c r="V3101" s="24">
        <f t="shared" si="864"/>
        <v>0</v>
      </c>
      <c r="W3101" s="24">
        <f t="shared" si="864"/>
        <v>0</v>
      </c>
      <c r="X3101" s="24">
        <f t="shared" si="864"/>
        <v>0</v>
      </c>
      <c r="Y3101" s="24">
        <f t="shared" si="864"/>
        <v>0</v>
      </c>
      <c r="Z3101" s="24">
        <f t="shared" si="864"/>
        <v>0</v>
      </c>
      <c r="AA3101" s="24">
        <f t="shared" si="864"/>
        <v>0</v>
      </c>
      <c r="AB3101" s="24">
        <f t="shared" si="864"/>
        <v>0</v>
      </c>
      <c r="AC3101" s="24">
        <f t="shared" si="864"/>
        <v>0</v>
      </c>
      <c r="AD3101" s="24">
        <f t="shared" si="864"/>
        <v>0</v>
      </c>
    </row>
    <row r="3102" spans="1:30" x14ac:dyDescent="0.25">
      <c r="H3102" s="1">
        <v>0</v>
      </c>
      <c r="I3102" s="25" t="s">
        <v>100</v>
      </c>
      <c r="J3102" s="25" t="s">
        <v>667</v>
      </c>
      <c r="K3102" s="25">
        <v>26474</v>
      </c>
      <c r="L3102" s="25" t="s">
        <v>31</v>
      </c>
      <c r="O3102" s="19">
        <f t="shared" si="861"/>
        <v>0</v>
      </c>
      <c r="P3102" s="20"/>
      <c r="Q3102" s="21"/>
      <c r="R3102" s="21"/>
      <c r="S3102" s="22"/>
      <c r="T3102" s="45"/>
      <c r="U3102" s="21"/>
      <c r="V3102" s="21"/>
      <c r="W3102" s="21"/>
      <c r="X3102" s="21"/>
      <c r="Y3102" s="21"/>
      <c r="Z3102" s="21"/>
      <c r="AA3102" s="21"/>
      <c r="AB3102" s="21"/>
      <c r="AC3102" s="21"/>
      <c r="AD3102" s="21"/>
    </row>
    <row r="3103" spans="1:30" x14ac:dyDescent="0.25">
      <c r="E3103" s="1" t="s">
        <v>80</v>
      </c>
      <c r="F3103" s="23" t="s">
        <v>688</v>
      </c>
      <c r="G3103" s="23">
        <v>0</v>
      </c>
      <c r="H3103" s="23"/>
      <c r="I3103" s="26" t="s">
        <v>100</v>
      </c>
      <c r="J3103" s="26" t="s">
        <v>667</v>
      </c>
      <c r="K3103" s="26">
        <v>26474</v>
      </c>
      <c r="L3103" s="26" t="s">
        <v>31</v>
      </c>
      <c r="M3103" s="23"/>
      <c r="N3103" s="23"/>
      <c r="O3103" s="24">
        <f t="shared" si="861"/>
        <v>0</v>
      </c>
      <c r="P3103" s="23"/>
      <c r="Q3103" s="24">
        <f t="shared" ref="Q3103:AD3103" si="865">SUM(Q3104)</f>
        <v>0</v>
      </c>
      <c r="R3103" s="24">
        <f t="shared" si="865"/>
        <v>0</v>
      </c>
      <c r="S3103" s="24">
        <f t="shared" si="865"/>
        <v>0</v>
      </c>
      <c r="T3103" s="24">
        <f t="shared" si="865"/>
        <v>0</v>
      </c>
      <c r="U3103" s="24">
        <f t="shared" si="865"/>
        <v>0</v>
      </c>
      <c r="V3103" s="24">
        <f t="shared" si="865"/>
        <v>0</v>
      </c>
      <c r="W3103" s="24">
        <f t="shared" si="865"/>
        <v>0</v>
      </c>
      <c r="X3103" s="24">
        <f t="shared" si="865"/>
        <v>0</v>
      </c>
      <c r="Y3103" s="24">
        <f t="shared" si="865"/>
        <v>0</v>
      </c>
      <c r="Z3103" s="24">
        <f t="shared" si="865"/>
        <v>0</v>
      </c>
      <c r="AA3103" s="24">
        <f t="shared" si="865"/>
        <v>0</v>
      </c>
      <c r="AB3103" s="24">
        <f t="shared" si="865"/>
        <v>0</v>
      </c>
      <c r="AC3103" s="24">
        <f t="shared" si="865"/>
        <v>0</v>
      </c>
      <c r="AD3103" s="24">
        <f t="shared" si="865"/>
        <v>0</v>
      </c>
    </row>
    <row r="3104" spans="1:30" x14ac:dyDescent="0.25">
      <c r="H3104" s="1">
        <v>0</v>
      </c>
      <c r="I3104" s="25" t="s">
        <v>100</v>
      </c>
      <c r="J3104" s="25" t="s">
        <v>667</v>
      </c>
      <c r="K3104" s="25">
        <v>26474</v>
      </c>
      <c r="L3104" s="25" t="s">
        <v>31</v>
      </c>
      <c r="O3104" s="35">
        <f t="shared" si="861"/>
        <v>0</v>
      </c>
      <c r="P3104" s="36"/>
      <c r="Q3104" s="37"/>
      <c r="R3104" s="37"/>
      <c r="S3104" s="38"/>
      <c r="T3104" s="38"/>
      <c r="U3104" s="44"/>
      <c r="V3104" s="44"/>
      <c r="W3104" s="38"/>
      <c r="X3104" s="38"/>
      <c r="Y3104" s="37"/>
      <c r="Z3104" s="37"/>
      <c r="AA3104" s="37"/>
      <c r="AB3104" s="37"/>
      <c r="AC3104" s="37"/>
      <c r="AD3104" s="37"/>
    </row>
    <row r="3105" spans="1:32" x14ac:dyDescent="0.25">
      <c r="I3105" s="25" t="s">
        <v>100</v>
      </c>
      <c r="J3105" s="25" t="s">
        <v>667</v>
      </c>
      <c r="K3105" s="25">
        <v>26474</v>
      </c>
      <c r="L3105" s="25" t="s">
        <v>31</v>
      </c>
    </row>
    <row r="3106" spans="1:32" x14ac:dyDescent="0.25">
      <c r="I3106" s="25" t="s">
        <v>100</v>
      </c>
      <c r="J3106" s="25" t="s">
        <v>667</v>
      </c>
      <c r="K3106" s="25">
        <v>26474</v>
      </c>
      <c r="L3106" s="25" t="s">
        <v>31</v>
      </c>
    </row>
    <row r="3107" spans="1:32" x14ac:dyDescent="0.25">
      <c r="I3107" s="25"/>
      <c r="J3107" s="25"/>
      <c r="K3107" s="25"/>
      <c r="L3107" s="25"/>
    </row>
    <row r="3108" spans="1:32" x14ac:dyDescent="0.25">
      <c r="I3108" s="25" t="s">
        <v>100</v>
      </c>
      <c r="J3108" s="25" t="s">
        <v>667</v>
      </c>
      <c r="K3108" s="25">
        <v>26475</v>
      </c>
      <c r="L3108" s="25" t="s">
        <v>31</v>
      </c>
      <c r="Q3108" s="27">
        <v>86</v>
      </c>
      <c r="R3108" s="27">
        <v>90</v>
      </c>
      <c r="S3108" s="27">
        <v>94</v>
      </c>
      <c r="T3108" s="27">
        <v>98</v>
      </c>
      <c r="U3108" s="27">
        <v>102</v>
      </c>
      <c r="V3108" s="27">
        <v>106</v>
      </c>
      <c r="W3108" s="27">
        <v>110</v>
      </c>
      <c r="X3108" s="27">
        <v>114</v>
      </c>
      <c r="Y3108" s="27">
        <v>118</v>
      </c>
      <c r="Z3108" s="27">
        <v>122</v>
      </c>
      <c r="AA3108" s="27">
        <v>126</v>
      </c>
      <c r="AB3108" s="27">
        <v>130</v>
      </c>
      <c r="AC3108" s="27">
        <v>134</v>
      </c>
      <c r="AD3108" s="27">
        <v>138</v>
      </c>
    </row>
    <row r="3109" spans="1:32" x14ac:dyDescent="0.25">
      <c r="A3109" s="32" t="s">
        <v>100</v>
      </c>
      <c r="B3109" s="32" t="s">
        <v>667</v>
      </c>
      <c r="C3109" s="32">
        <v>26475</v>
      </c>
      <c r="D3109" s="32" t="s">
        <v>31</v>
      </c>
      <c r="E3109" s="32"/>
      <c r="F3109" s="32"/>
      <c r="G3109" s="32"/>
      <c r="H3109" s="32"/>
      <c r="I3109" s="52" t="s">
        <v>100</v>
      </c>
      <c r="J3109" s="52" t="s">
        <v>667</v>
      </c>
      <c r="K3109" s="52">
        <v>26475</v>
      </c>
      <c r="L3109" s="52" t="s">
        <v>31</v>
      </c>
      <c r="M3109" s="33">
        <f>(M3110-M3110*E1)</f>
        <v>680</v>
      </c>
      <c r="N3109" s="33">
        <v>1399</v>
      </c>
      <c r="O3109" s="34">
        <f t="shared" ref="O3109:O3115" si="866">SUM(Q3109:AD3109)</f>
        <v>0</v>
      </c>
      <c r="P3109" s="34">
        <f>O3109*M3110</f>
        <v>0</v>
      </c>
      <c r="Q3109" s="34">
        <f t="shared" ref="Q3109:AD3109" si="867">SUM(Q3110,Q3112,Q3114)</f>
        <v>0</v>
      </c>
      <c r="R3109" s="34">
        <f t="shared" si="867"/>
        <v>0</v>
      </c>
      <c r="S3109" s="34">
        <f t="shared" si="867"/>
        <v>0</v>
      </c>
      <c r="T3109" s="34">
        <f t="shared" si="867"/>
        <v>0</v>
      </c>
      <c r="U3109" s="34">
        <f t="shared" si="867"/>
        <v>0</v>
      </c>
      <c r="V3109" s="34">
        <f t="shared" si="867"/>
        <v>0</v>
      </c>
      <c r="W3109" s="34">
        <f t="shared" si="867"/>
        <v>0</v>
      </c>
      <c r="X3109" s="34">
        <f t="shared" si="867"/>
        <v>0</v>
      </c>
      <c r="Y3109" s="34">
        <f t="shared" si="867"/>
        <v>0</v>
      </c>
      <c r="Z3109" s="34">
        <f t="shared" si="867"/>
        <v>0</v>
      </c>
      <c r="AA3109" s="34">
        <f t="shared" si="867"/>
        <v>0</v>
      </c>
      <c r="AB3109" s="34">
        <f t="shared" si="867"/>
        <v>0</v>
      </c>
      <c r="AC3109" s="34">
        <f t="shared" si="867"/>
        <v>0</v>
      </c>
      <c r="AD3109" s="34">
        <f t="shared" si="867"/>
        <v>0</v>
      </c>
    </row>
    <row r="3110" spans="1:32" x14ac:dyDescent="0.25">
      <c r="E3110" s="1" t="s">
        <v>682</v>
      </c>
      <c r="F3110" s="28" t="s">
        <v>689</v>
      </c>
      <c r="G3110" s="28">
        <v>0</v>
      </c>
      <c r="H3110" s="28"/>
      <c r="I3110" s="29" t="s">
        <v>100</v>
      </c>
      <c r="J3110" s="29" t="s">
        <v>667</v>
      </c>
      <c r="K3110" s="29">
        <v>26475</v>
      </c>
      <c r="L3110" s="29" t="s">
        <v>31</v>
      </c>
      <c r="M3110" s="30">
        <v>680</v>
      </c>
      <c r="N3110" s="28"/>
      <c r="O3110" s="31">
        <f t="shared" si="866"/>
        <v>0</v>
      </c>
      <c r="P3110" s="28"/>
      <c r="Q3110" s="31">
        <f t="shared" ref="Q3110:AD3110" si="868">SUM(Q3111)</f>
        <v>0</v>
      </c>
      <c r="R3110" s="31">
        <f t="shared" si="868"/>
        <v>0</v>
      </c>
      <c r="S3110" s="31">
        <f t="shared" si="868"/>
        <v>0</v>
      </c>
      <c r="T3110" s="31">
        <f t="shared" si="868"/>
        <v>0</v>
      </c>
      <c r="U3110" s="31">
        <f t="shared" si="868"/>
        <v>0</v>
      </c>
      <c r="V3110" s="31">
        <f t="shared" si="868"/>
        <v>0</v>
      </c>
      <c r="W3110" s="31">
        <f t="shared" si="868"/>
        <v>0</v>
      </c>
      <c r="X3110" s="31">
        <f t="shared" si="868"/>
        <v>0</v>
      </c>
      <c r="Y3110" s="31">
        <f t="shared" si="868"/>
        <v>0</v>
      </c>
      <c r="Z3110" s="31">
        <f t="shared" si="868"/>
        <v>0</v>
      </c>
      <c r="AA3110" s="31">
        <f t="shared" si="868"/>
        <v>0</v>
      </c>
      <c r="AB3110" s="31">
        <f t="shared" si="868"/>
        <v>0</v>
      </c>
      <c r="AC3110" s="31">
        <f t="shared" si="868"/>
        <v>0</v>
      </c>
      <c r="AD3110" s="31">
        <f t="shared" si="868"/>
        <v>0</v>
      </c>
    </row>
    <row r="3111" spans="1:32" x14ac:dyDescent="0.25">
      <c r="H3111" s="1">
        <v>0</v>
      </c>
      <c r="I3111" s="25" t="s">
        <v>100</v>
      </c>
      <c r="J3111" s="25" t="s">
        <v>667</v>
      </c>
      <c r="K3111" s="25">
        <v>26475</v>
      </c>
      <c r="L3111" s="25" t="s">
        <v>31</v>
      </c>
      <c r="O3111" s="19">
        <f t="shared" si="866"/>
        <v>0</v>
      </c>
      <c r="P3111" s="20"/>
      <c r="Q3111" s="21"/>
      <c r="R3111" s="21"/>
      <c r="S3111" s="21"/>
      <c r="T3111" s="22"/>
      <c r="U3111" s="45"/>
      <c r="V3111" s="45"/>
      <c r="W3111" s="45"/>
      <c r="X3111" s="47"/>
      <c r="Y3111" s="45"/>
      <c r="Z3111" s="41"/>
      <c r="AA3111" s="21"/>
      <c r="AB3111" s="21"/>
      <c r="AC3111" s="21"/>
      <c r="AD3111" s="21"/>
    </row>
    <row r="3112" spans="1:32" x14ac:dyDescent="0.25">
      <c r="E3112" s="1" t="s">
        <v>673</v>
      </c>
      <c r="F3112" s="23" t="s">
        <v>690</v>
      </c>
      <c r="G3112" s="23">
        <v>0</v>
      </c>
      <c r="H3112" s="23"/>
      <c r="I3112" s="26" t="s">
        <v>100</v>
      </c>
      <c r="J3112" s="26" t="s">
        <v>667</v>
      </c>
      <c r="K3112" s="26">
        <v>26475</v>
      </c>
      <c r="L3112" s="26" t="s">
        <v>31</v>
      </c>
      <c r="M3112" s="23"/>
      <c r="N3112" s="23"/>
      <c r="O3112" s="24">
        <f t="shared" si="866"/>
        <v>0</v>
      </c>
      <c r="P3112" s="23"/>
      <c r="Q3112" s="24">
        <f t="shared" ref="Q3112:AD3112" si="869">SUM(Q3113)</f>
        <v>0</v>
      </c>
      <c r="R3112" s="24">
        <f t="shared" si="869"/>
        <v>0</v>
      </c>
      <c r="S3112" s="24">
        <f t="shared" si="869"/>
        <v>0</v>
      </c>
      <c r="T3112" s="24">
        <f t="shared" si="869"/>
        <v>0</v>
      </c>
      <c r="U3112" s="24">
        <f t="shared" si="869"/>
        <v>0</v>
      </c>
      <c r="V3112" s="24">
        <f t="shared" si="869"/>
        <v>0</v>
      </c>
      <c r="W3112" s="24">
        <f t="shared" si="869"/>
        <v>0</v>
      </c>
      <c r="X3112" s="24">
        <f t="shared" si="869"/>
        <v>0</v>
      </c>
      <c r="Y3112" s="24">
        <f t="shared" si="869"/>
        <v>0</v>
      </c>
      <c r="Z3112" s="24">
        <f t="shared" si="869"/>
        <v>0</v>
      </c>
      <c r="AA3112" s="24">
        <f t="shared" si="869"/>
        <v>0</v>
      </c>
      <c r="AB3112" s="24">
        <f t="shared" si="869"/>
        <v>0</v>
      </c>
      <c r="AC3112" s="24">
        <f t="shared" si="869"/>
        <v>0</v>
      </c>
      <c r="AD3112" s="24">
        <f t="shared" si="869"/>
        <v>0</v>
      </c>
    </row>
    <row r="3113" spans="1:32" x14ac:dyDescent="0.25">
      <c r="H3113" s="1">
        <v>0</v>
      </c>
      <c r="I3113" s="25" t="s">
        <v>100</v>
      </c>
      <c r="J3113" s="25" t="s">
        <v>667</v>
      </c>
      <c r="K3113" s="25">
        <v>26475</v>
      </c>
      <c r="L3113" s="25" t="s">
        <v>31</v>
      </c>
      <c r="O3113" s="19">
        <f t="shared" si="866"/>
        <v>0</v>
      </c>
      <c r="P3113" s="20"/>
      <c r="Q3113" s="21"/>
      <c r="R3113" s="21"/>
      <c r="S3113" s="21"/>
      <c r="T3113" s="21"/>
      <c r="U3113" s="45"/>
      <c r="V3113" s="21"/>
      <c r="W3113" s="21"/>
      <c r="X3113" s="21"/>
      <c r="Y3113" s="45"/>
      <c r="Z3113" s="22"/>
      <c r="AA3113" s="21"/>
      <c r="AB3113" s="21"/>
      <c r="AC3113" s="21"/>
      <c r="AD3113" s="21"/>
    </row>
    <row r="3114" spans="1:32" x14ac:dyDescent="0.25">
      <c r="E3114" s="1" t="s">
        <v>80</v>
      </c>
      <c r="F3114" s="23" t="s">
        <v>691</v>
      </c>
      <c r="G3114" s="23">
        <v>0</v>
      </c>
      <c r="H3114" s="23"/>
      <c r="I3114" s="26" t="s">
        <v>100</v>
      </c>
      <c r="J3114" s="26" t="s">
        <v>667</v>
      </c>
      <c r="K3114" s="26">
        <v>26475</v>
      </c>
      <c r="L3114" s="26" t="s">
        <v>31</v>
      </c>
      <c r="M3114" s="23"/>
      <c r="N3114" s="23"/>
      <c r="O3114" s="24">
        <f t="shared" si="866"/>
        <v>0</v>
      </c>
      <c r="P3114" s="23"/>
      <c r="Q3114" s="24">
        <f t="shared" ref="Q3114:AD3114" si="870">SUM(Q3115)</f>
        <v>0</v>
      </c>
      <c r="R3114" s="24">
        <f t="shared" si="870"/>
        <v>0</v>
      </c>
      <c r="S3114" s="24">
        <f t="shared" si="870"/>
        <v>0</v>
      </c>
      <c r="T3114" s="24">
        <f t="shared" si="870"/>
        <v>0</v>
      </c>
      <c r="U3114" s="24">
        <f t="shared" si="870"/>
        <v>0</v>
      </c>
      <c r="V3114" s="24">
        <f t="shared" si="870"/>
        <v>0</v>
      </c>
      <c r="W3114" s="24">
        <f t="shared" si="870"/>
        <v>0</v>
      </c>
      <c r="X3114" s="24">
        <f t="shared" si="870"/>
        <v>0</v>
      </c>
      <c r="Y3114" s="24">
        <f t="shared" si="870"/>
        <v>0</v>
      </c>
      <c r="Z3114" s="24">
        <f t="shared" si="870"/>
        <v>0</v>
      </c>
      <c r="AA3114" s="24">
        <f t="shared" si="870"/>
        <v>0</v>
      </c>
      <c r="AB3114" s="24">
        <f t="shared" si="870"/>
        <v>0</v>
      </c>
      <c r="AC3114" s="24">
        <f t="shared" si="870"/>
        <v>0</v>
      </c>
      <c r="AD3114" s="24">
        <f t="shared" si="870"/>
        <v>0</v>
      </c>
    </row>
    <row r="3115" spans="1:32" x14ac:dyDescent="0.25">
      <c r="H3115" s="1">
        <v>0</v>
      </c>
      <c r="I3115" s="25" t="s">
        <v>100</v>
      </c>
      <c r="J3115" s="25" t="s">
        <v>667</v>
      </c>
      <c r="K3115" s="25">
        <v>26475</v>
      </c>
      <c r="L3115" s="25" t="s">
        <v>31</v>
      </c>
      <c r="O3115" s="35">
        <f t="shared" si="866"/>
        <v>0</v>
      </c>
      <c r="P3115" s="36"/>
      <c r="Q3115" s="37"/>
      <c r="R3115" s="37"/>
      <c r="S3115" s="37"/>
      <c r="T3115" s="38"/>
      <c r="U3115" s="44"/>
      <c r="V3115" s="44"/>
      <c r="W3115" s="44"/>
      <c r="X3115" s="44"/>
      <c r="Y3115" s="38"/>
      <c r="Z3115" s="38"/>
      <c r="AA3115" s="37"/>
      <c r="AB3115" s="37"/>
      <c r="AC3115" s="37"/>
      <c r="AD3115" s="37"/>
    </row>
    <row r="3116" spans="1:32" x14ac:dyDescent="0.25">
      <c r="I3116" s="25" t="s">
        <v>100</v>
      </c>
      <c r="J3116" s="25" t="s">
        <v>667</v>
      </c>
      <c r="K3116" s="25">
        <v>26475</v>
      </c>
      <c r="L3116" s="25" t="s">
        <v>31</v>
      </c>
    </row>
    <row r="3117" spans="1:32" x14ac:dyDescent="0.25">
      <c r="I3117" s="25" t="s">
        <v>100</v>
      </c>
      <c r="J3117" s="25" t="s">
        <v>667</v>
      </c>
      <c r="K3117" s="25">
        <v>26475</v>
      </c>
      <c r="L3117" s="25" t="s">
        <v>31</v>
      </c>
    </row>
    <row r="3118" spans="1:32" x14ac:dyDescent="0.25">
      <c r="I3118" s="25"/>
      <c r="J3118" s="25"/>
      <c r="K3118" s="25"/>
      <c r="L3118" s="25"/>
    </row>
    <row r="3119" spans="1:32" x14ac:dyDescent="0.25">
      <c r="I3119" s="25" t="s">
        <v>100</v>
      </c>
      <c r="J3119" s="25" t="s">
        <v>692</v>
      </c>
      <c r="K3119" s="25">
        <v>12205</v>
      </c>
      <c r="L3119" s="25" t="s">
        <v>23</v>
      </c>
      <c r="Q3119" s="27">
        <v>60</v>
      </c>
      <c r="R3119" s="27">
        <v>65</v>
      </c>
      <c r="S3119" s="27">
        <v>70</v>
      </c>
      <c r="T3119" s="27">
        <v>75</v>
      </c>
      <c r="U3119" s="27">
        <v>80</v>
      </c>
      <c r="V3119" s="27">
        <v>85</v>
      </c>
      <c r="W3119" s="27">
        <v>90</v>
      </c>
      <c r="X3119" s="27">
        <v>95</v>
      </c>
      <c r="Y3119" s="27">
        <v>100</v>
      </c>
      <c r="Z3119" s="27">
        <v>105</v>
      </c>
      <c r="AA3119" s="27">
        <v>110</v>
      </c>
      <c r="AB3119" s="27">
        <v>115</v>
      </c>
      <c r="AC3119" s="27">
        <v>120</v>
      </c>
      <c r="AD3119" s="27">
        <v>125</v>
      </c>
      <c r="AE3119" s="27">
        <v>130</v>
      </c>
      <c r="AF3119" s="27">
        <v>135</v>
      </c>
    </row>
    <row r="3120" spans="1:32" x14ac:dyDescent="0.25">
      <c r="A3120" s="32" t="s">
        <v>100</v>
      </c>
      <c r="B3120" s="32" t="s">
        <v>692</v>
      </c>
      <c r="C3120" s="32">
        <v>12205</v>
      </c>
      <c r="D3120" s="32" t="s">
        <v>23</v>
      </c>
      <c r="E3120" s="32"/>
      <c r="F3120" s="32"/>
      <c r="G3120" s="32"/>
      <c r="H3120" s="32"/>
      <c r="I3120" s="52" t="s">
        <v>100</v>
      </c>
      <c r="J3120" s="52" t="s">
        <v>692</v>
      </c>
      <c r="K3120" s="52">
        <v>12205</v>
      </c>
      <c r="L3120" s="52" t="s">
        <v>23</v>
      </c>
      <c r="M3120" s="33">
        <f>(M3121-M3121*E1)</f>
        <v>500</v>
      </c>
      <c r="N3120" s="33">
        <v>999</v>
      </c>
      <c r="O3120" s="34">
        <f>SUM(Q3120:AF3120)</f>
        <v>0</v>
      </c>
      <c r="P3120" s="34">
        <f>O3120*M3121</f>
        <v>0</v>
      </c>
      <c r="Q3120" s="34">
        <f t="shared" ref="Q3120:AF3121" si="871">SUM(Q3121)</f>
        <v>0</v>
      </c>
      <c r="R3120" s="34">
        <f t="shared" si="871"/>
        <v>0</v>
      </c>
      <c r="S3120" s="34">
        <f t="shared" si="871"/>
        <v>0</v>
      </c>
      <c r="T3120" s="34">
        <f t="shared" si="871"/>
        <v>0</v>
      </c>
      <c r="U3120" s="34">
        <f t="shared" si="871"/>
        <v>0</v>
      </c>
      <c r="V3120" s="34">
        <f t="shared" si="871"/>
        <v>0</v>
      </c>
      <c r="W3120" s="34">
        <f t="shared" si="871"/>
        <v>0</v>
      </c>
      <c r="X3120" s="34">
        <f t="shared" si="871"/>
        <v>0</v>
      </c>
      <c r="Y3120" s="34">
        <f t="shared" si="871"/>
        <v>0</v>
      </c>
      <c r="Z3120" s="34">
        <f t="shared" si="871"/>
        <v>0</v>
      </c>
      <c r="AA3120" s="34">
        <f t="shared" si="871"/>
        <v>0</v>
      </c>
      <c r="AB3120" s="34">
        <f t="shared" si="871"/>
        <v>0</v>
      </c>
      <c r="AC3120" s="34">
        <f t="shared" si="871"/>
        <v>0</v>
      </c>
      <c r="AD3120" s="34">
        <f t="shared" si="871"/>
        <v>0</v>
      </c>
      <c r="AE3120" s="34">
        <f t="shared" si="871"/>
        <v>0</v>
      </c>
      <c r="AF3120" s="34">
        <f t="shared" si="871"/>
        <v>0</v>
      </c>
    </row>
    <row r="3121" spans="1:32" x14ac:dyDescent="0.25">
      <c r="E3121" s="1" t="s">
        <v>693</v>
      </c>
      <c r="F3121" s="28" t="s">
        <v>694</v>
      </c>
      <c r="G3121" s="28">
        <v>0</v>
      </c>
      <c r="H3121" s="28"/>
      <c r="I3121" s="29" t="s">
        <v>100</v>
      </c>
      <c r="J3121" s="29" t="s">
        <v>692</v>
      </c>
      <c r="K3121" s="29">
        <v>12205</v>
      </c>
      <c r="L3121" s="29" t="s">
        <v>23</v>
      </c>
      <c r="M3121" s="30">
        <v>500</v>
      </c>
      <c r="N3121" s="28"/>
      <c r="O3121" s="31">
        <f>SUM(Q3121:AF3121)</f>
        <v>0</v>
      </c>
      <c r="P3121" s="28"/>
      <c r="Q3121" s="31">
        <f t="shared" si="871"/>
        <v>0</v>
      </c>
      <c r="R3121" s="31">
        <f t="shared" si="871"/>
        <v>0</v>
      </c>
      <c r="S3121" s="31">
        <f t="shared" si="871"/>
        <v>0</v>
      </c>
      <c r="T3121" s="31">
        <f t="shared" si="871"/>
        <v>0</v>
      </c>
      <c r="U3121" s="31">
        <f t="shared" si="871"/>
        <v>0</v>
      </c>
      <c r="V3121" s="31">
        <f t="shared" si="871"/>
        <v>0</v>
      </c>
      <c r="W3121" s="31">
        <f t="shared" si="871"/>
        <v>0</v>
      </c>
      <c r="X3121" s="31">
        <f t="shared" si="871"/>
        <v>0</v>
      </c>
      <c r="Y3121" s="31">
        <f t="shared" si="871"/>
        <v>0</v>
      </c>
      <c r="Z3121" s="31">
        <f t="shared" si="871"/>
        <v>0</v>
      </c>
      <c r="AA3121" s="31">
        <f t="shared" si="871"/>
        <v>0</v>
      </c>
      <c r="AB3121" s="31">
        <f t="shared" si="871"/>
        <v>0</v>
      </c>
      <c r="AC3121" s="31">
        <f t="shared" si="871"/>
        <v>0</v>
      </c>
      <c r="AD3121" s="31">
        <f t="shared" si="871"/>
        <v>0</v>
      </c>
      <c r="AE3121" s="31">
        <f t="shared" si="871"/>
        <v>0</v>
      </c>
      <c r="AF3121" s="31">
        <f t="shared" si="871"/>
        <v>0</v>
      </c>
    </row>
    <row r="3122" spans="1:32" x14ac:dyDescent="0.25">
      <c r="H3122" s="1" t="s">
        <v>25</v>
      </c>
      <c r="I3122" s="25" t="s">
        <v>100</v>
      </c>
      <c r="J3122" s="25" t="s">
        <v>692</v>
      </c>
      <c r="K3122" s="25">
        <v>12205</v>
      </c>
      <c r="L3122" s="25" t="s">
        <v>23</v>
      </c>
      <c r="O3122" s="35">
        <f>SUM(Q3122:AF3122)</f>
        <v>0</v>
      </c>
      <c r="P3122" s="36"/>
      <c r="Q3122" s="37"/>
      <c r="R3122" s="37"/>
      <c r="S3122" s="37"/>
      <c r="T3122" s="37"/>
      <c r="U3122" s="37"/>
      <c r="V3122" s="38"/>
      <c r="W3122" s="37"/>
      <c r="X3122" s="37"/>
      <c r="Y3122" s="37"/>
      <c r="Z3122" s="37"/>
      <c r="AA3122" s="37"/>
      <c r="AB3122" s="37"/>
      <c r="AC3122" s="37"/>
      <c r="AD3122" s="37"/>
      <c r="AE3122" s="37"/>
      <c r="AF3122" s="37"/>
    </row>
    <row r="3123" spans="1:32" x14ac:dyDescent="0.25">
      <c r="I3123" s="25" t="s">
        <v>100</v>
      </c>
      <c r="J3123" s="25" t="s">
        <v>692</v>
      </c>
      <c r="K3123" s="25">
        <v>12205</v>
      </c>
      <c r="L3123" s="25" t="s">
        <v>23</v>
      </c>
    </row>
    <row r="3124" spans="1:32" x14ac:dyDescent="0.25">
      <c r="I3124" s="25" t="s">
        <v>100</v>
      </c>
      <c r="J3124" s="25" t="s">
        <v>692</v>
      </c>
      <c r="K3124" s="25">
        <v>12205</v>
      </c>
      <c r="L3124" s="25" t="s">
        <v>23</v>
      </c>
    </row>
    <row r="3125" spans="1:32" x14ac:dyDescent="0.25">
      <c r="I3125" s="25" t="s">
        <v>100</v>
      </c>
      <c r="J3125" s="25" t="s">
        <v>692</v>
      </c>
      <c r="K3125" s="25">
        <v>12205</v>
      </c>
      <c r="L3125" s="25" t="s">
        <v>23</v>
      </c>
    </row>
    <row r="3126" spans="1:32" x14ac:dyDescent="0.25">
      <c r="I3126" s="25" t="s">
        <v>100</v>
      </c>
      <c r="J3126" s="25" t="s">
        <v>692</v>
      </c>
      <c r="K3126" s="25">
        <v>12205</v>
      </c>
      <c r="L3126" s="25" t="s">
        <v>23</v>
      </c>
    </row>
    <row r="3127" spans="1:32" x14ac:dyDescent="0.25">
      <c r="I3127" s="25" t="s">
        <v>100</v>
      </c>
      <c r="J3127" s="25" t="s">
        <v>692</v>
      </c>
      <c r="K3127" s="25">
        <v>12205</v>
      </c>
      <c r="L3127" s="25" t="s">
        <v>23</v>
      </c>
    </row>
    <row r="3128" spans="1:32" x14ac:dyDescent="0.25">
      <c r="I3128" s="25" t="s">
        <v>100</v>
      </c>
      <c r="J3128" s="25" t="s">
        <v>692</v>
      </c>
      <c r="K3128" s="25">
        <v>12205</v>
      </c>
      <c r="L3128" s="25" t="s">
        <v>23</v>
      </c>
    </row>
    <row r="3129" spans="1:32" x14ac:dyDescent="0.25">
      <c r="I3129" s="25"/>
      <c r="J3129" s="25"/>
      <c r="K3129" s="25"/>
      <c r="L3129" s="25"/>
    </row>
    <row r="3130" spans="1:32" x14ac:dyDescent="0.25">
      <c r="I3130" s="25" t="s">
        <v>100</v>
      </c>
      <c r="J3130" s="25" t="s">
        <v>695</v>
      </c>
      <c r="K3130" s="25">
        <v>12266</v>
      </c>
      <c r="L3130" s="25" t="s">
        <v>23</v>
      </c>
      <c r="Q3130" s="27">
        <v>60</v>
      </c>
      <c r="R3130" s="27">
        <v>65</v>
      </c>
      <c r="S3130" s="27">
        <v>70</v>
      </c>
      <c r="T3130" s="27">
        <v>75</v>
      </c>
      <c r="U3130" s="27">
        <v>80</v>
      </c>
      <c r="V3130" s="27">
        <v>85</v>
      </c>
      <c r="W3130" s="27">
        <v>90</v>
      </c>
      <c r="X3130" s="27">
        <v>95</v>
      </c>
      <c r="Y3130" s="27">
        <v>100</v>
      </c>
      <c r="Z3130" s="27">
        <v>105</v>
      </c>
      <c r="AA3130" s="27">
        <v>110</v>
      </c>
      <c r="AB3130" s="27">
        <v>115</v>
      </c>
      <c r="AC3130" s="27">
        <v>120</v>
      </c>
      <c r="AD3130" s="27">
        <v>125</v>
      </c>
      <c r="AE3130" s="27">
        <v>130</v>
      </c>
      <c r="AF3130" s="27">
        <v>135</v>
      </c>
    </row>
    <row r="3131" spans="1:32" x14ac:dyDescent="0.25">
      <c r="A3131" s="32" t="s">
        <v>100</v>
      </c>
      <c r="B3131" s="32" t="s">
        <v>695</v>
      </c>
      <c r="C3131" s="32">
        <v>12266</v>
      </c>
      <c r="D3131" s="32" t="s">
        <v>23</v>
      </c>
      <c r="E3131" s="32"/>
      <c r="F3131" s="32"/>
      <c r="G3131" s="32"/>
      <c r="H3131" s="32"/>
      <c r="I3131" s="52" t="s">
        <v>100</v>
      </c>
      <c r="J3131" s="52" t="s">
        <v>695</v>
      </c>
      <c r="K3131" s="52">
        <v>12266</v>
      </c>
      <c r="L3131" s="52" t="s">
        <v>23</v>
      </c>
      <c r="M3131" s="33">
        <f>(M3132-M3132*E1)</f>
        <v>560</v>
      </c>
      <c r="N3131" s="33">
        <v>1199</v>
      </c>
      <c r="O3131" s="34">
        <f>SUM(Q3131:AF3131)</f>
        <v>0</v>
      </c>
      <c r="P3131" s="34">
        <f>O3131*M3132</f>
        <v>0</v>
      </c>
      <c r="Q3131" s="34">
        <f t="shared" ref="Q3131:AF3131" si="872">SUM(Q3132)</f>
        <v>0</v>
      </c>
      <c r="R3131" s="34">
        <f t="shared" si="872"/>
        <v>0</v>
      </c>
      <c r="S3131" s="34">
        <f t="shared" si="872"/>
        <v>0</v>
      </c>
      <c r="T3131" s="34">
        <f t="shared" si="872"/>
        <v>0</v>
      </c>
      <c r="U3131" s="34">
        <f t="shared" si="872"/>
        <v>0</v>
      </c>
      <c r="V3131" s="34">
        <f t="shared" si="872"/>
        <v>0</v>
      </c>
      <c r="W3131" s="34">
        <f t="shared" si="872"/>
        <v>0</v>
      </c>
      <c r="X3131" s="34">
        <f t="shared" si="872"/>
        <v>0</v>
      </c>
      <c r="Y3131" s="34">
        <f t="shared" si="872"/>
        <v>0</v>
      </c>
      <c r="Z3131" s="34">
        <f t="shared" si="872"/>
        <v>0</v>
      </c>
      <c r="AA3131" s="34">
        <f t="shared" si="872"/>
        <v>0</v>
      </c>
      <c r="AB3131" s="34">
        <f t="shared" si="872"/>
        <v>0</v>
      </c>
      <c r="AC3131" s="34">
        <f t="shared" si="872"/>
        <v>0</v>
      </c>
      <c r="AD3131" s="34">
        <f t="shared" si="872"/>
        <v>0</v>
      </c>
      <c r="AE3131" s="34">
        <f t="shared" si="872"/>
        <v>0</v>
      </c>
      <c r="AF3131" s="34">
        <f t="shared" si="872"/>
        <v>0</v>
      </c>
    </row>
    <row r="3132" spans="1:32" x14ac:dyDescent="0.25">
      <c r="E3132" s="1" t="s">
        <v>696</v>
      </c>
      <c r="F3132" s="28" t="s">
        <v>697</v>
      </c>
      <c r="G3132" s="28">
        <v>0</v>
      </c>
      <c r="H3132" s="28"/>
      <c r="I3132" s="29" t="s">
        <v>100</v>
      </c>
      <c r="J3132" s="29" t="s">
        <v>695</v>
      </c>
      <c r="K3132" s="29">
        <v>12266</v>
      </c>
      <c r="L3132" s="29" t="s">
        <v>23</v>
      </c>
      <c r="M3132" s="30">
        <v>560</v>
      </c>
      <c r="N3132" s="28"/>
      <c r="O3132" s="31">
        <f>SUM(Q3132:AF3132)</f>
        <v>0</v>
      </c>
      <c r="P3132" s="28"/>
      <c r="Q3132" s="31">
        <f t="shared" ref="Q3132:AF3132" si="873">SUM(Q3133:Q3135)</f>
        <v>0</v>
      </c>
      <c r="R3132" s="31">
        <f t="shared" si="873"/>
        <v>0</v>
      </c>
      <c r="S3132" s="31">
        <f t="shared" si="873"/>
        <v>0</v>
      </c>
      <c r="T3132" s="31">
        <f t="shared" si="873"/>
        <v>0</v>
      </c>
      <c r="U3132" s="31">
        <f t="shared" si="873"/>
        <v>0</v>
      </c>
      <c r="V3132" s="31">
        <f t="shared" si="873"/>
        <v>0</v>
      </c>
      <c r="W3132" s="31">
        <f t="shared" si="873"/>
        <v>0</v>
      </c>
      <c r="X3132" s="31">
        <f t="shared" si="873"/>
        <v>0</v>
      </c>
      <c r="Y3132" s="31">
        <f t="shared" si="873"/>
        <v>0</v>
      </c>
      <c r="Z3132" s="31">
        <f t="shared" si="873"/>
        <v>0</v>
      </c>
      <c r="AA3132" s="31">
        <f t="shared" si="873"/>
        <v>0</v>
      </c>
      <c r="AB3132" s="31">
        <f t="shared" si="873"/>
        <v>0</v>
      </c>
      <c r="AC3132" s="31">
        <f t="shared" si="873"/>
        <v>0</v>
      </c>
      <c r="AD3132" s="31">
        <f t="shared" si="873"/>
        <v>0</v>
      </c>
      <c r="AE3132" s="31">
        <f t="shared" si="873"/>
        <v>0</v>
      </c>
      <c r="AF3132" s="31">
        <f t="shared" si="873"/>
        <v>0</v>
      </c>
    </row>
    <row r="3133" spans="1:32" x14ac:dyDescent="0.25">
      <c r="H3133" s="1" t="s">
        <v>25</v>
      </c>
      <c r="I3133" s="25" t="s">
        <v>100</v>
      </c>
      <c r="J3133" s="25" t="s">
        <v>695</v>
      </c>
      <c r="K3133" s="25">
        <v>12266</v>
      </c>
      <c r="L3133" s="25" t="s">
        <v>23</v>
      </c>
      <c r="O3133" s="19">
        <f>SUM(Q3133:AF3133)</f>
        <v>0</v>
      </c>
      <c r="P3133" s="20"/>
      <c r="Q3133" s="21"/>
      <c r="R3133" s="22"/>
      <c r="S3133" s="21"/>
      <c r="T3133" s="21"/>
      <c r="U3133" s="21"/>
      <c r="V3133" s="21"/>
      <c r="W3133" s="21"/>
      <c r="X3133" s="21"/>
      <c r="Y3133" s="21"/>
      <c r="Z3133" s="21"/>
      <c r="AA3133" s="21"/>
      <c r="AB3133" s="21"/>
      <c r="AC3133" s="21"/>
      <c r="AD3133" s="21"/>
      <c r="AE3133" s="21"/>
      <c r="AF3133" s="21"/>
    </row>
    <row r="3134" spans="1:32" x14ac:dyDescent="0.25">
      <c r="H3134" s="1" t="s">
        <v>26</v>
      </c>
      <c r="I3134" s="25" t="s">
        <v>100</v>
      </c>
      <c r="J3134" s="25" t="s">
        <v>695</v>
      </c>
      <c r="K3134" s="25">
        <v>12266</v>
      </c>
      <c r="L3134" s="25" t="s">
        <v>23</v>
      </c>
      <c r="O3134" s="16">
        <f>SUM(Q3134:AF3134)</f>
        <v>0</v>
      </c>
      <c r="P3134" s="17"/>
      <c r="Q3134" s="15"/>
      <c r="R3134" s="18"/>
      <c r="S3134" s="15"/>
      <c r="T3134" s="15"/>
      <c r="U3134" s="15"/>
      <c r="V3134" s="15"/>
      <c r="W3134" s="15"/>
      <c r="X3134" s="15"/>
      <c r="Y3134" s="15"/>
      <c r="Z3134" s="15"/>
      <c r="AA3134" s="15"/>
      <c r="AB3134" s="15"/>
      <c r="AC3134" s="15"/>
      <c r="AD3134" s="15"/>
      <c r="AE3134" s="15"/>
      <c r="AF3134" s="15"/>
    </row>
    <row r="3135" spans="1:32" x14ac:dyDescent="0.25">
      <c r="H3135" s="1" t="s">
        <v>27</v>
      </c>
      <c r="I3135" s="25" t="s">
        <v>100</v>
      </c>
      <c r="J3135" s="25" t="s">
        <v>695</v>
      </c>
      <c r="K3135" s="25">
        <v>12266</v>
      </c>
      <c r="L3135" s="25" t="s">
        <v>23</v>
      </c>
      <c r="O3135" s="11">
        <f>SUM(Q3135:AF3135)</f>
        <v>0</v>
      </c>
      <c r="P3135" s="12"/>
      <c r="Q3135" s="13"/>
      <c r="R3135" s="14"/>
      <c r="S3135" s="14"/>
      <c r="T3135" s="14"/>
      <c r="U3135" s="13"/>
      <c r="V3135" s="13"/>
      <c r="W3135" s="13"/>
      <c r="X3135" s="13"/>
      <c r="Y3135" s="13"/>
      <c r="Z3135" s="13"/>
      <c r="AA3135" s="13"/>
      <c r="AB3135" s="13"/>
      <c r="AC3135" s="13"/>
      <c r="AD3135" s="13"/>
      <c r="AE3135" s="13"/>
      <c r="AF3135" s="13"/>
    </row>
    <row r="3136" spans="1:32" x14ac:dyDescent="0.25">
      <c r="I3136" s="25" t="s">
        <v>100</v>
      </c>
      <c r="J3136" s="25" t="s">
        <v>695</v>
      </c>
      <c r="K3136" s="25">
        <v>12266</v>
      </c>
      <c r="L3136" s="25" t="s">
        <v>23</v>
      </c>
    </row>
    <row r="3137" spans="1:30" x14ac:dyDescent="0.25">
      <c r="I3137" s="25" t="s">
        <v>100</v>
      </c>
      <c r="J3137" s="25" t="s">
        <v>695</v>
      </c>
      <c r="K3137" s="25">
        <v>12266</v>
      </c>
      <c r="L3137" s="25" t="s">
        <v>23</v>
      </c>
    </row>
    <row r="3138" spans="1:30" x14ac:dyDescent="0.25">
      <c r="I3138" s="25" t="s">
        <v>100</v>
      </c>
      <c r="J3138" s="25" t="s">
        <v>695</v>
      </c>
      <c r="K3138" s="25">
        <v>12266</v>
      </c>
      <c r="L3138" s="25" t="s">
        <v>23</v>
      </c>
    </row>
    <row r="3139" spans="1:30" x14ac:dyDescent="0.25">
      <c r="I3139" s="25" t="s">
        <v>100</v>
      </c>
      <c r="J3139" s="25" t="s">
        <v>695</v>
      </c>
      <c r="K3139" s="25">
        <v>12266</v>
      </c>
      <c r="L3139" s="25" t="s">
        <v>23</v>
      </c>
    </row>
    <row r="3140" spans="1:30" x14ac:dyDescent="0.25">
      <c r="I3140" s="25"/>
      <c r="J3140" s="25"/>
      <c r="K3140" s="25"/>
      <c r="L3140" s="25"/>
    </row>
    <row r="3141" spans="1:30" x14ac:dyDescent="0.25">
      <c r="I3141" s="25" t="s">
        <v>100</v>
      </c>
      <c r="J3141" s="25" t="s">
        <v>695</v>
      </c>
      <c r="K3141" s="25">
        <v>26221</v>
      </c>
      <c r="L3141" s="25" t="s">
        <v>33</v>
      </c>
      <c r="Q3141" s="27">
        <v>84</v>
      </c>
      <c r="R3141" s="27">
        <v>88</v>
      </c>
      <c r="S3141" s="27">
        <v>92</v>
      </c>
      <c r="T3141" s="27">
        <v>96</v>
      </c>
      <c r="U3141" s="27">
        <v>100</v>
      </c>
      <c r="V3141" s="27">
        <v>104</v>
      </c>
      <c r="W3141" s="27">
        <v>108</v>
      </c>
      <c r="X3141" s="27">
        <v>112</v>
      </c>
      <c r="Y3141" s="27">
        <v>116</v>
      </c>
      <c r="Z3141" s="27">
        <v>120</v>
      </c>
      <c r="AA3141" s="27">
        <v>124</v>
      </c>
      <c r="AB3141" s="27">
        <v>128</v>
      </c>
      <c r="AC3141" s="27">
        <v>132</v>
      </c>
      <c r="AD3141" s="27">
        <v>136</v>
      </c>
    </row>
    <row r="3142" spans="1:30" x14ac:dyDescent="0.25">
      <c r="A3142" s="32" t="s">
        <v>100</v>
      </c>
      <c r="B3142" s="32" t="s">
        <v>695</v>
      </c>
      <c r="C3142" s="32">
        <v>26221</v>
      </c>
      <c r="D3142" s="32" t="s">
        <v>33</v>
      </c>
      <c r="E3142" s="32"/>
      <c r="F3142" s="32"/>
      <c r="G3142" s="32"/>
      <c r="H3142" s="32"/>
      <c r="I3142" s="52" t="s">
        <v>100</v>
      </c>
      <c r="J3142" s="52" t="s">
        <v>695</v>
      </c>
      <c r="K3142" s="52">
        <v>26221</v>
      </c>
      <c r="L3142" s="52" t="s">
        <v>33</v>
      </c>
      <c r="M3142" s="33">
        <f>(M3143-M3143*E1)</f>
        <v>220</v>
      </c>
      <c r="N3142" s="33">
        <v>449</v>
      </c>
      <c r="O3142" s="34">
        <f>SUM(Q3142:AD3142)</f>
        <v>0</v>
      </c>
      <c r="P3142" s="34">
        <f>O3142*M3143</f>
        <v>0</v>
      </c>
      <c r="Q3142" s="34">
        <f t="shared" ref="Q3142:AD3143" si="874">SUM(Q3143)</f>
        <v>0</v>
      </c>
      <c r="R3142" s="34">
        <f t="shared" si="874"/>
        <v>0</v>
      </c>
      <c r="S3142" s="34">
        <f t="shared" si="874"/>
        <v>0</v>
      </c>
      <c r="T3142" s="34">
        <f t="shared" si="874"/>
        <v>0</v>
      </c>
      <c r="U3142" s="34">
        <f t="shared" si="874"/>
        <v>0</v>
      </c>
      <c r="V3142" s="34">
        <f t="shared" si="874"/>
        <v>0</v>
      </c>
      <c r="W3142" s="34">
        <f t="shared" si="874"/>
        <v>0</v>
      </c>
      <c r="X3142" s="34">
        <f t="shared" si="874"/>
        <v>0</v>
      </c>
      <c r="Y3142" s="34">
        <f t="shared" si="874"/>
        <v>0</v>
      </c>
      <c r="Z3142" s="34">
        <f t="shared" si="874"/>
        <v>0</v>
      </c>
      <c r="AA3142" s="34">
        <f t="shared" si="874"/>
        <v>0</v>
      </c>
      <c r="AB3142" s="34">
        <f t="shared" si="874"/>
        <v>0</v>
      </c>
      <c r="AC3142" s="34">
        <f t="shared" si="874"/>
        <v>0</v>
      </c>
      <c r="AD3142" s="34">
        <f t="shared" si="874"/>
        <v>0</v>
      </c>
    </row>
    <row r="3143" spans="1:30" x14ac:dyDescent="0.25">
      <c r="E3143" s="1" t="s">
        <v>696</v>
      </c>
      <c r="F3143" s="28" t="s">
        <v>698</v>
      </c>
      <c r="G3143" s="28">
        <v>0</v>
      </c>
      <c r="H3143" s="28"/>
      <c r="I3143" s="29" t="s">
        <v>100</v>
      </c>
      <c r="J3143" s="29" t="s">
        <v>695</v>
      </c>
      <c r="K3143" s="29">
        <v>26221</v>
      </c>
      <c r="L3143" s="29" t="s">
        <v>33</v>
      </c>
      <c r="M3143" s="30">
        <v>220</v>
      </c>
      <c r="N3143" s="28"/>
      <c r="O3143" s="31">
        <f>SUM(Q3143:AD3143)</f>
        <v>0</v>
      </c>
      <c r="P3143" s="28"/>
      <c r="Q3143" s="31">
        <f t="shared" si="874"/>
        <v>0</v>
      </c>
      <c r="R3143" s="31">
        <f t="shared" si="874"/>
        <v>0</v>
      </c>
      <c r="S3143" s="31">
        <f t="shared" si="874"/>
        <v>0</v>
      </c>
      <c r="T3143" s="31">
        <f t="shared" si="874"/>
        <v>0</v>
      </c>
      <c r="U3143" s="31">
        <f t="shared" si="874"/>
        <v>0</v>
      </c>
      <c r="V3143" s="31">
        <f t="shared" si="874"/>
        <v>0</v>
      </c>
      <c r="W3143" s="31">
        <f t="shared" si="874"/>
        <v>0</v>
      </c>
      <c r="X3143" s="31">
        <f t="shared" si="874"/>
        <v>0</v>
      </c>
      <c r="Y3143" s="31">
        <f t="shared" si="874"/>
        <v>0</v>
      </c>
      <c r="Z3143" s="31">
        <f t="shared" si="874"/>
        <v>0</v>
      </c>
      <c r="AA3143" s="31">
        <f t="shared" si="874"/>
        <v>0</v>
      </c>
      <c r="AB3143" s="31">
        <f t="shared" si="874"/>
        <v>0</v>
      </c>
      <c r="AC3143" s="31">
        <f t="shared" si="874"/>
        <v>0</v>
      </c>
      <c r="AD3143" s="31">
        <f t="shared" si="874"/>
        <v>0</v>
      </c>
    </row>
    <row r="3144" spans="1:30" x14ac:dyDescent="0.25">
      <c r="H3144" s="1">
        <v>0</v>
      </c>
      <c r="I3144" s="25" t="s">
        <v>100</v>
      </c>
      <c r="J3144" s="25" t="s">
        <v>695</v>
      </c>
      <c r="K3144" s="25">
        <v>26221</v>
      </c>
      <c r="L3144" s="25" t="s">
        <v>33</v>
      </c>
      <c r="O3144" s="35">
        <f>SUM(Q3144:AD3144)</f>
        <v>0</v>
      </c>
      <c r="P3144" s="36"/>
      <c r="Q3144" s="38"/>
      <c r="R3144" s="38"/>
      <c r="S3144" s="37"/>
      <c r="T3144" s="38"/>
      <c r="U3144" s="38"/>
      <c r="V3144" s="37"/>
      <c r="W3144" s="37"/>
      <c r="X3144" s="37"/>
      <c r="Y3144" s="37"/>
      <c r="Z3144" s="37"/>
      <c r="AA3144" s="37"/>
      <c r="AB3144" s="37"/>
      <c r="AC3144" s="37"/>
      <c r="AD3144" s="37"/>
    </row>
    <row r="3145" spans="1:30" x14ac:dyDescent="0.25">
      <c r="I3145" s="25" t="s">
        <v>100</v>
      </c>
      <c r="J3145" s="25" t="s">
        <v>695</v>
      </c>
      <c r="K3145" s="25">
        <v>26221</v>
      </c>
      <c r="L3145" s="25" t="s">
        <v>33</v>
      </c>
    </row>
    <row r="3146" spans="1:30" x14ac:dyDescent="0.25">
      <c r="I3146" s="25" t="s">
        <v>100</v>
      </c>
      <c r="J3146" s="25" t="s">
        <v>695</v>
      </c>
      <c r="K3146" s="25">
        <v>26221</v>
      </c>
      <c r="L3146" s="25" t="s">
        <v>33</v>
      </c>
    </row>
    <row r="3147" spans="1:30" x14ac:dyDescent="0.25">
      <c r="I3147" s="25" t="s">
        <v>100</v>
      </c>
      <c r="J3147" s="25" t="s">
        <v>695</v>
      </c>
      <c r="K3147" s="25">
        <v>26221</v>
      </c>
      <c r="L3147" s="25" t="s">
        <v>33</v>
      </c>
    </row>
    <row r="3148" spans="1:30" x14ac:dyDescent="0.25">
      <c r="I3148" s="25" t="s">
        <v>100</v>
      </c>
      <c r="J3148" s="25" t="s">
        <v>695</v>
      </c>
      <c r="K3148" s="25">
        <v>26221</v>
      </c>
      <c r="L3148" s="25" t="s">
        <v>33</v>
      </c>
    </row>
    <row r="3149" spans="1:30" x14ac:dyDescent="0.25">
      <c r="I3149" s="25" t="s">
        <v>100</v>
      </c>
      <c r="J3149" s="25" t="s">
        <v>695</v>
      </c>
      <c r="K3149" s="25">
        <v>26221</v>
      </c>
      <c r="L3149" s="25" t="s">
        <v>33</v>
      </c>
    </row>
    <row r="3150" spans="1:30" x14ac:dyDescent="0.25">
      <c r="I3150" s="25" t="s">
        <v>100</v>
      </c>
      <c r="J3150" s="25" t="s">
        <v>695</v>
      </c>
      <c r="K3150" s="25">
        <v>26221</v>
      </c>
      <c r="L3150" s="25" t="s">
        <v>33</v>
      </c>
    </row>
    <row r="3151" spans="1:30" x14ac:dyDescent="0.25">
      <c r="I3151" s="25"/>
      <c r="J3151" s="25"/>
      <c r="K3151" s="25"/>
      <c r="L3151" s="25"/>
    </row>
    <row r="3152" spans="1:30" x14ac:dyDescent="0.25">
      <c r="I3152" s="25" t="s">
        <v>100</v>
      </c>
      <c r="J3152" s="25" t="s">
        <v>695</v>
      </c>
      <c r="K3152" s="25">
        <v>26222</v>
      </c>
      <c r="L3152" s="25" t="s">
        <v>31</v>
      </c>
      <c r="Q3152" s="27">
        <v>84</v>
      </c>
      <c r="R3152" s="27">
        <v>88</v>
      </c>
      <c r="S3152" s="27">
        <v>92</v>
      </c>
      <c r="T3152" s="27">
        <v>96</v>
      </c>
      <c r="U3152" s="27">
        <v>100</v>
      </c>
      <c r="V3152" s="27">
        <v>104</v>
      </c>
      <c r="W3152" s="27">
        <v>108</v>
      </c>
      <c r="X3152" s="27">
        <v>112</v>
      </c>
      <c r="Y3152" s="27">
        <v>116</v>
      </c>
      <c r="Z3152" s="27">
        <v>120</v>
      </c>
      <c r="AA3152" s="27">
        <v>124</v>
      </c>
      <c r="AB3152" s="27">
        <v>128</v>
      </c>
      <c r="AC3152" s="27">
        <v>132</v>
      </c>
      <c r="AD3152" s="27">
        <v>136</v>
      </c>
    </row>
    <row r="3153" spans="1:30" x14ac:dyDescent="0.25">
      <c r="A3153" s="32" t="s">
        <v>100</v>
      </c>
      <c r="B3153" s="32" t="s">
        <v>695</v>
      </c>
      <c r="C3153" s="32">
        <v>26222</v>
      </c>
      <c r="D3153" s="32" t="s">
        <v>31</v>
      </c>
      <c r="E3153" s="32"/>
      <c r="F3153" s="32"/>
      <c r="G3153" s="32"/>
      <c r="H3153" s="32"/>
      <c r="I3153" s="52" t="s">
        <v>100</v>
      </c>
      <c r="J3153" s="52" t="s">
        <v>695</v>
      </c>
      <c r="K3153" s="52">
        <v>26222</v>
      </c>
      <c r="L3153" s="52" t="s">
        <v>31</v>
      </c>
      <c r="M3153" s="33">
        <f>(M3154-M3154*E1)</f>
        <v>300</v>
      </c>
      <c r="N3153" s="33">
        <v>649</v>
      </c>
      <c r="O3153" s="34">
        <f>SUM(Q3153:AD3153)</f>
        <v>0</v>
      </c>
      <c r="P3153" s="34">
        <f>O3153*M3154</f>
        <v>0</v>
      </c>
      <c r="Q3153" s="34">
        <f t="shared" ref="Q3153:AD3154" si="875">SUM(Q3154)</f>
        <v>0</v>
      </c>
      <c r="R3153" s="34">
        <f t="shared" si="875"/>
        <v>0</v>
      </c>
      <c r="S3153" s="34">
        <f t="shared" si="875"/>
        <v>0</v>
      </c>
      <c r="T3153" s="34">
        <f t="shared" si="875"/>
        <v>0</v>
      </c>
      <c r="U3153" s="34">
        <f t="shared" si="875"/>
        <v>0</v>
      </c>
      <c r="V3153" s="34">
        <f t="shared" si="875"/>
        <v>0</v>
      </c>
      <c r="W3153" s="34">
        <f t="shared" si="875"/>
        <v>0</v>
      </c>
      <c r="X3153" s="34">
        <f t="shared" si="875"/>
        <v>0</v>
      </c>
      <c r="Y3153" s="34">
        <f t="shared" si="875"/>
        <v>0</v>
      </c>
      <c r="Z3153" s="34">
        <f t="shared" si="875"/>
        <v>0</v>
      </c>
      <c r="AA3153" s="34">
        <f t="shared" si="875"/>
        <v>0</v>
      </c>
      <c r="AB3153" s="34">
        <f t="shared" si="875"/>
        <v>0</v>
      </c>
      <c r="AC3153" s="34">
        <f t="shared" si="875"/>
        <v>0</v>
      </c>
      <c r="AD3153" s="34">
        <f t="shared" si="875"/>
        <v>0</v>
      </c>
    </row>
    <row r="3154" spans="1:30" x14ac:dyDescent="0.25">
      <c r="E3154" s="1" t="s">
        <v>696</v>
      </c>
      <c r="F3154" s="28" t="s">
        <v>699</v>
      </c>
      <c r="G3154" s="28">
        <v>0</v>
      </c>
      <c r="H3154" s="28"/>
      <c r="I3154" s="29" t="s">
        <v>100</v>
      </c>
      <c r="J3154" s="29" t="s">
        <v>695</v>
      </c>
      <c r="K3154" s="29">
        <v>26222</v>
      </c>
      <c r="L3154" s="29" t="s">
        <v>31</v>
      </c>
      <c r="M3154" s="30">
        <v>300</v>
      </c>
      <c r="N3154" s="28"/>
      <c r="O3154" s="31">
        <f>SUM(Q3154:AD3154)</f>
        <v>0</v>
      </c>
      <c r="P3154" s="28"/>
      <c r="Q3154" s="31">
        <f t="shared" si="875"/>
        <v>0</v>
      </c>
      <c r="R3154" s="31">
        <f t="shared" si="875"/>
        <v>0</v>
      </c>
      <c r="S3154" s="31">
        <f t="shared" si="875"/>
        <v>0</v>
      </c>
      <c r="T3154" s="31">
        <f t="shared" si="875"/>
        <v>0</v>
      </c>
      <c r="U3154" s="31">
        <f t="shared" si="875"/>
        <v>0</v>
      </c>
      <c r="V3154" s="31">
        <f t="shared" si="875"/>
        <v>0</v>
      </c>
      <c r="W3154" s="31">
        <f t="shared" si="875"/>
        <v>0</v>
      </c>
      <c r="X3154" s="31">
        <f t="shared" si="875"/>
        <v>0</v>
      </c>
      <c r="Y3154" s="31">
        <f t="shared" si="875"/>
        <v>0</v>
      </c>
      <c r="Z3154" s="31">
        <f t="shared" si="875"/>
        <v>0</v>
      </c>
      <c r="AA3154" s="31">
        <f t="shared" si="875"/>
        <v>0</v>
      </c>
      <c r="AB3154" s="31">
        <f t="shared" si="875"/>
        <v>0</v>
      </c>
      <c r="AC3154" s="31">
        <f t="shared" si="875"/>
        <v>0</v>
      </c>
      <c r="AD3154" s="31">
        <f t="shared" si="875"/>
        <v>0</v>
      </c>
    </row>
    <row r="3155" spans="1:30" x14ac:dyDescent="0.25">
      <c r="H3155" s="1">
        <v>0</v>
      </c>
      <c r="I3155" s="25" t="s">
        <v>100</v>
      </c>
      <c r="J3155" s="25" t="s">
        <v>695</v>
      </c>
      <c r="K3155" s="25">
        <v>26222</v>
      </c>
      <c r="L3155" s="25" t="s">
        <v>31</v>
      </c>
      <c r="O3155" s="35">
        <f>SUM(Q3155:AD3155)</f>
        <v>0</v>
      </c>
      <c r="P3155" s="36"/>
      <c r="Q3155" s="38"/>
      <c r="R3155" s="37"/>
      <c r="S3155" s="37"/>
      <c r="T3155" s="37"/>
      <c r="U3155" s="37"/>
      <c r="V3155" s="38"/>
      <c r="W3155" s="37"/>
      <c r="X3155" s="37"/>
      <c r="Y3155" s="37"/>
      <c r="Z3155" s="37"/>
      <c r="AA3155" s="37"/>
      <c r="AB3155" s="37"/>
      <c r="AC3155" s="37"/>
      <c r="AD3155" s="37"/>
    </row>
    <row r="3156" spans="1:30" x14ac:dyDescent="0.25">
      <c r="I3156" s="25" t="s">
        <v>100</v>
      </c>
      <c r="J3156" s="25" t="s">
        <v>695</v>
      </c>
      <c r="K3156" s="25">
        <v>26222</v>
      </c>
      <c r="L3156" s="25" t="s">
        <v>31</v>
      </c>
    </row>
    <row r="3157" spans="1:30" x14ac:dyDescent="0.25">
      <c r="I3157" s="25" t="s">
        <v>100</v>
      </c>
      <c r="J3157" s="25" t="s">
        <v>695</v>
      </c>
      <c r="K3157" s="25">
        <v>26222</v>
      </c>
      <c r="L3157" s="25" t="s">
        <v>31</v>
      </c>
    </row>
    <row r="3158" spans="1:30" x14ac:dyDescent="0.25">
      <c r="I3158" s="25" t="s">
        <v>100</v>
      </c>
      <c r="J3158" s="25" t="s">
        <v>695</v>
      </c>
      <c r="K3158" s="25">
        <v>26222</v>
      </c>
      <c r="L3158" s="25" t="s">
        <v>31</v>
      </c>
    </row>
    <row r="3159" spans="1:30" x14ac:dyDescent="0.25">
      <c r="I3159" s="25" t="s">
        <v>100</v>
      </c>
      <c r="J3159" s="25" t="s">
        <v>695</v>
      </c>
      <c r="K3159" s="25">
        <v>26222</v>
      </c>
      <c r="L3159" s="25" t="s">
        <v>31</v>
      </c>
    </row>
    <row r="3160" spans="1:30" x14ac:dyDescent="0.25">
      <c r="I3160" s="25" t="s">
        <v>100</v>
      </c>
      <c r="J3160" s="25" t="s">
        <v>695</v>
      </c>
      <c r="K3160" s="25">
        <v>26222</v>
      </c>
      <c r="L3160" s="25" t="s">
        <v>31</v>
      </c>
    </row>
    <row r="3161" spans="1:30" x14ac:dyDescent="0.25">
      <c r="I3161" s="25" t="s">
        <v>100</v>
      </c>
      <c r="J3161" s="25" t="s">
        <v>695</v>
      </c>
      <c r="K3161" s="25">
        <v>26222</v>
      </c>
      <c r="L3161" s="25" t="s">
        <v>31</v>
      </c>
    </row>
    <row r="3162" spans="1:30" x14ac:dyDescent="0.25">
      <c r="I3162" s="25"/>
      <c r="J3162" s="25"/>
      <c r="K3162" s="25"/>
      <c r="L3162" s="25"/>
    </row>
    <row r="3163" spans="1:30" x14ac:dyDescent="0.25">
      <c r="I3163" s="25" t="s">
        <v>100</v>
      </c>
      <c r="J3163" s="25" t="s">
        <v>695</v>
      </c>
      <c r="K3163" s="25">
        <v>26224</v>
      </c>
      <c r="L3163" s="25" t="s">
        <v>31</v>
      </c>
      <c r="Q3163" s="27">
        <v>84</v>
      </c>
      <c r="R3163" s="27">
        <v>88</v>
      </c>
      <c r="S3163" s="27">
        <v>92</v>
      </c>
      <c r="T3163" s="27">
        <v>96</v>
      </c>
      <c r="U3163" s="27">
        <v>100</v>
      </c>
      <c r="V3163" s="27">
        <v>104</v>
      </c>
      <c r="W3163" s="27">
        <v>108</v>
      </c>
      <c r="X3163" s="27">
        <v>112</v>
      </c>
      <c r="Y3163" s="27">
        <v>116</v>
      </c>
      <c r="Z3163" s="27">
        <v>120</v>
      </c>
      <c r="AA3163" s="27">
        <v>124</v>
      </c>
      <c r="AB3163" s="27">
        <v>128</v>
      </c>
      <c r="AC3163" s="27">
        <v>132</v>
      </c>
      <c r="AD3163" s="27">
        <v>136</v>
      </c>
    </row>
    <row r="3164" spans="1:30" x14ac:dyDescent="0.25">
      <c r="A3164" s="32" t="s">
        <v>100</v>
      </c>
      <c r="B3164" s="32" t="s">
        <v>695</v>
      </c>
      <c r="C3164" s="32">
        <v>26224</v>
      </c>
      <c r="D3164" s="32" t="s">
        <v>31</v>
      </c>
      <c r="E3164" s="32"/>
      <c r="F3164" s="32"/>
      <c r="G3164" s="32"/>
      <c r="H3164" s="32"/>
      <c r="I3164" s="52" t="s">
        <v>100</v>
      </c>
      <c r="J3164" s="52" t="s">
        <v>695</v>
      </c>
      <c r="K3164" s="52">
        <v>26224</v>
      </c>
      <c r="L3164" s="52" t="s">
        <v>31</v>
      </c>
      <c r="M3164" s="33">
        <f>(M3165-M3165*E1)</f>
        <v>230</v>
      </c>
      <c r="N3164" s="33">
        <v>499</v>
      </c>
      <c r="O3164" s="34">
        <f>SUM(Q3164:AD3164)</f>
        <v>0</v>
      </c>
      <c r="P3164" s="34">
        <f>O3164*M3165</f>
        <v>0</v>
      </c>
      <c r="Q3164" s="34">
        <f t="shared" ref="Q3164:AD3165" si="876">SUM(Q3165)</f>
        <v>0</v>
      </c>
      <c r="R3164" s="34">
        <f t="shared" si="876"/>
        <v>0</v>
      </c>
      <c r="S3164" s="34">
        <f t="shared" si="876"/>
        <v>0</v>
      </c>
      <c r="T3164" s="34">
        <f t="shared" si="876"/>
        <v>0</v>
      </c>
      <c r="U3164" s="34">
        <f t="shared" si="876"/>
        <v>0</v>
      </c>
      <c r="V3164" s="34">
        <f t="shared" si="876"/>
        <v>0</v>
      </c>
      <c r="W3164" s="34">
        <f t="shared" si="876"/>
        <v>0</v>
      </c>
      <c r="X3164" s="34">
        <f t="shared" si="876"/>
        <v>0</v>
      </c>
      <c r="Y3164" s="34">
        <f t="shared" si="876"/>
        <v>0</v>
      </c>
      <c r="Z3164" s="34">
        <f t="shared" si="876"/>
        <v>0</v>
      </c>
      <c r="AA3164" s="34">
        <f t="shared" si="876"/>
        <v>0</v>
      </c>
      <c r="AB3164" s="34">
        <f t="shared" si="876"/>
        <v>0</v>
      </c>
      <c r="AC3164" s="34">
        <f t="shared" si="876"/>
        <v>0</v>
      </c>
      <c r="AD3164" s="34">
        <f t="shared" si="876"/>
        <v>0</v>
      </c>
    </row>
    <row r="3165" spans="1:30" x14ac:dyDescent="0.25">
      <c r="E3165" s="1" t="s">
        <v>696</v>
      </c>
      <c r="F3165" s="28" t="s">
        <v>700</v>
      </c>
      <c r="G3165" s="28">
        <v>0</v>
      </c>
      <c r="H3165" s="28"/>
      <c r="I3165" s="29" t="s">
        <v>100</v>
      </c>
      <c r="J3165" s="29" t="s">
        <v>695</v>
      </c>
      <c r="K3165" s="29">
        <v>26224</v>
      </c>
      <c r="L3165" s="29" t="s">
        <v>31</v>
      </c>
      <c r="M3165" s="30">
        <v>230</v>
      </c>
      <c r="N3165" s="28"/>
      <c r="O3165" s="31">
        <f>SUM(Q3165:AD3165)</f>
        <v>0</v>
      </c>
      <c r="P3165" s="28"/>
      <c r="Q3165" s="31">
        <f t="shared" si="876"/>
        <v>0</v>
      </c>
      <c r="R3165" s="31">
        <f t="shared" si="876"/>
        <v>0</v>
      </c>
      <c r="S3165" s="31">
        <f t="shared" si="876"/>
        <v>0</v>
      </c>
      <c r="T3165" s="31">
        <f t="shared" si="876"/>
        <v>0</v>
      </c>
      <c r="U3165" s="31">
        <f t="shared" si="876"/>
        <v>0</v>
      </c>
      <c r="V3165" s="31">
        <f t="shared" si="876"/>
        <v>0</v>
      </c>
      <c r="W3165" s="31">
        <f t="shared" si="876"/>
        <v>0</v>
      </c>
      <c r="X3165" s="31">
        <f t="shared" si="876"/>
        <v>0</v>
      </c>
      <c r="Y3165" s="31">
        <f t="shared" si="876"/>
        <v>0</v>
      </c>
      <c r="Z3165" s="31">
        <f t="shared" si="876"/>
        <v>0</v>
      </c>
      <c r="AA3165" s="31">
        <f t="shared" si="876"/>
        <v>0</v>
      </c>
      <c r="AB3165" s="31">
        <f t="shared" si="876"/>
        <v>0</v>
      </c>
      <c r="AC3165" s="31">
        <f t="shared" si="876"/>
        <v>0</v>
      </c>
      <c r="AD3165" s="31">
        <f t="shared" si="876"/>
        <v>0</v>
      </c>
    </row>
    <row r="3166" spans="1:30" x14ac:dyDescent="0.25">
      <c r="H3166" s="1">
        <v>0</v>
      </c>
      <c r="I3166" s="25" t="s">
        <v>100</v>
      </c>
      <c r="J3166" s="25" t="s">
        <v>695</v>
      </c>
      <c r="K3166" s="25">
        <v>26224</v>
      </c>
      <c r="L3166" s="25" t="s">
        <v>31</v>
      </c>
      <c r="O3166" s="35">
        <f>SUM(Q3166:AD3166)</f>
        <v>0</v>
      </c>
      <c r="P3166" s="36"/>
      <c r="Q3166" s="37"/>
      <c r="R3166" s="38"/>
      <c r="S3166" s="37"/>
      <c r="T3166" s="38"/>
      <c r="U3166" s="38"/>
      <c r="V3166" s="38"/>
      <c r="W3166" s="37"/>
      <c r="X3166" s="37"/>
      <c r="Y3166" s="37"/>
      <c r="Z3166" s="37"/>
      <c r="AA3166" s="37"/>
      <c r="AB3166" s="37"/>
      <c r="AC3166" s="37"/>
      <c r="AD3166" s="37"/>
    </row>
    <row r="3167" spans="1:30" x14ac:dyDescent="0.25">
      <c r="I3167" s="25" t="s">
        <v>100</v>
      </c>
      <c r="J3167" s="25" t="s">
        <v>695</v>
      </c>
      <c r="K3167" s="25">
        <v>26224</v>
      </c>
      <c r="L3167" s="25" t="s">
        <v>31</v>
      </c>
    </row>
    <row r="3168" spans="1:30" x14ac:dyDescent="0.25">
      <c r="I3168" s="25" t="s">
        <v>100</v>
      </c>
      <c r="J3168" s="25" t="s">
        <v>695</v>
      </c>
      <c r="K3168" s="25">
        <v>26224</v>
      </c>
      <c r="L3168" s="25" t="s">
        <v>31</v>
      </c>
    </row>
    <row r="3169" spans="1:32" x14ac:dyDescent="0.25">
      <c r="I3169" s="25" t="s">
        <v>100</v>
      </c>
      <c r="J3169" s="25" t="s">
        <v>695</v>
      </c>
      <c r="K3169" s="25">
        <v>26224</v>
      </c>
      <c r="L3169" s="25" t="s">
        <v>31</v>
      </c>
    </row>
    <row r="3170" spans="1:32" x14ac:dyDescent="0.25">
      <c r="I3170" s="25" t="s">
        <v>100</v>
      </c>
      <c r="J3170" s="25" t="s">
        <v>695</v>
      </c>
      <c r="K3170" s="25">
        <v>26224</v>
      </c>
      <c r="L3170" s="25" t="s">
        <v>31</v>
      </c>
    </row>
    <row r="3171" spans="1:32" x14ac:dyDescent="0.25">
      <c r="I3171" s="25" t="s">
        <v>100</v>
      </c>
      <c r="J3171" s="25" t="s">
        <v>695</v>
      </c>
      <c r="K3171" s="25">
        <v>26224</v>
      </c>
      <c r="L3171" s="25" t="s">
        <v>31</v>
      </c>
    </row>
    <row r="3172" spans="1:32" x14ac:dyDescent="0.25">
      <c r="I3172" s="25" t="s">
        <v>100</v>
      </c>
      <c r="J3172" s="25" t="s">
        <v>695</v>
      </c>
      <c r="K3172" s="25">
        <v>26224</v>
      </c>
      <c r="L3172" s="25" t="s">
        <v>31</v>
      </c>
    </row>
    <row r="3173" spans="1:32" x14ac:dyDescent="0.25">
      <c r="I3173" s="25"/>
      <c r="J3173" s="25"/>
      <c r="K3173" s="25"/>
      <c r="L3173" s="25"/>
    </row>
    <row r="3174" spans="1:32" x14ac:dyDescent="0.25">
      <c r="I3174" s="25" t="s">
        <v>100</v>
      </c>
      <c r="J3174" s="25" t="s">
        <v>701</v>
      </c>
      <c r="K3174" s="25">
        <v>12330</v>
      </c>
      <c r="L3174" s="25" t="s">
        <v>23</v>
      </c>
      <c r="Q3174" s="27">
        <v>60</v>
      </c>
      <c r="R3174" s="27">
        <v>65</v>
      </c>
      <c r="S3174" s="27">
        <v>70</v>
      </c>
      <c r="T3174" s="27">
        <v>75</v>
      </c>
      <c r="U3174" s="27">
        <v>80</v>
      </c>
      <c r="V3174" s="27">
        <v>85</v>
      </c>
      <c r="W3174" s="27">
        <v>90</v>
      </c>
      <c r="X3174" s="27">
        <v>95</v>
      </c>
      <c r="Y3174" s="27">
        <v>100</v>
      </c>
      <c r="Z3174" s="27">
        <v>105</v>
      </c>
      <c r="AA3174" s="27">
        <v>110</v>
      </c>
      <c r="AB3174" s="27">
        <v>115</v>
      </c>
      <c r="AC3174" s="27">
        <v>120</v>
      </c>
      <c r="AD3174" s="27">
        <v>125</v>
      </c>
      <c r="AE3174" s="27">
        <v>130</v>
      </c>
      <c r="AF3174" s="27">
        <v>135</v>
      </c>
    </row>
    <row r="3175" spans="1:32" x14ac:dyDescent="0.25">
      <c r="A3175" s="32" t="s">
        <v>100</v>
      </c>
      <c r="B3175" s="32" t="s">
        <v>701</v>
      </c>
      <c r="C3175" s="32">
        <v>12330</v>
      </c>
      <c r="D3175" s="32" t="s">
        <v>23</v>
      </c>
      <c r="E3175" s="32"/>
      <c r="F3175" s="32"/>
      <c r="G3175" s="32"/>
      <c r="H3175" s="32"/>
      <c r="I3175" s="52" t="s">
        <v>100</v>
      </c>
      <c r="J3175" s="52" t="s">
        <v>701</v>
      </c>
      <c r="K3175" s="52">
        <v>12330</v>
      </c>
      <c r="L3175" s="52" t="s">
        <v>23</v>
      </c>
      <c r="M3175" s="33">
        <f>(M3176-M3176*E1)</f>
        <v>1260</v>
      </c>
      <c r="N3175" s="33">
        <v>2599</v>
      </c>
      <c r="O3175" s="34">
        <f t="shared" ref="O3175:O3185" si="877">SUM(Q3175:AF3175)</f>
        <v>0</v>
      </c>
      <c r="P3175" s="34">
        <f>O3175*M3176</f>
        <v>0</v>
      </c>
      <c r="Q3175" s="34">
        <f t="shared" ref="Q3175:AF3175" si="878">SUM(Q3176,Q3181)</f>
        <v>0</v>
      </c>
      <c r="R3175" s="34">
        <f t="shared" si="878"/>
        <v>0</v>
      </c>
      <c r="S3175" s="34">
        <f t="shared" si="878"/>
        <v>0</v>
      </c>
      <c r="T3175" s="34">
        <f t="shared" si="878"/>
        <v>0</v>
      </c>
      <c r="U3175" s="34">
        <f t="shared" si="878"/>
        <v>0</v>
      </c>
      <c r="V3175" s="34">
        <f t="shared" si="878"/>
        <v>0</v>
      </c>
      <c r="W3175" s="34">
        <f t="shared" si="878"/>
        <v>0</v>
      </c>
      <c r="X3175" s="34">
        <f t="shared" si="878"/>
        <v>0</v>
      </c>
      <c r="Y3175" s="34">
        <f t="shared" si="878"/>
        <v>0</v>
      </c>
      <c r="Z3175" s="34">
        <f t="shared" si="878"/>
        <v>0</v>
      </c>
      <c r="AA3175" s="34">
        <f t="shared" si="878"/>
        <v>0</v>
      </c>
      <c r="AB3175" s="34">
        <f t="shared" si="878"/>
        <v>0</v>
      </c>
      <c r="AC3175" s="34">
        <f t="shared" si="878"/>
        <v>0</v>
      </c>
      <c r="AD3175" s="34">
        <f t="shared" si="878"/>
        <v>0</v>
      </c>
      <c r="AE3175" s="34">
        <f t="shared" si="878"/>
        <v>0</v>
      </c>
      <c r="AF3175" s="34">
        <f t="shared" si="878"/>
        <v>0</v>
      </c>
    </row>
    <row r="3176" spans="1:32" x14ac:dyDescent="0.25">
      <c r="E3176" s="1" t="s">
        <v>702</v>
      </c>
      <c r="F3176" s="28" t="s">
        <v>703</v>
      </c>
      <c r="G3176" s="28">
        <v>0</v>
      </c>
      <c r="H3176" s="28"/>
      <c r="I3176" s="29" t="s">
        <v>100</v>
      </c>
      <c r="J3176" s="29" t="s">
        <v>701</v>
      </c>
      <c r="K3176" s="29">
        <v>12330</v>
      </c>
      <c r="L3176" s="29" t="s">
        <v>23</v>
      </c>
      <c r="M3176" s="30">
        <v>1260</v>
      </c>
      <c r="N3176" s="28"/>
      <c r="O3176" s="31">
        <f t="shared" si="877"/>
        <v>0</v>
      </c>
      <c r="P3176" s="28"/>
      <c r="Q3176" s="31">
        <f t="shared" ref="Q3176:AF3176" si="879">SUM(Q3177:Q3180)</f>
        <v>0</v>
      </c>
      <c r="R3176" s="31">
        <f t="shared" si="879"/>
        <v>0</v>
      </c>
      <c r="S3176" s="31">
        <f t="shared" si="879"/>
        <v>0</v>
      </c>
      <c r="T3176" s="31">
        <f t="shared" si="879"/>
        <v>0</v>
      </c>
      <c r="U3176" s="31">
        <f t="shared" si="879"/>
        <v>0</v>
      </c>
      <c r="V3176" s="31">
        <f t="shared" si="879"/>
        <v>0</v>
      </c>
      <c r="W3176" s="31">
        <f t="shared" si="879"/>
        <v>0</v>
      </c>
      <c r="X3176" s="31">
        <f t="shared" si="879"/>
        <v>0</v>
      </c>
      <c r="Y3176" s="31">
        <f t="shared" si="879"/>
        <v>0</v>
      </c>
      <c r="Z3176" s="31">
        <f t="shared" si="879"/>
        <v>0</v>
      </c>
      <c r="AA3176" s="31">
        <f t="shared" si="879"/>
        <v>0</v>
      </c>
      <c r="AB3176" s="31">
        <f t="shared" si="879"/>
        <v>0</v>
      </c>
      <c r="AC3176" s="31">
        <f t="shared" si="879"/>
        <v>0</v>
      </c>
      <c r="AD3176" s="31">
        <f t="shared" si="879"/>
        <v>0</v>
      </c>
      <c r="AE3176" s="31">
        <f t="shared" si="879"/>
        <v>0</v>
      </c>
      <c r="AF3176" s="31">
        <f t="shared" si="879"/>
        <v>0</v>
      </c>
    </row>
    <row r="3177" spans="1:32" x14ac:dyDescent="0.25">
      <c r="H3177" s="1" t="s">
        <v>24</v>
      </c>
      <c r="I3177" s="25" t="s">
        <v>100</v>
      </c>
      <c r="J3177" s="25" t="s">
        <v>701</v>
      </c>
      <c r="K3177" s="25">
        <v>12330</v>
      </c>
      <c r="L3177" s="25" t="s">
        <v>23</v>
      </c>
      <c r="O3177" s="19">
        <f t="shared" si="877"/>
        <v>0</v>
      </c>
      <c r="P3177" s="20"/>
      <c r="Q3177" s="21"/>
      <c r="R3177" s="21"/>
      <c r="S3177" s="22"/>
      <c r="T3177" s="22"/>
      <c r="U3177" s="22"/>
      <c r="V3177" s="22"/>
      <c r="W3177" s="21"/>
      <c r="X3177" s="21"/>
      <c r="Y3177" s="21"/>
      <c r="Z3177" s="21"/>
      <c r="AA3177" s="21"/>
      <c r="AB3177" s="21"/>
      <c r="AC3177" s="21"/>
      <c r="AD3177" s="21"/>
      <c r="AE3177" s="21"/>
      <c r="AF3177" s="21"/>
    </row>
    <row r="3178" spans="1:32" x14ac:dyDescent="0.25">
      <c r="H3178" s="1" t="s">
        <v>25</v>
      </c>
      <c r="I3178" s="25" t="s">
        <v>100</v>
      </c>
      <c r="J3178" s="25" t="s">
        <v>701</v>
      </c>
      <c r="K3178" s="25">
        <v>12330</v>
      </c>
      <c r="L3178" s="25" t="s">
        <v>23</v>
      </c>
      <c r="O3178" s="16">
        <f t="shared" si="877"/>
        <v>0</v>
      </c>
      <c r="P3178" s="17"/>
      <c r="Q3178" s="15"/>
      <c r="R3178" s="15"/>
      <c r="S3178" s="18"/>
      <c r="T3178" s="18"/>
      <c r="U3178" s="18"/>
      <c r="V3178" s="18"/>
      <c r="W3178" s="15"/>
      <c r="X3178" s="15"/>
      <c r="Y3178" s="15"/>
      <c r="Z3178" s="15"/>
      <c r="AA3178" s="15"/>
      <c r="AB3178" s="15"/>
      <c r="AC3178" s="15"/>
      <c r="AD3178" s="15"/>
      <c r="AE3178" s="15"/>
      <c r="AF3178" s="15"/>
    </row>
    <row r="3179" spans="1:32" x14ac:dyDescent="0.25">
      <c r="H3179" s="1" t="s">
        <v>26</v>
      </c>
      <c r="I3179" s="25" t="s">
        <v>100</v>
      </c>
      <c r="J3179" s="25" t="s">
        <v>701</v>
      </c>
      <c r="K3179" s="25">
        <v>12330</v>
      </c>
      <c r="L3179" s="25" t="s">
        <v>23</v>
      </c>
      <c r="O3179" s="16">
        <f t="shared" si="877"/>
        <v>0</v>
      </c>
      <c r="P3179" s="17"/>
      <c r="Q3179" s="15"/>
      <c r="R3179" s="15"/>
      <c r="S3179" s="18"/>
      <c r="T3179" s="18"/>
      <c r="U3179" s="18"/>
      <c r="V3179" s="18"/>
      <c r="W3179" s="15"/>
      <c r="X3179" s="15"/>
      <c r="Y3179" s="15"/>
      <c r="Z3179" s="15"/>
      <c r="AA3179" s="15"/>
      <c r="AB3179" s="15"/>
      <c r="AC3179" s="15"/>
      <c r="AD3179" s="15"/>
      <c r="AE3179" s="15"/>
      <c r="AF3179" s="15"/>
    </row>
    <row r="3180" spans="1:32" x14ac:dyDescent="0.25">
      <c r="H3180" s="1" t="s">
        <v>27</v>
      </c>
      <c r="I3180" s="25" t="s">
        <v>100</v>
      </c>
      <c r="J3180" s="25" t="s">
        <v>701</v>
      </c>
      <c r="K3180" s="25">
        <v>12330</v>
      </c>
      <c r="L3180" s="25" t="s">
        <v>23</v>
      </c>
      <c r="O3180" s="16">
        <f t="shared" si="877"/>
        <v>0</v>
      </c>
      <c r="P3180" s="17"/>
      <c r="Q3180" s="15"/>
      <c r="R3180" s="15"/>
      <c r="S3180" s="18"/>
      <c r="T3180" s="18"/>
      <c r="U3180" s="18"/>
      <c r="V3180" s="15"/>
      <c r="W3180" s="15"/>
      <c r="X3180" s="15"/>
      <c r="Y3180" s="15"/>
      <c r="Z3180" s="15"/>
      <c r="AA3180" s="15"/>
      <c r="AB3180" s="15"/>
      <c r="AC3180" s="15"/>
      <c r="AD3180" s="15"/>
      <c r="AE3180" s="15"/>
      <c r="AF3180" s="15"/>
    </row>
    <row r="3181" spans="1:32" x14ac:dyDescent="0.25">
      <c r="E3181" s="1" t="s">
        <v>70</v>
      </c>
      <c r="F3181" s="23" t="s">
        <v>704</v>
      </c>
      <c r="G3181" s="23">
        <v>0</v>
      </c>
      <c r="H3181" s="23"/>
      <c r="I3181" s="26" t="s">
        <v>100</v>
      </c>
      <c r="J3181" s="26" t="s">
        <v>701</v>
      </c>
      <c r="K3181" s="26">
        <v>12330</v>
      </c>
      <c r="L3181" s="26" t="s">
        <v>23</v>
      </c>
      <c r="M3181" s="23"/>
      <c r="N3181" s="23"/>
      <c r="O3181" s="24">
        <f t="shared" si="877"/>
        <v>0</v>
      </c>
      <c r="P3181" s="23"/>
      <c r="Q3181" s="24">
        <f t="shared" ref="Q3181:AF3181" si="880">SUM(Q3182:Q3185)</f>
        <v>0</v>
      </c>
      <c r="R3181" s="24">
        <f t="shared" si="880"/>
        <v>0</v>
      </c>
      <c r="S3181" s="24">
        <f t="shared" si="880"/>
        <v>0</v>
      </c>
      <c r="T3181" s="24">
        <f t="shared" si="880"/>
        <v>0</v>
      </c>
      <c r="U3181" s="24">
        <f t="shared" si="880"/>
        <v>0</v>
      </c>
      <c r="V3181" s="24">
        <f t="shared" si="880"/>
        <v>0</v>
      </c>
      <c r="W3181" s="24">
        <f t="shared" si="880"/>
        <v>0</v>
      </c>
      <c r="X3181" s="24">
        <f t="shared" si="880"/>
        <v>0</v>
      </c>
      <c r="Y3181" s="24">
        <f t="shared" si="880"/>
        <v>0</v>
      </c>
      <c r="Z3181" s="24">
        <f t="shared" si="880"/>
        <v>0</v>
      </c>
      <c r="AA3181" s="24">
        <f t="shared" si="880"/>
        <v>0</v>
      </c>
      <c r="AB3181" s="24">
        <f t="shared" si="880"/>
        <v>0</v>
      </c>
      <c r="AC3181" s="24">
        <f t="shared" si="880"/>
        <v>0</v>
      </c>
      <c r="AD3181" s="24">
        <f t="shared" si="880"/>
        <v>0</v>
      </c>
      <c r="AE3181" s="24">
        <f t="shared" si="880"/>
        <v>0</v>
      </c>
      <c r="AF3181" s="24">
        <f t="shared" si="880"/>
        <v>0</v>
      </c>
    </row>
    <row r="3182" spans="1:32" x14ac:dyDescent="0.25">
      <c r="H3182" s="1" t="s">
        <v>24</v>
      </c>
      <c r="I3182" s="25" t="s">
        <v>100</v>
      </c>
      <c r="J3182" s="25" t="s">
        <v>701</v>
      </c>
      <c r="K3182" s="25">
        <v>12330</v>
      </c>
      <c r="L3182" s="25" t="s">
        <v>23</v>
      </c>
      <c r="O3182" s="19">
        <f t="shared" si="877"/>
        <v>0</v>
      </c>
      <c r="P3182" s="20"/>
      <c r="Q3182" s="21"/>
      <c r="R3182" s="21"/>
      <c r="S3182" s="22"/>
      <c r="T3182" s="22"/>
      <c r="U3182" s="22"/>
      <c r="V3182" s="22"/>
      <c r="W3182" s="21"/>
      <c r="X3182" s="21"/>
      <c r="Y3182" s="21"/>
      <c r="Z3182" s="21"/>
      <c r="AA3182" s="21"/>
      <c r="AB3182" s="21"/>
      <c r="AC3182" s="21"/>
      <c r="AD3182" s="21"/>
      <c r="AE3182" s="21"/>
      <c r="AF3182" s="21"/>
    </row>
    <row r="3183" spans="1:32" x14ac:dyDescent="0.25">
      <c r="H3183" s="1" t="s">
        <v>25</v>
      </c>
      <c r="I3183" s="25" t="s">
        <v>100</v>
      </c>
      <c r="J3183" s="25" t="s">
        <v>701</v>
      </c>
      <c r="K3183" s="25">
        <v>12330</v>
      </c>
      <c r="L3183" s="25" t="s">
        <v>23</v>
      </c>
      <c r="O3183" s="16">
        <f t="shared" si="877"/>
        <v>0</v>
      </c>
      <c r="P3183" s="17"/>
      <c r="Q3183" s="15"/>
      <c r="R3183" s="15"/>
      <c r="S3183" s="18"/>
      <c r="T3183" s="18"/>
      <c r="U3183" s="18"/>
      <c r="V3183" s="18"/>
      <c r="W3183" s="15"/>
      <c r="X3183" s="15"/>
      <c r="Y3183" s="15"/>
      <c r="Z3183" s="15"/>
      <c r="AA3183" s="15"/>
      <c r="AB3183" s="15"/>
      <c r="AC3183" s="15"/>
      <c r="AD3183" s="15"/>
      <c r="AE3183" s="15"/>
      <c r="AF3183" s="15"/>
    </row>
    <row r="3184" spans="1:32" x14ac:dyDescent="0.25">
      <c r="H3184" s="1" t="s">
        <v>26</v>
      </c>
      <c r="I3184" s="25" t="s">
        <v>100</v>
      </c>
      <c r="J3184" s="25" t="s">
        <v>701</v>
      </c>
      <c r="K3184" s="25">
        <v>12330</v>
      </c>
      <c r="L3184" s="25" t="s">
        <v>23</v>
      </c>
      <c r="O3184" s="16">
        <f t="shared" si="877"/>
        <v>0</v>
      </c>
      <c r="P3184" s="17"/>
      <c r="Q3184" s="15"/>
      <c r="R3184" s="15"/>
      <c r="S3184" s="18"/>
      <c r="T3184" s="18"/>
      <c r="U3184" s="18"/>
      <c r="V3184" s="18"/>
      <c r="W3184" s="15"/>
      <c r="X3184" s="15"/>
      <c r="Y3184" s="15"/>
      <c r="Z3184" s="15"/>
      <c r="AA3184" s="15"/>
      <c r="AB3184" s="15"/>
      <c r="AC3184" s="15"/>
      <c r="AD3184" s="15"/>
      <c r="AE3184" s="15"/>
      <c r="AF3184" s="15"/>
    </row>
    <row r="3185" spans="1:32" x14ac:dyDescent="0.25">
      <c r="H3185" s="1" t="s">
        <v>27</v>
      </c>
      <c r="I3185" s="25" t="s">
        <v>100</v>
      </c>
      <c r="J3185" s="25" t="s">
        <v>701</v>
      </c>
      <c r="K3185" s="25">
        <v>12330</v>
      </c>
      <c r="L3185" s="25" t="s">
        <v>23</v>
      </c>
      <c r="O3185" s="11">
        <f t="shared" si="877"/>
        <v>0</v>
      </c>
      <c r="P3185" s="12"/>
      <c r="Q3185" s="13"/>
      <c r="R3185" s="13"/>
      <c r="S3185" s="14"/>
      <c r="T3185" s="14"/>
      <c r="U3185" s="14"/>
      <c r="V3185" s="13"/>
      <c r="W3185" s="13"/>
      <c r="X3185" s="13"/>
      <c r="Y3185" s="13"/>
      <c r="Z3185" s="13"/>
      <c r="AA3185" s="13"/>
      <c r="AB3185" s="13"/>
      <c r="AC3185" s="13"/>
      <c r="AD3185" s="13"/>
      <c r="AE3185" s="13"/>
      <c r="AF3185" s="13"/>
    </row>
    <row r="3186" spans="1:32" x14ac:dyDescent="0.25">
      <c r="I3186" s="25"/>
      <c r="J3186" s="25"/>
      <c r="K3186" s="25"/>
      <c r="L3186" s="25"/>
    </row>
    <row r="3187" spans="1:32" x14ac:dyDescent="0.25">
      <c r="I3187" s="25" t="s">
        <v>100</v>
      </c>
      <c r="J3187" s="25" t="s">
        <v>701</v>
      </c>
      <c r="K3187" s="25">
        <v>12331</v>
      </c>
      <c r="L3187" s="25" t="s">
        <v>23</v>
      </c>
      <c r="Q3187" s="27">
        <v>60</v>
      </c>
      <c r="R3187" s="27">
        <v>65</v>
      </c>
      <c r="S3187" s="27">
        <v>70</v>
      </c>
      <c r="T3187" s="27">
        <v>75</v>
      </c>
      <c r="U3187" s="27">
        <v>80</v>
      </c>
      <c r="V3187" s="27">
        <v>85</v>
      </c>
      <c r="W3187" s="27">
        <v>90</v>
      </c>
      <c r="X3187" s="27">
        <v>95</v>
      </c>
      <c r="Y3187" s="27">
        <v>100</v>
      </c>
      <c r="Z3187" s="27">
        <v>105</v>
      </c>
      <c r="AA3187" s="27">
        <v>110</v>
      </c>
      <c r="AB3187" s="27">
        <v>115</v>
      </c>
      <c r="AC3187" s="27">
        <v>120</v>
      </c>
      <c r="AD3187" s="27">
        <v>125</v>
      </c>
      <c r="AE3187" s="27">
        <v>130</v>
      </c>
      <c r="AF3187" s="27">
        <v>135</v>
      </c>
    </row>
    <row r="3188" spans="1:32" x14ac:dyDescent="0.25">
      <c r="A3188" s="32" t="s">
        <v>100</v>
      </c>
      <c r="B3188" s="32" t="s">
        <v>701</v>
      </c>
      <c r="C3188" s="32">
        <v>12331</v>
      </c>
      <c r="D3188" s="32" t="s">
        <v>23</v>
      </c>
      <c r="E3188" s="32"/>
      <c r="F3188" s="32"/>
      <c r="G3188" s="32"/>
      <c r="H3188" s="32"/>
      <c r="I3188" s="52" t="s">
        <v>100</v>
      </c>
      <c r="J3188" s="52" t="s">
        <v>701</v>
      </c>
      <c r="K3188" s="52">
        <v>12331</v>
      </c>
      <c r="L3188" s="52" t="s">
        <v>23</v>
      </c>
      <c r="M3188" s="33">
        <f>(M3189-M3189*E1)</f>
        <v>1230</v>
      </c>
      <c r="N3188" s="33">
        <v>2599</v>
      </c>
      <c r="O3188" s="34">
        <f t="shared" ref="O3188:O3198" si="881">SUM(Q3188:AF3188)</f>
        <v>0</v>
      </c>
      <c r="P3188" s="34">
        <f>O3188*M3189</f>
        <v>0</v>
      </c>
      <c r="Q3188" s="34">
        <f t="shared" ref="Q3188:AF3188" si="882">SUM(Q3189,Q3194)</f>
        <v>0</v>
      </c>
      <c r="R3188" s="34">
        <f t="shared" si="882"/>
        <v>0</v>
      </c>
      <c r="S3188" s="34">
        <f t="shared" si="882"/>
        <v>0</v>
      </c>
      <c r="T3188" s="34">
        <f t="shared" si="882"/>
        <v>0</v>
      </c>
      <c r="U3188" s="34">
        <f t="shared" si="882"/>
        <v>0</v>
      </c>
      <c r="V3188" s="34">
        <f t="shared" si="882"/>
        <v>0</v>
      </c>
      <c r="W3188" s="34">
        <f t="shared" si="882"/>
        <v>0</v>
      </c>
      <c r="X3188" s="34">
        <f t="shared" si="882"/>
        <v>0</v>
      </c>
      <c r="Y3188" s="34">
        <f t="shared" si="882"/>
        <v>0</v>
      </c>
      <c r="Z3188" s="34">
        <f t="shared" si="882"/>
        <v>0</v>
      </c>
      <c r="AA3188" s="34">
        <f t="shared" si="882"/>
        <v>0</v>
      </c>
      <c r="AB3188" s="34">
        <f t="shared" si="882"/>
        <v>0</v>
      </c>
      <c r="AC3188" s="34">
        <f t="shared" si="882"/>
        <v>0</v>
      </c>
      <c r="AD3188" s="34">
        <f t="shared" si="882"/>
        <v>0</v>
      </c>
      <c r="AE3188" s="34">
        <f t="shared" si="882"/>
        <v>0</v>
      </c>
      <c r="AF3188" s="34">
        <f t="shared" si="882"/>
        <v>0</v>
      </c>
    </row>
    <row r="3189" spans="1:32" x14ac:dyDescent="0.25">
      <c r="E3189" s="1" t="s">
        <v>702</v>
      </c>
      <c r="F3189" s="28" t="s">
        <v>705</v>
      </c>
      <c r="G3189" s="28">
        <v>0</v>
      </c>
      <c r="H3189" s="28"/>
      <c r="I3189" s="29" t="s">
        <v>100</v>
      </c>
      <c r="J3189" s="29" t="s">
        <v>701</v>
      </c>
      <c r="K3189" s="29">
        <v>12331</v>
      </c>
      <c r="L3189" s="29" t="s">
        <v>23</v>
      </c>
      <c r="M3189" s="30">
        <v>1230</v>
      </c>
      <c r="N3189" s="28"/>
      <c r="O3189" s="31">
        <f t="shared" si="881"/>
        <v>0</v>
      </c>
      <c r="P3189" s="28"/>
      <c r="Q3189" s="31">
        <f t="shared" ref="Q3189:AF3189" si="883">SUM(Q3190:Q3193)</f>
        <v>0</v>
      </c>
      <c r="R3189" s="31">
        <f t="shared" si="883"/>
        <v>0</v>
      </c>
      <c r="S3189" s="31">
        <f t="shared" si="883"/>
        <v>0</v>
      </c>
      <c r="T3189" s="31">
        <f t="shared" si="883"/>
        <v>0</v>
      </c>
      <c r="U3189" s="31">
        <f t="shared" si="883"/>
        <v>0</v>
      </c>
      <c r="V3189" s="31">
        <f t="shared" si="883"/>
        <v>0</v>
      </c>
      <c r="W3189" s="31">
        <f t="shared" si="883"/>
        <v>0</v>
      </c>
      <c r="X3189" s="31">
        <f t="shared" si="883"/>
        <v>0</v>
      </c>
      <c r="Y3189" s="31">
        <f t="shared" si="883"/>
        <v>0</v>
      </c>
      <c r="Z3189" s="31">
        <f t="shared" si="883"/>
        <v>0</v>
      </c>
      <c r="AA3189" s="31">
        <f t="shared" si="883"/>
        <v>0</v>
      </c>
      <c r="AB3189" s="31">
        <f t="shared" si="883"/>
        <v>0</v>
      </c>
      <c r="AC3189" s="31">
        <f t="shared" si="883"/>
        <v>0</v>
      </c>
      <c r="AD3189" s="31">
        <f t="shared" si="883"/>
        <v>0</v>
      </c>
      <c r="AE3189" s="31">
        <f t="shared" si="883"/>
        <v>0</v>
      </c>
      <c r="AF3189" s="31">
        <f t="shared" si="883"/>
        <v>0</v>
      </c>
    </row>
    <row r="3190" spans="1:32" x14ac:dyDescent="0.25">
      <c r="H3190" s="1" t="s">
        <v>24</v>
      </c>
      <c r="I3190" s="25" t="s">
        <v>100</v>
      </c>
      <c r="J3190" s="25" t="s">
        <v>701</v>
      </c>
      <c r="K3190" s="25">
        <v>12331</v>
      </c>
      <c r="L3190" s="25" t="s">
        <v>23</v>
      </c>
      <c r="O3190" s="19">
        <f t="shared" si="881"/>
        <v>0</v>
      </c>
      <c r="P3190" s="20"/>
      <c r="Q3190" s="21"/>
      <c r="R3190" s="21"/>
      <c r="S3190" s="22"/>
      <c r="T3190" s="22"/>
      <c r="U3190" s="22"/>
      <c r="V3190" s="22"/>
      <c r="W3190" s="21"/>
      <c r="X3190" s="21"/>
      <c r="Y3190" s="21"/>
      <c r="Z3190" s="21"/>
      <c r="AA3190" s="21"/>
      <c r="AB3190" s="21"/>
      <c r="AC3190" s="21"/>
      <c r="AD3190" s="21"/>
      <c r="AE3190" s="21"/>
      <c r="AF3190" s="21"/>
    </row>
    <row r="3191" spans="1:32" x14ac:dyDescent="0.25">
      <c r="H3191" s="1" t="s">
        <v>25</v>
      </c>
      <c r="I3191" s="25" t="s">
        <v>100</v>
      </c>
      <c r="J3191" s="25" t="s">
        <v>701</v>
      </c>
      <c r="K3191" s="25">
        <v>12331</v>
      </c>
      <c r="L3191" s="25" t="s">
        <v>23</v>
      </c>
      <c r="O3191" s="16">
        <f t="shared" si="881"/>
        <v>0</v>
      </c>
      <c r="P3191" s="17"/>
      <c r="Q3191" s="15"/>
      <c r="R3191" s="15"/>
      <c r="S3191" s="18"/>
      <c r="T3191" s="18"/>
      <c r="U3191" s="18"/>
      <c r="V3191" s="18"/>
      <c r="W3191" s="15"/>
      <c r="X3191" s="15"/>
      <c r="Y3191" s="15"/>
      <c r="Z3191" s="15"/>
      <c r="AA3191" s="15"/>
      <c r="AB3191" s="15"/>
      <c r="AC3191" s="15"/>
      <c r="AD3191" s="15"/>
      <c r="AE3191" s="15"/>
      <c r="AF3191" s="15"/>
    </row>
    <row r="3192" spans="1:32" x14ac:dyDescent="0.25">
      <c r="H3192" s="1" t="s">
        <v>26</v>
      </c>
      <c r="I3192" s="25" t="s">
        <v>100</v>
      </c>
      <c r="J3192" s="25" t="s">
        <v>701</v>
      </c>
      <c r="K3192" s="25">
        <v>12331</v>
      </c>
      <c r="L3192" s="25" t="s">
        <v>23</v>
      </c>
      <c r="O3192" s="16">
        <f t="shared" si="881"/>
        <v>0</v>
      </c>
      <c r="P3192" s="17"/>
      <c r="Q3192" s="15"/>
      <c r="R3192" s="15"/>
      <c r="S3192" s="18"/>
      <c r="T3192" s="18"/>
      <c r="U3192" s="18"/>
      <c r="V3192" s="18"/>
      <c r="W3192" s="15"/>
      <c r="X3192" s="15"/>
      <c r="Y3192" s="15"/>
      <c r="Z3192" s="15"/>
      <c r="AA3192" s="15"/>
      <c r="AB3192" s="15"/>
      <c r="AC3192" s="15"/>
      <c r="AD3192" s="15"/>
      <c r="AE3192" s="15"/>
      <c r="AF3192" s="15"/>
    </row>
    <row r="3193" spans="1:32" x14ac:dyDescent="0.25">
      <c r="H3193" s="1" t="s">
        <v>27</v>
      </c>
      <c r="I3193" s="25" t="s">
        <v>100</v>
      </c>
      <c r="J3193" s="25" t="s">
        <v>701</v>
      </c>
      <c r="K3193" s="25">
        <v>12331</v>
      </c>
      <c r="L3193" s="25" t="s">
        <v>23</v>
      </c>
      <c r="O3193" s="16">
        <f t="shared" si="881"/>
        <v>0</v>
      </c>
      <c r="P3193" s="17"/>
      <c r="Q3193" s="15"/>
      <c r="R3193" s="15"/>
      <c r="S3193" s="18"/>
      <c r="T3193" s="18"/>
      <c r="U3193" s="18"/>
      <c r="V3193" s="15"/>
      <c r="W3193" s="15"/>
      <c r="X3193" s="15"/>
      <c r="Y3193" s="15"/>
      <c r="Z3193" s="15"/>
      <c r="AA3193" s="15"/>
      <c r="AB3193" s="15"/>
      <c r="AC3193" s="15"/>
      <c r="AD3193" s="15"/>
      <c r="AE3193" s="15"/>
      <c r="AF3193" s="15"/>
    </row>
    <row r="3194" spans="1:32" x14ac:dyDescent="0.25">
      <c r="E3194" s="1" t="s">
        <v>70</v>
      </c>
      <c r="F3194" s="23" t="s">
        <v>706</v>
      </c>
      <c r="G3194" s="23">
        <v>0</v>
      </c>
      <c r="H3194" s="23"/>
      <c r="I3194" s="26" t="s">
        <v>100</v>
      </c>
      <c r="J3194" s="26" t="s">
        <v>701</v>
      </c>
      <c r="K3194" s="26">
        <v>12331</v>
      </c>
      <c r="L3194" s="26" t="s">
        <v>23</v>
      </c>
      <c r="M3194" s="23"/>
      <c r="N3194" s="23"/>
      <c r="O3194" s="24">
        <f t="shared" si="881"/>
        <v>0</v>
      </c>
      <c r="P3194" s="23"/>
      <c r="Q3194" s="24">
        <f t="shared" ref="Q3194:AF3194" si="884">SUM(Q3195:Q3198)</f>
        <v>0</v>
      </c>
      <c r="R3194" s="24">
        <f t="shared" si="884"/>
        <v>0</v>
      </c>
      <c r="S3194" s="24">
        <f t="shared" si="884"/>
        <v>0</v>
      </c>
      <c r="T3194" s="24">
        <f t="shared" si="884"/>
        <v>0</v>
      </c>
      <c r="U3194" s="24">
        <f t="shared" si="884"/>
        <v>0</v>
      </c>
      <c r="V3194" s="24">
        <f t="shared" si="884"/>
        <v>0</v>
      </c>
      <c r="W3194" s="24">
        <f t="shared" si="884"/>
        <v>0</v>
      </c>
      <c r="X3194" s="24">
        <f t="shared" si="884"/>
        <v>0</v>
      </c>
      <c r="Y3194" s="24">
        <f t="shared" si="884"/>
        <v>0</v>
      </c>
      <c r="Z3194" s="24">
        <f t="shared" si="884"/>
        <v>0</v>
      </c>
      <c r="AA3194" s="24">
        <f t="shared" si="884"/>
        <v>0</v>
      </c>
      <c r="AB3194" s="24">
        <f t="shared" si="884"/>
        <v>0</v>
      </c>
      <c r="AC3194" s="24">
        <f t="shared" si="884"/>
        <v>0</v>
      </c>
      <c r="AD3194" s="24">
        <f t="shared" si="884"/>
        <v>0</v>
      </c>
      <c r="AE3194" s="24">
        <f t="shared" si="884"/>
        <v>0</v>
      </c>
      <c r="AF3194" s="24">
        <f t="shared" si="884"/>
        <v>0</v>
      </c>
    </row>
    <row r="3195" spans="1:32" x14ac:dyDescent="0.25">
      <c r="H3195" s="1" t="s">
        <v>24</v>
      </c>
      <c r="I3195" s="25" t="s">
        <v>100</v>
      </c>
      <c r="J3195" s="25" t="s">
        <v>701</v>
      </c>
      <c r="K3195" s="25">
        <v>12331</v>
      </c>
      <c r="L3195" s="25" t="s">
        <v>23</v>
      </c>
      <c r="O3195" s="19">
        <f t="shared" si="881"/>
        <v>0</v>
      </c>
      <c r="P3195" s="20"/>
      <c r="Q3195" s="21"/>
      <c r="R3195" s="21"/>
      <c r="S3195" s="22"/>
      <c r="T3195" s="22"/>
      <c r="U3195" s="22"/>
      <c r="V3195" s="22"/>
      <c r="W3195" s="21"/>
      <c r="X3195" s="21"/>
      <c r="Y3195" s="21"/>
      <c r="Z3195" s="21"/>
      <c r="AA3195" s="21"/>
      <c r="AB3195" s="21"/>
      <c r="AC3195" s="21"/>
      <c r="AD3195" s="21"/>
      <c r="AE3195" s="21"/>
      <c r="AF3195" s="21"/>
    </row>
    <row r="3196" spans="1:32" x14ac:dyDescent="0.25">
      <c r="H3196" s="1" t="s">
        <v>25</v>
      </c>
      <c r="I3196" s="25" t="s">
        <v>100</v>
      </c>
      <c r="J3196" s="25" t="s">
        <v>701</v>
      </c>
      <c r="K3196" s="25">
        <v>12331</v>
      </c>
      <c r="L3196" s="25" t="s">
        <v>23</v>
      </c>
      <c r="O3196" s="16">
        <f t="shared" si="881"/>
        <v>0</v>
      </c>
      <c r="P3196" s="17"/>
      <c r="Q3196" s="15"/>
      <c r="R3196" s="15"/>
      <c r="S3196" s="18"/>
      <c r="T3196" s="18"/>
      <c r="U3196" s="18"/>
      <c r="V3196" s="18"/>
      <c r="W3196" s="15"/>
      <c r="X3196" s="15"/>
      <c r="Y3196" s="15"/>
      <c r="Z3196" s="15"/>
      <c r="AA3196" s="15"/>
      <c r="AB3196" s="15"/>
      <c r="AC3196" s="15"/>
      <c r="AD3196" s="15"/>
      <c r="AE3196" s="15"/>
      <c r="AF3196" s="15"/>
    </row>
    <row r="3197" spans="1:32" x14ac:dyDescent="0.25">
      <c r="H3197" s="1" t="s">
        <v>26</v>
      </c>
      <c r="I3197" s="25" t="s">
        <v>100</v>
      </c>
      <c r="J3197" s="25" t="s">
        <v>701</v>
      </c>
      <c r="K3197" s="25">
        <v>12331</v>
      </c>
      <c r="L3197" s="25" t="s">
        <v>23</v>
      </c>
      <c r="O3197" s="16">
        <f t="shared" si="881"/>
        <v>0</v>
      </c>
      <c r="P3197" s="17"/>
      <c r="Q3197" s="15"/>
      <c r="R3197" s="15"/>
      <c r="S3197" s="18"/>
      <c r="T3197" s="18"/>
      <c r="U3197" s="18"/>
      <c r="V3197" s="18"/>
      <c r="W3197" s="15"/>
      <c r="X3197" s="15"/>
      <c r="Y3197" s="15"/>
      <c r="Z3197" s="15"/>
      <c r="AA3197" s="15"/>
      <c r="AB3197" s="15"/>
      <c r="AC3197" s="15"/>
      <c r="AD3197" s="15"/>
      <c r="AE3197" s="15"/>
      <c r="AF3197" s="15"/>
    </row>
    <row r="3198" spans="1:32" x14ac:dyDescent="0.25">
      <c r="H3198" s="1" t="s">
        <v>27</v>
      </c>
      <c r="I3198" s="25" t="s">
        <v>100</v>
      </c>
      <c r="J3198" s="25" t="s">
        <v>701</v>
      </c>
      <c r="K3198" s="25">
        <v>12331</v>
      </c>
      <c r="L3198" s="25" t="s">
        <v>23</v>
      </c>
      <c r="O3198" s="11">
        <f t="shared" si="881"/>
        <v>0</v>
      </c>
      <c r="P3198" s="12"/>
      <c r="Q3198" s="13"/>
      <c r="R3198" s="13"/>
      <c r="S3198" s="14"/>
      <c r="T3198" s="14"/>
      <c r="U3198" s="14"/>
      <c r="V3198" s="13"/>
      <c r="W3198" s="13"/>
      <c r="X3198" s="13"/>
      <c r="Y3198" s="13"/>
      <c r="Z3198" s="13"/>
      <c r="AA3198" s="13"/>
      <c r="AB3198" s="13"/>
      <c r="AC3198" s="13"/>
      <c r="AD3198" s="13"/>
      <c r="AE3198" s="13"/>
      <c r="AF3198" s="13"/>
    </row>
    <row r="3199" spans="1:32" x14ac:dyDescent="0.25">
      <c r="I3199" s="25"/>
      <c r="J3199" s="25"/>
      <c r="K3199" s="25"/>
      <c r="L3199" s="25"/>
    </row>
    <row r="3200" spans="1:32" x14ac:dyDescent="0.25">
      <c r="I3200" s="25" t="s">
        <v>100</v>
      </c>
      <c r="J3200" s="25" t="s">
        <v>701</v>
      </c>
      <c r="K3200" s="25">
        <v>12332</v>
      </c>
      <c r="L3200" s="25" t="s">
        <v>23</v>
      </c>
      <c r="Q3200" s="27">
        <v>60</v>
      </c>
      <c r="R3200" s="27">
        <v>65</v>
      </c>
      <c r="S3200" s="27">
        <v>70</v>
      </c>
      <c r="T3200" s="27">
        <v>75</v>
      </c>
      <c r="U3200" s="27">
        <v>80</v>
      </c>
      <c r="V3200" s="27">
        <v>85</v>
      </c>
      <c r="W3200" s="27">
        <v>90</v>
      </c>
      <c r="X3200" s="27">
        <v>95</v>
      </c>
      <c r="Y3200" s="27">
        <v>100</v>
      </c>
      <c r="Z3200" s="27">
        <v>105</v>
      </c>
      <c r="AA3200" s="27">
        <v>110</v>
      </c>
      <c r="AB3200" s="27">
        <v>115</v>
      </c>
      <c r="AC3200" s="27">
        <v>120</v>
      </c>
      <c r="AD3200" s="27">
        <v>125</v>
      </c>
      <c r="AE3200" s="27">
        <v>130</v>
      </c>
      <c r="AF3200" s="27">
        <v>135</v>
      </c>
    </row>
    <row r="3201" spans="1:32" x14ac:dyDescent="0.25">
      <c r="A3201" s="32" t="s">
        <v>100</v>
      </c>
      <c r="B3201" s="32" t="s">
        <v>701</v>
      </c>
      <c r="C3201" s="32">
        <v>12332</v>
      </c>
      <c r="D3201" s="32" t="s">
        <v>23</v>
      </c>
      <c r="E3201" s="32"/>
      <c r="F3201" s="32"/>
      <c r="G3201" s="32"/>
      <c r="H3201" s="32"/>
      <c r="I3201" s="52" t="s">
        <v>100</v>
      </c>
      <c r="J3201" s="52" t="s">
        <v>701</v>
      </c>
      <c r="K3201" s="52">
        <v>12332</v>
      </c>
      <c r="L3201" s="52" t="s">
        <v>23</v>
      </c>
      <c r="M3201" s="33">
        <f>(M3202-M3202*E1)</f>
        <v>1300</v>
      </c>
      <c r="N3201" s="33">
        <v>2699</v>
      </c>
      <c r="O3201" s="34">
        <f t="shared" ref="O3201:O3211" si="885">SUM(Q3201:AF3201)</f>
        <v>0</v>
      </c>
      <c r="P3201" s="34">
        <f>O3201*M3202</f>
        <v>0</v>
      </c>
      <c r="Q3201" s="34">
        <f t="shared" ref="Q3201:AF3201" si="886">SUM(Q3202,Q3207)</f>
        <v>0</v>
      </c>
      <c r="R3201" s="34">
        <f t="shared" si="886"/>
        <v>0</v>
      </c>
      <c r="S3201" s="34">
        <f t="shared" si="886"/>
        <v>0</v>
      </c>
      <c r="T3201" s="34">
        <f t="shared" si="886"/>
        <v>0</v>
      </c>
      <c r="U3201" s="34">
        <f t="shared" si="886"/>
        <v>0</v>
      </c>
      <c r="V3201" s="34">
        <f t="shared" si="886"/>
        <v>0</v>
      </c>
      <c r="W3201" s="34">
        <f t="shared" si="886"/>
        <v>0</v>
      </c>
      <c r="X3201" s="34">
        <f t="shared" si="886"/>
        <v>0</v>
      </c>
      <c r="Y3201" s="34">
        <f t="shared" si="886"/>
        <v>0</v>
      </c>
      <c r="Z3201" s="34">
        <f t="shared" si="886"/>
        <v>0</v>
      </c>
      <c r="AA3201" s="34">
        <f t="shared" si="886"/>
        <v>0</v>
      </c>
      <c r="AB3201" s="34">
        <f t="shared" si="886"/>
        <v>0</v>
      </c>
      <c r="AC3201" s="34">
        <f t="shared" si="886"/>
        <v>0</v>
      </c>
      <c r="AD3201" s="34">
        <f t="shared" si="886"/>
        <v>0</v>
      </c>
      <c r="AE3201" s="34">
        <f t="shared" si="886"/>
        <v>0</v>
      </c>
      <c r="AF3201" s="34">
        <f t="shared" si="886"/>
        <v>0</v>
      </c>
    </row>
    <row r="3202" spans="1:32" x14ac:dyDescent="0.25">
      <c r="E3202" s="1" t="s">
        <v>702</v>
      </c>
      <c r="F3202" s="28" t="s">
        <v>707</v>
      </c>
      <c r="G3202" s="28">
        <v>0</v>
      </c>
      <c r="H3202" s="28"/>
      <c r="I3202" s="29" t="s">
        <v>100</v>
      </c>
      <c r="J3202" s="29" t="s">
        <v>701</v>
      </c>
      <c r="K3202" s="29">
        <v>12332</v>
      </c>
      <c r="L3202" s="29" t="s">
        <v>23</v>
      </c>
      <c r="M3202" s="30">
        <v>1300</v>
      </c>
      <c r="N3202" s="28"/>
      <c r="O3202" s="31">
        <f t="shared" si="885"/>
        <v>0</v>
      </c>
      <c r="P3202" s="28"/>
      <c r="Q3202" s="31">
        <f t="shared" ref="Q3202:AF3202" si="887">SUM(Q3203:Q3206)</f>
        <v>0</v>
      </c>
      <c r="R3202" s="31">
        <f t="shared" si="887"/>
        <v>0</v>
      </c>
      <c r="S3202" s="31">
        <f t="shared" si="887"/>
        <v>0</v>
      </c>
      <c r="T3202" s="31">
        <f t="shared" si="887"/>
        <v>0</v>
      </c>
      <c r="U3202" s="31">
        <f t="shared" si="887"/>
        <v>0</v>
      </c>
      <c r="V3202" s="31">
        <f t="shared" si="887"/>
        <v>0</v>
      </c>
      <c r="W3202" s="31">
        <f t="shared" si="887"/>
        <v>0</v>
      </c>
      <c r="X3202" s="31">
        <f t="shared" si="887"/>
        <v>0</v>
      </c>
      <c r="Y3202" s="31">
        <f t="shared" si="887"/>
        <v>0</v>
      </c>
      <c r="Z3202" s="31">
        <f t="shared" si="887"/>
        <v>0</v>
      </c>
      <c r="AA3202" s="31">
        <f t="shared" si="887"/>
        <v>0</v>
      </c>
      <c r="AB3202" s="31">
        <f t="shared" si="887"/>
        <v>0</v>
      </c>
      <c r="AC3202" s="31">
        <f t="shared" si="887"/>
        <v>0</v>
      </c>
      <c r="AD3202" s="31">
        <f t="shared" si="887"/>
        <v>0</v>
      </c>
      <c r="AE3202" s="31">
        <f t="shared" si="887"/>
        <v>0</v>
      </c>
      <c r="AF3202" s="31">
        <f t="shared" si="887"/>
        <v>0</v>
      </c>
    </row>
    <row r="3203" spans="1:32" x14ac:dyDescent="0.25">
      <c r="H3203" s="1" t="s">
        <v>24</v>
      </c>
      <c r="I3203" s="25" t="s">
        <v>100</v>
      </c>
      <c r="J3203" s="25" t="s">
        <v>701</v>
      </c>
      <c r="K3203" s="25">
        <v>12332</v>
      </c>
      <c r="L3203" s="25" t="s">
        <v>23</v>
      </c>
      <c r="O3203" s="19">
        <f t="shared" si="885"/>
        <v>0</v>
      </c>
      <c r="P3203" s="20"/>
      <c r="Q3203" s="21"/>
      <c r="R3203" s="21"/>
      <c r="S3203" s="21"/>
      <c r="T3203" s="21"/>
      <c r="U3203" s="22"/>
      <c r="V3203" s="22"/>
      <c r="W3203" s="21"/>
      <c r="X3203" s="21"/>
      <c r="Y3203" s="21"/>
      <c r="Z3203" s="21"/>
      <c r="AA3203" s="21"/>
      <c r="AB3203" s="21"/>
      <c r="AC3203" s="21"/>
      <c r="AD3203" s="21"/>
      <c r="AE3203" s="21"/>
      <c r="AF3203" s="21"/>
    </row>
    <row r="3204" spans="1:32" x14ac:dyDescent="0.25">
      <c r="H3204" s="1" t="s">
        <v>25</v>
      </c>
      <c r="I3204" s="25" t="s">
        <v>100</v>
      </c>
      <c r="J3204" s="25" t="s">
        <v>701</v>
      </c>
      <c r="K3204" s="25">
        <v>12332</v>
      </c>
      <c r="L3204" s="25" t="s">
        <v>23</v>
      </c>
      <c r="O3204" s="16">
        <f t="shared" si="885"/>
        <v>0</v>
      </c>
      <c r="P3204" s="17"/>
      <c r="Q3204" s="15"/>
      <c r="R3204" s="15"/>
      <c r="S3204" s="18"/>
      <c r="T3204" s="18"/>
      <c r="U3204" s="18"/>
      <c r="V3204" s="18"/>
      <c r="W3204" s="15"/>
      <c r="X3204" s="15"/>
      <c r="Y3204" s="15"/>
      <c r="Z3204" s="15"/>
      <c r="AA3204" s="15"/>
      <c r="AB3204" s="15"/>
      <c r="AC3204" s="15"/>
      <c r="AD3204" s="15"/>
      <c r="AE3204" s="15"/>
      <c r="AF3204" s="15"/>
    </row>
    <row r="3205" spans="1:32" x14ac:dyDescent="0.25">
      <c r="H3205" s="1" t="s">
        <v>26</v>
      </c>
      <c r="I3205" s="25" t="s">
        <v>100</v>
      </c>
      <c r="J3205" s="25" t="s">
        <v>701</v>
      </c>
      <c r="K3205" s="25">
        <v>12332</v>
      </c>
      <c r="L3205" s="25" t="s">
        <v>23</v>
      </c>
      <c r="O3205" s="16">
        <f t="shared" si="885"/>
        <v>0</v>
      </c>
      <c r="P3205" s="17"/>
      <c r="Q3205" s="15"/>
      <c r="R3205" s="15"/>
      <c r="S3205" s="18"/>
      <c r="T3205" s="18"/>
      <c r="U3205" s="18"/>
      <c r="V3205" s="15"/>
      <c r="W3205" s="15"/>
      <c r="X3205" s="15"/>
      <c r="Y3205" s="15"/>
      <c r="Z3205" s="15"/>
      <c r="AA3205" s="15"/>
      <c r="AB3205" s="15"/>
      <c r="AC3205" s="15"/>
      <c r="AD3205" s="15"/>
      <c r="AE3205" s="15"/>
      <c r="AF3205" s="15"/>
    </row>
    <row r="3206" spans="1:32" x14ac:dyDescent="0.25">
      <c r="H3206" s="1" t="s">
        <v>27</v>
      </c>
      <c r="I3206" s="25" t="s">
        <v>100</v>
      </c>
      <c r="J3206" s="25" t="s">
        <v>701</v>
      </c>
      <c r="K3206" s="25">
        <v>12332</v>
      </c>
      <c r="L3206" s="25" t="s">
        <v>23</v>
      </c>
      <c r="O3206" s="16">
        <f t="shared" si="885"/>
        <v>0</v>
      </c>
      <c r="P3206" s="17"/>
      <c r="Q3206" s="15"/>
      <c r="R3206" s="15"/>
      <c r="S3206" s="18"/>
      <c r="T3206" s="18"/>
      <c r="U3206" s="15"/>
      <c r="V3206" s="15"/>
      <c r="W3206" s="15"/>
      <c r="X3206" s="15"/>
      <c r="Y3206" s="15"/>
      <c r="Z3206" s="15"/>
      <c r="AA3206" s="15"/>
      <c r="AB3206" s="15"/>
      <c r="AC3206" s="15"/>
      <c r="AD3206" s="15"/>
      <c r="AE3206" s="15"/>
      <c r="AF3206" s="15"/>
    </row>
    <row r="3207" spans="1:32" x14ac:dyDescent="0.25">
      <c r="E3207" s="1" t="s">
        <v>70</v>
      </c>
      <c r="F3207" s="23" t="s">
        <v>708</v>
      </c>
      <c r="G3207" s="23">
        <v>0</v>
      </c>
      <c r="H3207" s="23"/>
      <c r="I3207" s="26" t="s">
        <v>100</v>
      </c>
      <c r="J3207" s="26" t="s">
        <v>701</v>
      </c>
      <c r="K3207" s="26">
        <v>12332</v>
      </c>
      <c r="L3207" s="26" t="s">
        <v>23</v>
      </c>
      <c r="M3207" s="23"/>
      <c r="N3207" s="23"/>
      <c r="O3207" s="24">
        <f t="shared" si="885"/>
        <v>0</v>
      </c>
      <c r="P3207" s="23"/>
      <c r="Q3207" s="24">
        <f t="shared" ref="Q3207:AF3207" si="888">SUM(Q3208:Q3211)</f>
        <v>0</v>
      </c>
      <c r="R3207" s="24">
        <f t="shared" si="888"/>
        <v>0</v>
      </c>
      <c r="S3207" s="24">
        <f t="shared" si="888"/>
        <v>0</v>
      </c>
      <c r="T3207" s="24">
        <f t="shared" si="888"/>
        <v>0</v>
      </c>
      <c r="U3207" s="24">
        <f t="shared" si="888"/>
        <v>0</v>
      </c>
      <c r="V3207" s="24">
        <f t="shared" si="888"/>
        <v>0</v>
      </c>
      <c r="W3207" s="24">
        <f t="shared" si="888"/>
        <v>0</v>
      </c>
      <c r="X3207" s="24">
        <f t="shared" si="888"/>
        <v>0</v>
      </c>
      <c r="Y3207" s="24">
        <f t="shared" si="888"/>
        <v>0</v>
      </c>
      <c r="Z3207" s="24">
        <f t="shared" si="888"/>
        <v>0</v>
      </c>
      <c r="AA3207" s="24">
        <f t="shared" si="888"/>
        <v>0</v>
      </c>
      <c r="AB3207" s="24">
        <f t="shared" si="888"/>
        <v>0</v>
      </c>
      <c r="AC3207" s="24">
        <f t="shared" si="888"/>
        <v>0</v>
      </c>
      <c r="AD3207" s="24">
        <f t="shared" si="888"/>
        <v>0</v>
      </c>
      <c r="AE3207" s="24">
        <f t="shared" si="888"/>
        <v>0</v>
      </c>
      <c r="AF3207" s="24">
        <f t="shared" si="888"/>
        <v>0</v>
      </c>
    </row>
    <row r="3208" spans="1:32" x14ac:dyDescent="0.25">
      <c r="H3208" s="1" t="s">
        <v>24</v>
      </c>
      <c r="I3208" s="25" t="s">
        <v>100</v>
      </c>
      <c r="J3208" s="25" t="s">
        <v>701</v>
      </c>
      <c r="K3208" s="25">
        <v>12332</v>
      </c>
      <c r="L3208" s="25" t="s">
        <v>23</v>
      </c>
      <c r="O3208" s="19">
        <f t="shared" si="885"/>
        <v>0</v>
      </c>
      <c r="P3208" s="20"/>
      <c r="Q3208" s="21"/>
      <c r="R3208" s="21"/>
      <c r="S3208" s="21"/>
      <c r="T3208" s="21"/>
      <c r="U3208" s="22"/>
      <c r="V3208" s="22"/>
      <c r="W3208" s="21"/>
      <c r="X3208" s="21"/>
      <c r="Y3208" s="21"/>
      <c r="Z3208" s="21"/>
      <c r="AA3208" s="21"/>
      <c r="AB3208" s="21"/>
      <c r="AC3208" s="21"/>
      <c r="AD3208" s="21"/>
      <c r="AE3208" s="21"/>
      <c r="AF3208" s="21"/>
    </row>
    <row r="3209" spans="1:32" x14ac:dyDescent="0.25">
      <c r="H3209" s="1" t="s">
        <v>25</v>
      </c>
      <c r="I3209" s="25" t="s">
        <v>100</v>
      </c>
      <c r="J3209" s="25" t="s">
        <v>701</v>
      </c>
      <c r="K3209" s="25">
        <v>12332</v>
      </c>
      <c r="L3209" s="25" t="s">
        <v>23</v>
      </c>
      <c r="O3209" s="16">
        <f t="shared" si="885"/>
        <v>0</v>
      </c>
      <c r="P3209" s="17"/>
      <c r="Q3209" s="15"/>
      <c r="R3209" s="15"/>
      <c r="S3209" s="18"/>
      <c r="T3209" s="18"/>
      <c r="U3209" s="18"/>
      <c r="V3209" s="18"/>
      <c r="W3209" s="15"/>
      <c r="X3209" s="15"/>
      <c r="Y3209" s="15"/>
      <c r="Z3209" s="15"/>
      <c r="AA3209" s="15"/>
      <c r="AB3209" s="15"/>
      <c r="AC3209" s="15"/>
      <c r="AD3209" s="15"/>
      <c r="AE3209" s="15"/>
      <c r="AF3209" s="15"/>
    </row>
    <row r="3210" spans="1:32" x14ac:dyDescent="0.25">
      <c r="H3210" s="1" t="s">
        <v>26</v>
      </c>
      <c r="I3210" s="25" t="s">
        <v>100</v>
      </c>
      <c r="J3210" s="25" t="s">
        <v>701</v>
      </c>
      <c r="K3210" s="25">
        <v>12332</v>
      </c>
      <c r="L3210" s="25" t="s">
        <v>23</v>
      </c>
      <c r="O3210" s="16">
        <f t="shared" si="885"/>
        <v>0</v>
      </c>
      <c r="P3210" s="17"/>
      <c r="Q3210" s="15"/>
      <c r="R3210" s="15"/>
      <c r="S3210" s="18"/>
      <c r="T3210" s="18"/>
      <c r="U3210" s="18"/>
      <c r="V3210" s="15"/>
      <c r="W3210" s="15"/>
      <c r="X3210" s="15"/>
      <c r="Y3210" s="15"/>
      <c r="Z3210" s="15"/>
      <c r="AA3210" s="15"/>
      <c r="AB3210" s="15"/>
      <c r="AC3210" s="15"/>
      <c r="AD3210" s="15"/>
      <c r="AE3210" s="15"/>
      <c r="AF3210" s="15"/>
    </row>
    <row r="3211" spans="1:32" x14ac:dyDescent="0.25">
      <c r="H3211" s="1" t="s">
        <v>27</v>
      </c>
      <c r="I3211" s="25" t="s">
        <v>100</v>
      </c>
      <c r="J3211" s="25" t="s">
        <v>701</v>
      </c>
      <c r="K3211" s="25">
        <v>12332</v>
      </c>
      <c r="L3211" s="25" t="s">
        <v>23</v>
      </c>
      <c r="O3211" s="11">
        <f t="shared" si="885"/>
        <v>0</v>
      </c>
      <c r="P3211" s="12"/>
      <c r="Q3211" s="13"/>
      <c r="R3211" s="13"/>
      <c r="S3211" s="14"/>
      <c r="T3211" s="14"/>
      <c r="U3211" s="13"/>
      <c r="V3211" s="13"/>
      <c r="W3211" s="13"/>
      <c r="X3211" s="13"/>
      <c r="Y3211" s="13"/>
      <c r="Z3211" s="13"/>
      <c r="AA3211" s="13"/>
      <c r="AB3211" s="13"/>
      <c r="AC3211" s="13"/>
      <c r="AD3211" s="13"/>
      <c r="AE3211" s="13"/>
      <c r="AF3211" s="13"/>
    </row>
    <row r="3212" spans="1:32" x14ac:dyDescent="0.25">
      <c r="I3212" s="25"/>
      <c r="J3212" s="25"/>
      <c r="K3212" s="25"/>
      <c r="L3212" s="25"/>
    </row>
    <row r="3213" spans="1:32" x14ac:dyDescent="0.25">
      <c r="I3213" s="25" t="s">
        <v>100</v>
      </c>
      <c r="J3213" s="25" t="s">
        <v>701</v>
      </c>
      <c r="K3213" s="25">
        <v>12333</v>
      </c>
      <c r="L3213" s="25" t="s">
        <v>23</v>
      </c>
      <c r="Q3213" s="27">
        <v>60</v>
      </c>
      <c r="R3213" s="27">
        <v>65</v>
      </c>
      <c r="S3213" s="27">
        <v>70</v>
      </c>
      <c r="T3213" s="27">
        <v>75</v>
      </c>
      <c r="U3213" s="27">
        <v>80</v>
      </c>
      <c r="V3213" s="27">
        <v>85</v>
      </c>
      <c r="W3213" s="27">
        <v>90</v>
      </c>
      <c r="X3213" s="27">
        <v>95</v>
      </c>
      <c r="Y3213" s="27">
        <v>100</v>
      </c>
      <c r="Z3213" s="27">
        <v>105</v>
      </c>
      <c r="AA3213" s="27">
        <v>110</v>
      </c>
      <c r="AB3213" s="27">
        <v>115</v>
      </c>
      <c r="AC3213" s="27">
        <v>120</v>
      </c>
      <c r="AD3213" s="27">
        <v>125</v>
      </c>
      <c r="AE3213" s="27">
        <v>130</v>
      </c>
      <c r="AF3213" s="27">
        <v>135</v>
      </c>
    </row>
    <row r="3214" spans="1:32" x14ac:dyDescent="0.25">
      <c r="A3214" s="32" t="s">
        <v>100</v>
      </c>
      <c r="B3214" s="32" t="s">
        <v>701</v>
      </c>
      <c r="C3214" s="32">
        <v>12333</v>
      </c>
      <c r="D3214" s="32" t="s">
        <v>23</v>
      </c>
      <c r="E3214" s="32"/>
      <c r="F3214" s="32"/>
      <c r="G3214" s="32"/>
      <c r="H3214" s="32"/>
      <c r="I3214" s="52" t="s">
        <v>100</v>
      </c>
      <c r="J3214" s="52" t="s">
        <v>701</v>
      </c>
      <c r="K3214" s="52">
        <v>12333</v>
      </c>
      <c r="L3214" s="52" t="s">
        <v>23</v>
      </c>
      <c r="M3214" s="33">
        <f>(M3215-M3215*E1)</f>
        <v>1200</v>
      </c>
      <c r="N3214" s="33">
        <v>2499</v>
      </c>
      <c r="O3214" s="34">
        <f t="shared" ref="O3214:O3224" si="889">SUM(Q3214:AF3214)</f>
        <v>0</v>
      </c>
      <c r="P3214" s="34">
        <f>O3214*M3215</f>
        <v>0</v>
      </c>
      <c r="Q3214" s="34">
        <f t="shared" ref="Q3214:AF3214" si="890">SUM(Q3215,Q3220)</f>
        <v>0</v>
      </c>
      <c r="R3214" s="34">
        <f t="shared" si="890"/>
        <v>0</v>
      </c>
      <c r="S3214" s="34">
        <f t="shared" si="890"/>
        <v>0</v>
      </c>
      <c r="T3214" s="34">
        <f t="shared" si="890"/>
        <v>0</v>
      </c>
      <c r="U3214" s="34">
        <f t="shared" si="890"/>
        <v>0</v>
      </c>
      <c r="V3214" s="34">
        <f t="shared" si="890"/>
        <v>0</v>
      </c>
      <c r="W3214" s="34">
        <f t="shared" si="890"/>
        <v>0</v>
      </c>
      <c r="X3214" s="34">
        <f t="shared" si="890"/>
        <v>0</v>
      </c>
      <c r="Y3214" s="34">
        <f t="shared" si="890"/>
        <v>0</v>
      </c>
      <c r="Z3214" s="34">
        <f t="shared" si="890"/>
        <v>0</v>
      </c>
      <c r="AA3214" s="34">
        <f t="shared" si="890"/>
        <v>0</v>
      </c>
      <c r="AB3214" s="34">
        <f t="shared" si="890"/>
        <v>0</v>
      </c>
      <c r="AC3214" s="34">
        <f t="shared" si="890"/>
        <v>0</v>
      </c>
      <c r="AD3214" s="34">
        <f t="shared" si="890"/>
        <v>0</v>
      </c>
      <c r="AE3214" s="34">
        <f t="shared" si="890"/>
        <v>0</v>
      </c>
      <c r="AF3214" s="34">
        <f t="shared" si="890"/>
        <v>0</v>
      </c>
    </row>
    <row r="3215" spans="1:32" x14ac:dyDescent="0.25">
      <c r="E3215" s="1" t="s">
        <v>702</v>
      </c>
      <c r="F3215" s="28" t="s">
        <v>709</v>
      </c>
      <c r="G3215" s="28">
        <v>0</v>
      </c>
      <c r="H3215" s="28"/>
      <c r="I3215" s="29" t="s">
        <v>100</v>
      </c>
      <c r="J3215" s="29" t="s">
        <v>701</v>
      </c>
      <c r="K3215" s="29">
        <v>12333</v>
      </c>
      <c r="L3215" s="29" t="s">
        <v>23</v>
      </c>
      <c r="M3215" s="30">
        <v>1200</v>
      </c>
      <c r="N3215" s="28"/>
      <c r="O3215" s="31">
        <f t="shared" si="889"/>
        <v>0</v>
      </c>
      <c r="P3215" s="28"/>
      <c r="Q3215" s="31">
        <f t="shared" ref="Q3215:AF3215" si="891">SUM(Q3216:Q3219)</f>
        <v>0</v>
      </c>
      <c r="R3215" s="31">
        <f t="shared" si="891"/>
        <v>0</v>
      </c>
      <c r="S3215" s="31">
        <f t="shared" si="891"/>
        <v>0</v>
      </c>
      <c r="T3215" s="31">
        <f t="shared" si="891"/>
        <v>0</v>
      </c>
      <c r="U3215" s="31">
        <f t="shared" si="891"/>
        <v>0</v>
      </c>
      <c r="V3215" s="31">
        <f t="shared" si="891"/>
        <v>0</v>
      </c>
      <c r="W3215" s="31">
        <f t="shared" si="891"/>
        <v>0</v>
      </c>
      <c r="X3215" s="31">
        <f t="shared" si="891"/>
        <v>0</v>
      </c>
      <c r="Y3215" s="31">
        <f t="shared" si="891"/>
        <v>0</v>
      </c>
      <c r="Z3215" s="31">
        <f t="shared" si="891"/>
        <v>0</v>
      </c>
      <c r="AA3215" s="31">
        <f t="shared" si="891"/>
        <v>0</v>
      </c>
      <c r="AB3215" s="31">
        <f t="shared" si="891"/>
        <v>0</v>
      </c>
      <c r="AC3215" s="31">
        <f t="shared" si="891"/>
        <v>0</v>
      </c>
      <c r="AD3215" s="31">
        <f t="shared" si="891"/>
        <v>0</v>
      </c>
      <c r="AE3215" s="31">
        <f t="shared" si="891"/>
        <v>0</v>
      </c>
      <c r="AF3215" s="31">
        <f t="shared" si="891"/>
        <v>0</v>
      </c>
    </row>
    <row r="3216" spans="1:32" x14ac:dyDescent="0.25">
      <c r="H3216" s="1" t="s">
        <v>25</v>
      </c>
      <c r="I3216" s="25" t="s">
        <v>100</v>
      </c>
      <c r="J3216" s="25" t="s">
        <v>701</v>
      </c>
      <c r="K3216" s="25">
        <v>12333</v>
      </c>
      <c r="L3216" s="25" t="s">
        <v>23</v>
      </c>
      <c r="O3216" s="19">
        <f t="shared" si="889"/>
        <v>0</v>
      </c>
      <c r="P3216" s="20"/>
      <c r="Q3216" s="21"/>
      <c r="R3216" s="21"/>
      <c r="S3216" s="21"/>
      <c r="T3216" s="22"/>
      <c r="U3216" s="22"/>
      <c r="V3216" s="22"/>
      <c r="W3216" s="21"/>
      <c r="X3216" s="21"/>
      <c r="Y3216" s="21"/>
      <c r="Z3216" s="21"/>
      <c r="AA3216" s="21"/>
      <c r="AB3216" s="21"/>
      <c r="AC3216" s="21"/>
      <c r="AD3216" s="21"/>
      <c r="AE3216" s="21"/>
      <c r="AF3216" s="21"/>
    </row>
    <row r="3217" spans="1:32" x14ac:dyDescent="0.25">
      <c r="H3217" s="1" t="s">
        <v>26</v>
      </c>
      <c r="I3217" s="25" t="s">
        <v>100</v>
      </c>
      <c r="J3217" s="25" t="s">
        <v>701</v>
      </c>
      <c r="K3217" s="25">
        <v>12333</v>
      </c>
      <c r="L3217" s="25" t="s">
        <v>23</v>
      </c>
      <c r="O3217" s="16">
        <f t="shared" si="889"/>
        <v>0</v>
      </c>
      <c r="P3217" s="17"/>
      <c r="Q3217" s="15"/>
      <c r="R3217" s="15"/>
      <c r="S3217" s="18"/>
      <c r="T3217" s="18"/>
      <c r="U3217" s="18"/>
      <c r="V3217" s="18"/>
      <c r="W3217" s="15"/>
      <c r="X3217" s="15"/>
      <c r="Y3217" s="15"/>
      <c r="Z3217" s="15"/>
      <c r="AA3217" s="15"/>
      <c r="AB3217" s="15"/>
      <c r="AC3217" s="15"/>
      <c r="AD3217" s="15"/>
      <c r="AE3217" s="15"/>
      <c r="AF3217" s="15"/>
    </row>
    <row r="3218" spans="1:32" x14ac:dyDescent="0.25">
      <c r="H3218" s="1" t="s">
        <v>27</v>
      </c>
      <c r="I3218" s="25" t="s">
        <v>100</v>
      </c>
      <c r="J3218" s="25" t="s">
        <v>701</v>
      </c>
      <c r="K3218" s="25">
        <v>12333</v>
      </c>
      <c r="L3218" s="25" t="s">
        <v>23</v>
      </c>
      <c r="O3218" s="16">
        <f t="shared" si="889"/>
        <v>0</v>
      </c>
      <c r="P3218" s="17"/>
      <c r="Q3218" s="15"/>
      <c r="R3218" s="15"/>
      <c r="S3218" s="18"/>
      <c r="T3218" s="18"/>
      <c r="U3218" s="18"/>
      <c r="V3218" s="18"/>
      <c r="W3218" s="15"/>
      <c r="X3218" s="15"/>
      <c r="Y3218" s="15"/>
      <c r="Z3218" s="15"/>
      <c r="AA3218" s="15"/>
      <c r="AB3218" s="15"/>
      <c r="AC3218" s="15"/>
      <c r="AD3218" s="15"/>
      <c r="AE3218" s="15"/>
      <c r="AF3218" s="15"/>
    </row>
    <row r="3219" spans="1:32" x14ac:dyDescent="0.25">
      <c r="H3219" s="1" t="s">
        <v>29</v>
      </c>
      <c r="I3219" s="25" t="s">
        <v>100</v>
      </c>
      <c r="J3219" s="25" t="s">
        <v>701</v>
      </c>
      <c r="K3219" s="25">
        <v>12333</v>
      </c>
      <c r="L3219" s="25" t="s">
        <v>23</v>
      </c>
      <c r="O3219" s="16">
        <f t="shared" si="889"/>
        <v>0</v>
      </c>
      <c r="P3219" s="17"/>
      <c r="Q3219" s="15"/>
      <c r="R3219" s="15"/>
      <c r="S3219" s="18"/>
      <c r="T3219" s="18"/>
      <c r="U3219" s="15"/>
      <c r="V3219" s="15"/>
      <c r="W3219" s="15"/>
      <c r="X3219" s="15"/>
      <c r="Y3219" s="15"/>
      <c r="Z3219" s="15"/>
      <c r="AA3219" s="15"/>
      <c r="AB3219" s="15"/>
      <c r="AC3219" s="15"/>
      <c r="AD3219" s="15"/>
      <c r="AE3219" s="15"/>
      <c r="AF3219" s="15"/>
    </row>
    <row r="3220" spans="1:32" x14ac:dyDescent="0.25">
      <c r="E3220" s="1" t="s">
        <v>70</v>
      </c>
      <c r="F3220" s="23" t="s">
        <v>710</v>
      </c>
      <c r="G3220" s="23">
        <v>0</v>
      </c>
      <c r="H3220" s="23"/>
      <c r="I3220" s="26" t="s">
        <v>100</v>
      </c>
      <c r="J3220" s="26" t="s">
        <v>701</v>
      </c>
      <c r="K3220" s="26">
        <v>12333</v>
      </c>
      <c r="L3220" s="26" t="s">
        <v>23</v>
      </c>
      <c r="M3220" s="23"/>
      <c r="N3220" s="23"/>
      <c r="O3220" s="24">
        <f t="shared" si="889"/>
        <v>0</v>
      </c>
      <c r="P3220" s="23"/>
      <c r="Q3220" s="24">
        <f t="shared" ref="Q3220:AF3220" si="892">SUM(Q3221:Q3224)</f>
        <v>0</v>
      </c>
      <c r="R3220" s="24">
        <f t="shared" si="892"/>
        <v>0</v>
      </c>
      <c r="S3220" s="24">
        <f t="shared" si="892"/>
        <v>0</v>
      </c>
      <c r="T3220" s="24">
        <f t="shared" si="892"/>
        <v>0</v>
      </c>
      <c r="U3220" s="24">
        <f t="shared" si="892"/>
        <v>0</v>
      </c>
      <c r="V3220" s="24">
        <f t="shared" si="892"/>
        <v>0</v>
      </c>
      <c r="W3220" s="24">
        <f t="shared" si="892"/>
        <v>0</v>
      </c>
      <c r="X3220" s="24">
        <f t="shared" si="892"/>
        <v>0</v>
      </c>
      <c r="Y3220" s="24">
        <f t="shared" si="892"/>
        <v>0</v>
      </c>
      <c r="Z3220" s="24">
        <f t="shared" si="892"/>
        <v>0</v>
      </c>
      <c r="AA3220" s="24">
        <f t="shared" si="892"/>
        <v>0</v>
      </c>
      <c r="AB3220" s="24">
        <f t="shared" si="892"/>
        <v>0</v>
      </c>
      <c r="AC3220" s="24">
        <f t="shared" si="892"/>
        <v>0</v>
      </c>
      <c r="AD3220" s="24">
        <f t="shared" si="892"/>
        <v>0</v>
      </c>
      <c r="AE3220" s="24">
        <f t="shared" si="892"/>
        <v>0</v>
      </c>
      <c r="AF3220" s="24">
        <f t="shared" si="892"/>
        <v>0</v>
      </c>
    </row>
    <row r="3221" spans="1:32" x14ac:dyDescent="0.25">
      <c r="H3221" s="1" t="s">
        <v>25</v>
      </c>
      <c r="I3221" s="25" t="s">
        <v>100</v>
      </c>
      <c r="J3221" s="25" t="s">
        <v>701</v>
      </c>
      <c r="K3221" s="25">
        <v>12333</v>
      </c>
      <c r="L3221" s="25" t="s">
        <v>23</v>
      </c>
      <c r="O3221" s="19">
        <f t="shared" si="889"/>
        <v>0</v>
      </c>
      <c r="P3221" s="20"/>
      <c r="Q3221" s="21"/>
      <c r="R3221" s="21"/>
      <c r="S3221" s="21"/>
      <c r="T3221" s="22"/>
      <c r="U3221" s="22"/>
      <c r="V3221" s="22"/>
      <c r="W3221" s="21"/>
      <c r="X3221" s="21"/>
      <c r="Y3221" s="21"/>
      <c r="Z3221" s="21"/>
      <c r="AA3221" s="21"/>
      <c r="AB3221" s="21"/>
      <c r="AC3221" s="21"/>
      <c r="AD3221" s="21"/>
      <c r="AE3221" s="21"/>
      <c r="AF3221" s="21"/>
    </row>
    <row r="3222" spans="1:32" x14ac:dyDescent="0.25">
      <c r="H3222" s="1" t="s">
        <v>26</v>
      </c>
      <c r="I3222" s="25" t="s">
        <v>100</v>
      </c>
      <c r="J3222" s="25" t="s">
        <v>701</v>
      </c>
      <c r="K3222" s="25">
        <v>12333</v>
      </c>
      <c r="L3222" s="25" t="s">
        <v>23</v>
      </c>
      <c r="O3222" s="16">
        <f t="shared" si="889"/>
        <v>0</v>
      </c>
      <c r="P3222" s="17"/>
      <c r="Q3222" s="15"/>
      <c r="R3222" s="15"/>
      <c r="S3222" s="18"/>
      <c r="T3222" s="18"/>
      <c r="U3222" s="18"/>
      <c r="V3222" s="18"/>
      <c r="W3222" s="15"/>
      <c r="X3222" s="15"/>
      <c r="Y3222" s="15"/>
      <c r="Z3222" s="15"/>
      <c r="AA3222" s="15"/>
      <c r="AB3222" s="15"/>
      <c r="AC3222" s="15"/>
      <c r="AD3222" s="15"/>
      <c r="AE3222" s="15"/>
      <c r="AF3222" s="15"/>
    </row>
    <row r="3223" spans="1:32" x14ac:dyDescent="0.25">
      <c r="H3223" s="1" t="s">
        <v>27</v>
      </c>
      <c r="I3223" s="25" t="s">
        <v>100</v>
      </c>
      <c r="J3223" s="25" t="s">
        <v>701</v>
      </c>
      <c r="K3223" s="25">
        <v>12333</v>
      </c>
      <c r="L3223" s="25" t="s">
        <v>23</v>
      </c>
      <c r="O3223" s="16">
        <f t="shared" si="889"/>
        <v>0</v>
      </c>
      <c r="P3223" s="17"/>
      <c r="Q3223" s="15"/>
      <c r="R3223" s="15"/>
      <c r="S3223" s="18"/>
      <c r="T3223" s="18"/>
      <c r="U3223" s="18"/>
      <c r="V3223" s="18"/>
      <c r="W3223" s="15"/>
      <c r="X3223" s="15"/>
      <c r="Y3223" s="15"/>
      <c r="Z3223" s="15"/>
      <c r="AA3223" s="15"/>
      <c r="AB3223" s="15"/>
      <c r="AC3223" s="15"/>
      <c r="AD3223" s="15"/>
      <c r="AE3223" s="15"/>
      <c r="AF3223" s="15"/>
    </row>
    <row r="3224" spans="1:32" x14ac:dyDescent="0.25">
      <c r="H3224" s="1" t="s">
        <v>29</v>
      </c>
      <c r="I3224" s="25" t="s">
        <v>100</v>
      </c>
      <c r="J3224" s="25" t="s">
        <v>701</v>
      </c>
      <c r="K3224" s="25">
        <v>12333</v>
      </c>
      <c r="L3224" s="25" t="s">
        <v>23</v>
      </c>
      <c r="O3224" s="11">
        <f t="shared" si="889"/>
        <v>0</v>
      </c>
      <c r="P3224" s="12"/>
      <c r="Q3224" s="13"/>
      <c r="R3224" s="13"/>
      <c r="S3224" s="14"/>
      <c r="T3224" s="14"/>
      <c r="U3224" s="13"/>
      <c r="V3224" s="13"/>
      <c r="W3224" s="13"/>
      <c r="X3224" s="13"/>
      <c r="Y3224" s="13"/>
      <c r="Z3224" s="13"/>
      <c r="AA3224" s="13"/>
      <c r="AB3224" s="13"/>
      <c r="AC3224" s="13"/>
      <c r="AD3224" s="13"/>
      <c r="AE3224" s="13"/>
      <c r="AF3224" s="13"/>
    </row>
    <row r="3225" spans="1:32" x14ac:dyDescent="0.25">
      <c r="I3225" s="25"/>
      <c r="J3225" s="25"/>
      <c r="K3225" s="25"/>
      <c r="L3225" s="25"/>
    </row>
    <row r="3226" spans="1:32" x14ac:dyDescent="0.25">
      <c r="I3226" s="25" t="s">
        <v>100</v>
      </c>
      <c r="J3226" s="25" t="s">
        <v>701</v>
      </c>
      <c r="K3226" s="25">
        <v>26331</v>
      </c>
      <c r="L3226" s="25" t="s">
        <v>33</v>
      </c>
      <c r="Q3226" s="27">
        <v>84</v>
      </c>
      <c r="R3226" s="27">
        <v>88</v>
      </c>
      <c r="S3226" s="27">
        <v>92</v>
      </c>
      <c r="T3226" s="27">
        <v>96</v>
      </c>
      <c r="U3226" s="27">
        <v>100</v>
      </c>
      <c r="V3226" s="27">
        <v>104</v>
      </c>
      <c r="W3226" s="27">
        <v>108</v>
      </c>
      <c r="X3226" s="27">
        <v>112</v>
      </c>
      <c r="Y3226" s="27">
        <v>116</v>
      </c>
      <c r="Z3226" s="27">
        <v>120</v>
      </c>
      <c r="AA3226" s="27">
        <v>124</v>
      </c>
      <c r="AB3226" s="27">
        <v>128</v>
      </c>
      <c r="AC3226" s="27">
        <v>132</v>
      </c>
      <c r="AD3226" s="27">
        <v>136</v>
      </c>
    </row>
    <row r="3227" spans="1:32" x14ac:dyDescent="0.25">
      <c r="A3227" s="32" t="s">
        <v>100</v>
      </c>
      <c r="B3227" s="32" t="s">
        <v>701</v>
      </c>
      <c r="C3227" s="32">
        <v>26331</v>
      </c>
      <c r="D3227" s="32" t="s">
        <v>33</v>
      </c>
      <c r="E3227" s="32"/>
      <c r="F3227" s="32"/>
      <c r="G3227" s="32"/>
      <c r="H3227" s="32"/>
      <c r="I3227" s="52" t="s">
        <v>100</v>
      </c>
      <c r="J3227" s="52" t="s">
        <v>701</v>
      </c>
      <c r="K3227" s="52">
        <v>26331</v>
      </c>
      <c r="L3227" s="52" t="s">
        <v>33</v>
      </c>
      <c r="M3227" s="33">
        <f>(M3228-M3228*E1)</f>
        <v>560</v>
      </c>
      <c r="N3227" s="33">
        <v>1199</v>
      </c>
      <c r="O3227" s="34">
        <f>SUM(Q3227:AD3227)</f>
        <v>0</v>
      </c>
      <c r="P3227" s="34">
        <f>O3227*M3228</f>
        <v>0</v>
      </c>
      <c r="Q3227" s="34">
        <f t="shared" ref="Q3227:AD3227" si="893">SUM(Q3228,Q3230)</f>
        <v>0</v>
      </c>
      <c r="R3227" s="34">
        <f t="shared" si="893"/>
        <v>0</v>
      </c>
      <c r="S3227" s="34">
        <f t="shared" si="893"/>
        <v>0</v>
      </c>
      <c r="T3227" s="34">
        <f t="shared" si="893"/>
        <v>0</v>
      </c>
      <c r="U3227" s="34">
        <f t="shared" si="893"/>
        <v>0</v>
      </c>
      <c r="V3227" s="34">
        <f t="shared" si="893"/>
        <v>0</v>
      </c>
      <c r="W3227" s="34">
        <f t="shared" si="893"/>
        <v>0</v>
      </c>
      <c r="X3227" s="34">
        <f t="shared" si="893"/>
        <v>0</v>
      </c>
      <c r="Y3227" s="34">
        <f t="shared" si="893"/>
        <v>0</v>
      </c>
      <c r="Z3227" s="34">
        <f t="shared" si="893"/>
        <v>0</v>
      </c>
      <c r="AA3227" s="34">
        <f t="shared" si="893"/>
        <v>0</v>
      </c>
      <c r="AB3227" s="34">
        <f t="shared" si="893"/>
        <v>0</v>
      </c>
      <c r="AC3227" s="34">
        <f t="shared" si="893"/>
        <v>0</v>
      </c>
      <c r="AD3227" s="34">
        <f t="shared" si="893"/>
        <v>0</v>
      </c>
    </row>
    <row r="3228" spans="1:32" x14ac:dyDescent="0.25">
      <c r="E3228" s="1" t="s">
        <v>702</v>
      </c>
      <c r="F3228" s="28" t="s">
        <v>711</v>
      </c>
      <c r="G3228" s="28">
        <v>0</v>
      </c>
      <c r="H3228" s="28"/>
      <c r="I3228" s="29" t="s">
        <v>100</v>
      </c>
      <c r="J3228" s="29" t="s">
        <v>701</v>
      </c>
      <c r="K3228" s="29">
        <v>26331</v>
      </c>
      <c r="L3228" s="29" t="s">
        <v>33</v>
      </c>
      <c r="M3228" s="30">
        <v>560</v>
      </c>
      <c r="N3228" s="28"/>
      <c r="O3228" s="31">
        <f>SUM(Q3228:AD3228)</f>
        <v>0</v>
      </c>
      <c r="P3228" s="28"/>
      <c r="Q3228" s="31">
        <f t="shared" ref="Q3228:AD3228" si="894">SUM(Q3229)</f>
        <v>0</v>
      </c>
      <c r="R3228" s="31">
        <f t="shared" si="894"/>
        <v>0</v>
      </c>
      <c r="S3228" s="31">
        <f t="shared" si="894"/>
        <v>0</v>
      </c>
      <c r="T3228" s="31">
        <f t="shared" si="894"/>
        <v>0</v>
      </c>
      <c r="U3228" s="31">
        <f t="shared" si="894"/>
        <v>0</v>
      </c>
      <c r="V3228" s="31">
        <f t="shared" si="894"/>
        <v>0</v>
      </c>
      <c r="W3228" s="31">
        <f t="shared" si="894"/>
        <v>0</v>
      </c>
      <c r="X3228" s="31">
        <f t="shared" si="894"/>
        <v>0</v>
      </c>
      <c r="Y3228" s="31">
        <f t="shared" si="894"/>
        <v>0</v>
      </c>
      <c r="Z3228" s="31">
        <f t="shared" si="894"/>
        <v>0</v>
      </c>
      <c r="AA3228" s="31">
        <f t="shared" si="894"/>
        <v>0</v>
      </c>
      <c r="AB3228" s="31">
        <f t="shared" si="894"/>
        <v>0</v>
      </c>
      <c r="AC3228" s="31">
        <f t="shared" si="894"/>
        <v>0</v>
      </c>
      <c r="AD3228" s="31">
        <f t="shared" si="894"/>
        <v>0</v>
      </c>
    </row>
    <row r="3229" spans="1:32" x14ac:dyDescent="0.25">
      <c r="H3229" s="1">
        <v>0</v>
      </c>
      <c r="I3229" s="25" t="s">
        <v>100</v>
      </c>
      <c r="J3229" s="25" t="s">
        <v>701</v>
      </c>
      <c r="K3229" s="25">
        <v>26331</v>
      </c>
      <c r="L3229" s="25" t="s">
        <v>33</v>
      </c>
      <c r="O3229" s="19">
        <f>SUM(Q3229:AD3229)</f>
        <v>0</v>
      </c>
      <c r="P3229" s="20"/>
      <c r="Q3229" s="22"/>
      <c r="R3229" s="22"/>
      <c r="S3229" s="22"/>
      <c r="T3229" s="22"/>
      <c r="U3229" s="22"/>
      <c r="V3229" s="22"/>
      <c r="W3229" s="21"/>
      <c r="X3229" s="21"/>
      <c r="Y3229" s="21"/>
      <c r="Z3229" s="21"/>
      <c r="AA3229" s="21"/>
      <c r="AB3229" s="21"/>
      <c r="AC3229" s="21"/>
      <c r="AD3229" s="21"/>
    </row>
    <row r="3230" spans="1:32" x14ac:dyDescent="0.25">
      <c r="E3230" s="1" t="s">
        <v>70</v>
      </c>
      <c r="F3230" s="23" t="s">
        <v>712</v>
      </c>
      <c r="G3230" s="23">
        <v>0</v>
      </c>
      <c r="H3230" s="23"/>
      <c r="I3230" s="26" t="s">
        <v>100</v>
      </c>
      <c r="J3230" s="26" t="s">
        <v>701</v>
      </c>
      <c r="K3230" s="26">
        <v>26331</v>
      </c>
      <c r="L3230" s="26" t="s">
        <v>33</v>
      </c>
      <c r="M3230" s="23"/>
      <c r="N3230" s="23"/>
      <c r="O3230" s="24">
        <f>SUM(Q3230:AD3230)</f>
        <v>0</v>
      </c>
      <c r="P3230" s="23"/>
      <c r="Q3230" s="24">
        <f t="shared" ref="Q3230:AD3230" si="895">SUM(Q3231)</f>
        <v>0</v>
      </c>
      <c r="R3230" s="24">
        <f t="shared" si="895"/>
        <v>0</v>
      </c>
      <c r="S3230" s="24">
        <f t="shared" si="895"/>
        <v>0</v>
      </c>
      <c r="T3230" s="24">
        <f t="shared" si="895"/>
        <v>0</v>
      </c>
      <c r="U3230" s="24">
        <f t="shared" si="895"/>
        <v>0</v>
      </c>
      <c r="V3230" s="24">
        <f t="shared" si="895"/>
        <v>0</v>
      </c>
      <c r="W3230" s="24">
        <f t="shared" si="895"/>
        <v>0</v>
      </c>
      <c r="X3230" s="24">
        <f t="shared" si="895"/>
        <v>0</v>
      </c>
      <c r="Y3230" s="24">
        <f t="shared" si="895"/>
        <v>0</v>
      </c>
      <c r="Z3230" s="24">
        <f t="shared" si="895"/>
        <v>0</v>
      </c>
      <c r="AA3230" s="24">
        <f t="shared" si="895"/>
        <v>0</v>
      </c>
      <c r="AB3230" s="24">
        <f t="shared" si="895"/>
        <v>0</v>
      </c>
      <c r="AC3230" s="24">
        <f t="shared" si="895"/>
        <v>0</v>
      </c>
      <c r="AD3230" s="24">
        <f t="shared" si="895"/>
        <v>0</v>
      </c>
    </row>
    <row r="3231" spans="1:32" x14ac:dyDescent="0.25">
      <c r="H3231" s="1">
        <v>0</v>
      </c>
      <c r="I3231" s="25" t="s">
        <v>100</v>
      </c>
      <c r="J3231" s="25" t="s">
        <v>701</v>
      </c>
      <c r="K3231" s="25">
        <v>26331</v>
      </c>
      <c r="L3231" s="25" t="s">
        <v>33</v>
      </c>
      <c r="O3231" s="35">
        <f>SUM(Q3231:AD3231)</f>
        <v>0</v>
      </c>
      <c r="P3231" s="36"/>
      <c r="Q3231" s="38"/>
      <c r="R3231" s="38"/>
      <c r="S3231" s="38"/>
      <c r="T3231" s="38"/>
      <c r="U3231" s="38"/>
      <c r="V3231" s="38"/>
      <c r="W3231" s="37"/>
      <c r="X3231" s="37"/>
      <c r="Y3231" s="37"/>
      <c r="Z3231" s="37"/>
      <c r="AA3231" s="37"/>
      <c r="AB3231" s="37"/>
      <c r="AC3231" s="37"/>
      <c r="AD3231" s="37"/>
    </row>
    <row r="3232" spans="1:32" x14ac:dyDescent="0.25">
      <c r="I3232" s="25" t="s">
        <v>100</v>
      </c>
      <c r="J3232" s="25" t="s">
        <v>701</v>
      </c>
      <c r="K3232" s="25">
        <v>26331</v>
      </c>
      <c r="L3232" s="25" t="s">
        <v>33</v>
      </c>
    </row>
    <row r="3233" spans="1:30" x14ac:dyDescent="0.25">
      <c r="I3233" s="25" t="s">
        <v>100</v>
      </c>
      <c r="J3233" s="25" t="s">
        <v>701</v>
      </c>
      <c r="K3233" s="25">
        <v>26331</v>
      </c>
      <c r="L3233" s="25" t="s">
        <v>33</v>
      </c>
    </row>
    <row r="3234" spans="1:30" x14ac:dyDescent="0.25">
      <c r="I3234" s="25" t="s">
        <v>100</v>
      </c>
      <c r="J3234" s="25" t="s">
        <v>701</v>
      </c>
      <c r="K3234" s="25">
        <v>26331</v>
      </c>
      <c r="L3234" s="25" t="s">
        <v>33</v>
      </c>
    </row>
    <row r="3235" spans="1:30" x14ac:dyDescent="0.25">
      <c r="I3235" s="25" t="s">
        <v>100</v>
      </c>
      <c r="J3235" s="25" t="s">
        <v>701</v>
      </c>
      <c r="K3235" s="25">
        <v>26331</v>
      </c>
      <c r="L3235" s="25" t="s">
        <v>33</v>
      </c>
    </row>
    <row r="3236" spans="1:30" x14ac:dyDescent="0.25">
      <c r="I3236" s="25"/>
      <c r="J3236" s="25"/>
      <c r="K3236" s="25"/>
      <c r="L3236" s="25"/>
    </row>
    <row r="3237" spans="1:30" x14ac:dyDescent="0.25">
      <c r="I3237" s="25" t="s">
        <v>100</v>
      </c>
      <c r="J3237" s="25" t="s">
        <v>701</v>
      </c>
      <c r="K3237" s="25">
        <v>26332</v>
      </c>
      <c r="L3237" s="25" t="s">
        <v>31</v>
      </c>
      <c r="Q3237" s="27">
        <v>84</v>
      </c>
      <c r="R3237" s="27">
        <v>88</v>
      </c>
      <c r="S3237" s="27">
        <v>92</v>
      </c>
      <c r="T3237" s="27">
        <v>96</v>
      </c>
      <c r="U3237" s="27">
        <v>100</v>
      </c>
      <c r="V3237" s="27">
        <v>104</v>
      </c>
      <c r="W3237" s="27">
        <v>108</v>
      </c>
      <c r="X3237" s="27">
        <v>112</v>
      </c>
      <c r="Y3237" s="27">
        <v>116</v>
      </c>
      <c r="Z3237" s="27">
        <v>120</v>
      </c>
      <c r="AA3237" s="27">
        <v>124</v>
      </c>
      <c r="AB3237" s="27">
        <v>128</v>
      </c>
      <c r="AC3237" s="27">
        <v>132</v>
      </c>
      <c r="AD3237" s="27">
        <v>136</v>
      </c>
    </row>
    <row r="3238" spans="1:30" x14ac:dyDescent="0.25">
      <c r="A3238" s="32" t="s">
        <v>100</v>
      </c>
      <c r="B3238" s="32" t="s">
        <v>701</v>
      </c>
      <c r="C3238" s="32">
        <v>26332</v>
      </c>
      <c r="D3238" s="32" t="s">
        <v>31</v>
      </c>
      <c r="E3238" s="32"/>
      <c r="F3238" s="32"/>
      <c r="G3238" s="32"/>
      <c r="H3238" s="32"/>
      <c r="I3238" s="52" t="s">
        <v>100</v>
      </c>
      <c r="J3238" s="52" t="s">
        <v>701</v>
      </c>
      <c r="K3238" s="52">
        <v>26332</v>
      </c>
      <c r="L3238" s="52" t="s">
        <v>31</v>
      </c>
      <c r="M3238" s="33">
        <f>(M3239-M3239*E1)</f>
        <v>580</v>
      </c>
      <c r="N3238" s="33">
        <v>1199</v>
      </c>
      <c r="O3238" s="34">
        <f>SUM(Q3238:AD3238)</f>
        <v>0</v>
      </c>
      <c r="P3238" s="34">
        <f>O3238*M3239</f>
        <v>0</v>
      </c>
      <c r="Q3238" s="34">
        <f t="shared" ref="Q3238:AD3238" si="896">SUM(Q3239,Q3241)</f>
        <v>0</v>
      </c>
      <c r="R3238" s="34">
        <f t="shared" si="896"/>
        <v>0</v>
      </c>
      <c r="S3238" s="34">
        <f t="shared" si="896"/>
        <v>0</v>
      </c>
      <c r="T3238" s="34">
        <f t="shared" si="896"/>
        <v>0</v>
      </c>
      <c r="U3238" s="34">
        <f t="shared" si="896"/>
        <v>0</v>
      </c>
      <c r="V3238" s="34">
        <f t="shared" si="896"/>
        <v>0</v>
      </c>
      <c r="W3238" s="34">
        <f t="shared" si="896"/>
        <v>0</v>
      </c>
      <c r="X3238" s="34">
        <f t="shared" si="896"/>
        <v>0</v>
      </c>
      <c r="Y3238" s="34">
        <f t="shared" si="896"/>
        <v>0</v>
      </c>
      <c r="Z3238" s="34">
        <f t="shared" si="896"/>
        <v>0</v>
      </c>
      <c r="AA3238" s="34">
        <f t="shared" si="896"/>
        <v>0</v>
      </c>
      <c r="AB3238" s="34">
        <f t="shared" si="896"/>
        <v>0</v>
      </c>
      <c r="AC3238" s="34">
        <f t="shared" si="896"/>
        <v>0</v>
      </c>
      <c r="AD3238" s="34">
        <f t="shared" si="896"/>
        <v>0</v>
      </c>
    </row>
    <row r="3239" spans="1:30" x14ac:dyDescent="0.25">
      <c r="E3239" s="1" t="s">
        <v>702</v>
      </c>
      <c r="F3239" s="28" t="s">
        <v>713</v>
      </c>
      <c r="G3239" s="28">
        <v>0</v>
      </c>
      <c r="H3239" s="28"/>
      <c r="I3239" s="29" t="s">
        <v>100</v>
      </c>
      <c r="J3239" s="29" t="s">
        <v>701</v>
      </c>
      <c r="K3239" s="29">
        <v>26332</v>
      </c>
      <c r="L3239" s="29" t="s">
        <v>31</v>
      </c>
      <c r="M3239" s="30">
        <v>580</v>
      </c>
      <c r="N3239" s="28"/>
      <c r="O3239" s="31">
        <f>SUM(Q3239:AD3239)</f>
        <v>0</v>
      </c>
      <c r="P3239" s="28"/>
      <c r="Q3239" s="31">
        <f t="shared" ref="Q3239:AD3239" si="897">SUM(Q3240)</f>
        <v>0</v>
      </c>
      <c r="R3239" s="31">
        <f t="shared" si="897"/>
        <v>0</v>
      </c>
      <c r="S3239" s="31">
        <f t="shared" si="897"/>
        <v>0</v>
      </c>
      <c r="T3239" s="31">
        <f t="shared" si="897"/>
        <v>0</v>
      </c>
      <c r="U3239" s="31">
        <f t="shared" si="897"/>
        <v>0</v>
      </c>
      <c r="V3239" s="31">
        <f t="shared" si="897"/>
        <v>0</v>
      </c>
      <c r="W3239" s="31">
        <f t="shared" si="897"/>
        <v>0</v>
      </c>
      <c r="X3239" s="31">
        <f t="shared" si="897"/>
        <v>0</v>
      </c>
      <c r="Y3239" s="31">
        <f t="shared" si="897"/>
        <v>0</v>
      </c>
      <c r="Z3239" s="31">
        <f t="shared" si="897"/>
        <v>0</v>
      </c>
      <c r="AA3239" s="31">
        <f t="shared" si="897"/>
        <v>0</v>
      </c>
      <c r="AB3239" s="31">
        <f t="shared" si="897"/>
        <v>0</v>
      </c>
      <c r="AC3239" s="31">
        <f t="shared" si="897"/>
        <v>0</v>
      </c>
      <c r="AD3239" s="31">
        <f t="shared" si="897"/>
        <v>0</v>
      </c>
    </row>
    <row r="3240" spans="1:30" x14ac:dyDescent="0.25">
      <c r="H3240" s="1">
        <v>0</v>
      </c>
      <c r="I3240" s="25" t="s">
        <v>100</v>
      </c>
      <c r="J3240" s="25" t="s">
        <v>701</v>
      </c>
      <c r="K3240" s="25">
        <v>26332</v>
      </c>
      <c r="L3240" s="25" t="s">
        <v>31</v>
      </c>
      <c r="O3240" s="19">
        <f>SUM(Q3240:AD3240)</f>
        <v>0</v>
      </c>
      <c r="P3240" s="20"/>
      <c r="Q3240" s="21"/>
      <c r="R3240" s="22"/>
      <c r="S3240" s="22"/>
      <c r="T3240" s="22"/>
      <c r="U3240" s="22"/>
      <c r="V3240" s="22"/>
      <c r="W3240" s="22"/>
      <c r="X3240" s="21"/>
      <c r="Y3240" s="21"/>
      <c r="Z3240" s="21"/>
      <c r="AA3240" s="21"/>
      <c r="AB3240" s="21"/>
      <c r="AC3240" s="21"/>
      <c r="AD3240" s="21"/>
    </row>
    <row r="3241" spans="1:30" x14ac:dyDescent="0.25">
      <c r="E3241" s="1" t="s">
        <v>70</v>
      </c>
      <c r="F3241" s="23" t="s">
        <v>714</v>
      </c>
      <c r="G3241" s="23">
        <v>0</v>
      </c>
      <c r="H3241" s="23"/>
      <c r="I3241" s="26" t="s">
        <v>100</v>
      </c>
      <c r="J3241" s="26" t="s">
        <v>701</v>
      </c>
      <c r="K3241" s="26">
        <v>26332</v>
      </c>
      <c r="L3241" s="26" t="s">
        <v>31</v>
      </c>
      <c r="M3241" s="23"/>
      <c r="N3241" s="23"/>
      <c r="O3241" s="24">
        <f>SUM(Q3241:AD3241)</f>
        <v>0</v>
      </c>
      <c r="P3241" s="23"/>
      <c r="Q3241" s="24">
        <f t="shared" ref="Q3241:AD3241" si="898">SUM(Q3242)</f>
        <v>0</v>
      </c>
      <c r="R3241" s="24">
        <f t="shared" si="898"/>
        <v>0</v>
      </c>
      <c r="S3241" s="24">
        <f t="shared" si="898"/>
        <v>0</v>
      </c>
      <c r="T3241" s="24">
        <f t="shared" si="898"/>
        <v>0</v>
      </c>
      <c r="U3241" s="24">
        <f t="shared" si="898"/>
        <v>0</v>
      </c>
      <c r="V3241" s="24">
        <f t="shared" si="898"/>
        <v>0</v>
      </c>
      <c r="W3241" s="24">
        <f t="shared" si="898"/>
        <v>0</v>
      </c>
      <c r="X3241" s="24">
        <f t="shared" si="898"/>
        <v>0</v>
      </c>
      <c r="Y3241" s="24">
        <f t="shared" si="898"/>
        <v>0</v>
      </c>
      <c r="Z3241" s="24">
        <f t="shared" si="898"/>
        <v>0</v>
      </c>
      <c r="AA3241" s="24">
        <f t="shared" si="898"/>
        <v>0</v>
      </c>
      <c r="AB3241" s="24">
        <f t="shared" si="898"/>
        <v>0</v>
      </c>
      <c r="AC3241" s="24">
        <f t="shared" si="898"/>
        <v>0</v>
      </c>
      <c r="AD3241" s="24">
        <f t="shared" si="898"/>
        <v>0</v>
      </c>
    </row>
    <row r="3242" spans="1:30" x14ac:dyDescent="0.25">
      <c r="H3242" s="1">
        <v>0</v>
      </c>
      <c r="I3242" s="25" t="s">
        <v>100</v>
      </c>
      <c r="J3242" s="25" t="s">
        <v>701</v>
      </c>
      <c r="K3242" s="25">
        <v>26332</v>
      </c>
      <c r="L3242" s="25" t="s">
        <v>31</v>
      </c>
      <c r="O3242" s="35">
        <f>SUM(Q3242:AD3242)</f>
        <v>0</v>
      </c>
      <c r="P3242" s="36"/>
      <c r="Q3242" s="37"/>
      <c r="R3242" s="38"/>
      <c r="S3242" s="38"/>
      <c r="T3242" s="38"/>
      <c r="U3242" s="38"/>
      <c r="V3242" s="38"/>
      <c r="W3242" s="38"/>
      <c r="X3242" s="37"/>
      <c r="Y3242" s="37"/>
      <c r="Z3242" s="37"/>
      <c r="AA3242" s="37"/>
      <c r="AB3242" s="37"/>
      <c r="AC3242" s="37"/>
      <c r="AD3242" s="37"/>
    </row>
    <row r="3243" spans="1:30" x14ac:dyDescent="0.25">
      <c r="I3243" s="25" t="s">
        <v>100</v>
      </c>
      <c r="J3243" s="25" t="s">
        <v>701</v>
      </c>
      <c r="K3243" s="25">
        <v>26332</v>
      </c>
      <c r="L3243" s="25" t="s">
        <v>31</v>
      </c>
    </row>
    <row r="3244" spans="1:30" x14ac:dyDescent="0.25">
      <c r="I3244" s="25" t="s">
        <v>100</v>
      </c>
      <c r="J3244" s="25" t="s">
        <v>701</v>
      </c>
      <c r="K3244" s="25">
        <v>26332</v>
      </c>
      <c r="L3244" s="25" t="s">
        <v>31</v>
      </c>
    </row>
    <row r="3245" spans="1:30" x14ac:dyDescent="0.25">
      <c r="I3245" s="25" t="s">
        <v>100</v>
      </c>
      <c r="J3245" s="25" t="s">
        <v>701</v>
      </c>
      <c r="K3245" s="25">
        <v>26332</v>
      </c>
      <c r="L3245" s="25" t="s">
        <v>31</v>
      </c>
    </row>
    <row r="3246" spans="1:30" x14ac:dyDescent="0.25">
      <c r="I3246" s="25" t="s">
        <v>100</v>
      </c>
      <c r="J3246" s="25" t="s">
        <v>701</v>
      </c>
      <c r="K3246" s="25">
        <v>26332</v>
      </c>
      <c r="L3246" s="25" t="s">
        <v>31</v>
      </c>
    </row>
    <row r="3247" spans="1:30" x14ac:dyDescent="0.25">
      <c r="I3247" s="25"/>
      <c r="J3247" s="25"/>
      <c r="K3247" s="25"/>
      <c r="L3247" s="25"/>
    </row>
    <row r="3248" spans="1:30" x14ac:dyDescent="0.25">
      <c r="I3248" s="25" t="s">
        <v>100</v>
      </c>
      <c r="J3248" s="25" t="s">
        <v>701</v>
      </c>
      <c r="K3248" s="25">
        <v>26333</v>
      </c>
      <c r="L3248" s="25" t="s">
        <v>31</v>
      </c>
      <c r="Q3248" s="27">
        <v>84</v>
      </c>
      <c r="R3248" s="27">
        <v>88</v>
      </c>
      <c r="S3248" s="27">
        <v>92</v>
      </c>
      <c r="T3248" s="27">
        <v>96</v>
      </c>
      <c r="U3248" s="27">
        <v>100</v>
      </c>
      <c r="V3248" s="27">
        <v>104</v>
      </c>
      <c r="W3248" s="27">
        <v>108</v>
      </c>
      <c r="X3248" s="27">
        <v>112</v>
      </c>
      <c r="Y3248" s="27">
        <v>116</v>
      </c>
      <c r="Z3248" s="27">
        <v>120</v>
      </c>
      <c r="AA3248" s="27">
        <v>124</v>
      </c>
      <c r="AB3248" s="27">
        <v>128</v>
      </c>
      <c r="AC3248" s="27">
        <v>132</v>
      </c>
      <c r="AD3248" s="27">
        <v>136</v>
      </c>
    </row>
    <row r="3249" spans="1:32" x14ac:dyDescent="0.25">
      <c r="A3249" s="32" t="s">
        <v>100</v>
      </c>
      <c r="B3249" s="32" t="s">
        <v>701</v>
      </c>
      <c r="C3249" s="32">
        <v>26333</v>
      </c>
      <c r="D3249" s="32" t="s">
        <v>31</v>
      </c>
      <c r="E3249" s="32"/>
      <c r="F3249" s="32"/>
      <c r="G3249" s="32"/>
      <c r="H3249" s="32"/>
      <c r="I3249" s="52" t="s">
        <v>100</v>
      </c>
      <c r="J3249" s="52" t="s">
        <v>701</v>
      </c>
      <c r="K3249" s="52">
        <v>26333</v>
      </c>
      <c r="L3249" s="52" t="s">
        <v>31</v>
      </c>
      <c r="M3249" s="33">
        <f>(M3250-M3250*E1)</f>
        <v>670</v>
      </c>
      <c r="N3249" s="33">
        <v>1399</v>
      </c>
      <c r="O3249" s="34">
        <f>SUM(Q3249:AD3249)</f>
        <v>0</v>
      </c>
      <c r="P3249" s="34">
        <f>O3249*M3250</f>
        <v>0</v>
      </c>
      <c r="Q3249" s="34">
        <f t="shared" ref="Q3249:AD3249" si="899">SUM(Q3250,Q3252)</f>
        <v>0</v>
      </c>
      <c r="R3249" s="34">
        <f t="shared" si="899"/>
        <v>0</v>
      </c>
      <c r="S3249" s="34">
        <f t="shared" si="899"/>
        <v>0</v>
      </c>
      <c r="T3249" s="34">
        <f t="shared" si="899"/>
        <v>0</v>
      </c>
      <c r="U3249" s="34">
        <f t="shared" si="899"/>
        <v>0</v>
      </c>
      <c r="V3249" s="34">
        <f t="shared" si="899"/>
        <v>0</v>
      </c>
      <c r="W3249" s="34">
        <f t="shared" si="899"/>
        <v>0</v>
      </c>
      <c r="X3249" s="34">
        <f t="shared" si="899"/>
        <v>0</v>
      </c>
      <c r="Y3249" s="34">
        <f t="shared" si="899"/>
        <v>0</v>
      </c>
      <c r="Z3249" s="34">
        <f t="shared" si="899"/>
        <v>0</v>
      </c>
      <c r="AA3249" s="34">
        <f t="shared" si="899"/>
        <v>0</v>
      </c>
      <c r="AB3249" s="34">
        <f t="shared" si="899"/>
        <v>0</v>
      </c>
      <c r="AC3249" s="34">
        <f t="shared" si="899"/>
        <v>0</v>
      </c>
      <c r="AD3249" s="34">
        <f t="shared" si="899"/>
        <v>0</v>
      </c>
    </row>
    <row r="3250" spans="1:32" x14ac:dyDescent="0.25">
      <c r="E3250" s="1" t="s">
        <v>702</v>
      </c>
      <c r="F3250" s="28" t="s">
        <v>715</v>
      </c>
      <c r="G3250" s="28">
        <v>0</v>
      </c>
      <c r="H3250" s="28"/>
      <c r="I3250" s="29" t="s">
        <v>100</v>
      </c>
      <c r="J3250" s="29" t="s">
        <v>701</v>
      </c>
      <c r="K3250" s="29">
        <v>26333</v>
      </c>
      <c r="L3250" s="29" t="s">
        <v>31</v>
      </c>
      <c r="M3250" s="30">
        <v>670</v>
      </c>
      <c r="N3250" s="28"/>
      <c r="O3250" s="31">
        <f>SUM(Q3250:AD3250)</f>
        <v>0</v>
      </c>
      <c r="P3250" s="28"/>
      <c r="Q3250" s="31">
        <f t="shared" ref="Q3250:AD3250" si="900">SUM(Q3251)</f>
        <v>0</v>
      </c>
      <c r="R3250" s="31">
        <f t="shared" si="900"/>
        <v>0</v>
      </c>
      <c r="S3250" s="31">
        <f t="shared" si="900"/>
        <v>0</v>
      </c>
      <c r="T3250" s="31">
        <f t="shared" si="900"/>
        <v>0</v>
      </c>
      <c r="U3250" s="31">
        <f t="shared" si="900"/>
        <v>0</v>
      </c>
      <c r="V3250" s="31">
        <f t="shared" si="900"/>
        <v>0</v>
      </c>
      <c r="W3250" s="31">
        <f t="shared" si="900"/>
        <v>0</v>
      </c>
      <c r="X3250" s="31">
        <f t="shared" si="900"/>
        <v>0</v>
      </c>
      <c r="Y3250" s="31">
        <f t="shared" si="900"/>
        <v>0</v>
      </c>
      <c r="Z3250" s="31">
        <f t="shared" si="900"/>
        <v>0</v>
      </c>
      <c r="AA3250" s="31">
        <f t="shared" si="900"/>
        <v>0</v>
      </c>
      <c r="AB3250" s="31">
        <f t="shared" si="900"/>
        <v>0</v>
      </c>
      <c r="AC3250" s="31">
        <f t="shared" si="900"/>
        <v>0</v>
      </c>
      <c r="AD3250" s="31">
        <f t="shared" si="900"/>
        <v>0</v>
      </c>
    </row>
    <row r="3251" spans="1:32" x14ac:dyDescent="0.25">
      <c r="H3251" s="1">
        <v>0</v>
      </c>
      <c r="I3251" s="25" t="s">
        <v>100</v>
      </c>
      <c r="J3251" s="25" t="s">
        <v>701</v>
      </c>
      <c r="K3251" s="25">
        <v>26333</v>
      </c>
      <c r="L3251" s="25" t="s">
        <v>31</v>
      </c>
      <c r="O3251" s="19">
        <f>SUM(Q3251:AD3251)</f>
        <v>0</v>
      </c>
      <c r="P3251" s="20"/>
      <c r="Q3251" s="22"/>
      <c r="R3251" s="22"/>
      <c r="S3251" s="22"/>
      <c r="T3251" s="22"/>
      <c r="U3251" s="22"/>
      <c r="V3251" s="22"/>
      <c r="W3251" s="21"/>
      <c r="X3251" s="21"/>
      <c r="Y3251" s="21"/>
      <c r="Z3251" s="21"/>
      <c r="AA3251" s="21"/>
      <c r="AB3251" s="21"/>
      <c r="AC3251" s="21"/>
      <c r="AD3251" s="21"/>
    </row>
    <row r="3252" spans="1:32" x14ac:dyDescent="0.25">
      <c r="E3252" s="1" t="s">
        <v>70</v>
      </c>
      <c r="F3252" s="23" t="s">
        <v>716</v>
      </c>
      <c r="G3252" s="23">
        <v>0</v>
      </c>
      <c r="H3252" s="23"/>
      <c r="I3252" s="26" t="s">
        <v>100</v>
      </c>
      <c r="J3252" s="26" t="s">
        <v>701</v>
      </c>
      <c r="K3252" s="26">
        <v>26333</v>
      </c>
      <c r="L3252" s="26" t="s">
        <v>31</v>
      </c>
      <c r="M3252" s="23"/>
      <c r="N3252" s="23"/>
      <c r="O3252" s="24">
        <f>SUM(Q3252:AD3252)</f>
        <v>0</v>
      </c>
      <c r="P3252" s="23"/>
      <c r="Q3252" s="24">
        <f t="shared" ref="Q3252:AD3252" si="901">SUM(Q3253)</f>
        <v>0</v>
      </c>
      <c r="R3252" s="24">
        <f t="shared" si="901"/>
        <v>0</v>
      </c>
      <c r="S3252" s="24">
        <f t="shared" si="901"/>
        <v>0</v>
      </c>
      <c r="T3252" s="24">
        <f t="shared" si="901"/>
        <v>0</v>
      </c>
      <c r="U3252" s="24">
        <f t="shared" si="901"/>
        <v>0</v>
      </c>
      <c r="V3252" s="24">
        <f t="shared" si="901"/>
        <v>0</v>
      </c>
      <c r="W3252" s="24">
        <f t="shared" si="901"/>
        <v>0</v>
      </c>
      <c r="X3252" s="24">
        <f t="shared" si="901"/>
        <v>0</v>
      </c>
      <c r="Y3252" s="24">
        <f t="shared" si="901"/>
        <v>0</v>
      </c>
      <c r="Z3252" s="24">
        <f t="shared" si="901"/>
        <v>0</v>
      </c>
      <c r="AA3252" s="24">
        <f t="shared" si="901"/>
        <v>0</v>
      </c>
      <c r="AB3252" s="24">
        <f t="shared" si="901"/>
        <v>0</v>
      </c>
      <c r="AC3252" s="24">
        <f t="shared" si="901"/>
        <v>0</v>
      </c>
      <c r="AD3252" s="24">
        <f t="shared" si="901"/>
        <v>0</v>
      </c>
    </row>
    <row r="3253" spans="1:32" x14ac:dyDescent="0.25">
      <c r="H3253" s="1">
        <v>0</v>
      </c>
      <c r="I3253" s="25" t="s">
        <v>100</v>
      </c>
      <c r="J3253" s="25" t="s">
        <v>701</v>
      </c>
      <c r="K3253" s="25">
        <v>26333</v>
      </c>
      <c r="L3253" s="25" t="s">
        <v>31</v>
      </c>
      <c r="O3253" s="35">
        <f>SUM(Q3253:AD3253)</f>
        <v>0</v>
      </c>
      <c r="P3253" s="36"/>
      <c r="Q3253" s="38"/>
      <c r="R3253" s="38"/>
      <c r="S3253" s="38"/>
      <c r="T3253" s="38"/>
      <c r="U3253" s="38"/>
      <c r="V3253" s="38"/>
      <c r="W3253" s="37"/>
      <c r="X3253" s="37"/>
      <c r="Y3253" s="37"/>
      <c r="Z3253" s="37"/>
      <c r="AA3253" s="37"/>
      <c r="AB3253" s="37"/>
      <c r="AC3253" s="37"/>
      <c r="AD3253" s="37"/>
    </row>
    <row r="3254" spans="1:32" x14ac:dyDescent="0.25">
      <c r="I3254" s="25" t="s">
        <v>100</v>
      </c>
      <c r="J3254" s="25" t="s">
        <v>701</v>
      </c>
      <c r="K3254" s="25">
        <v>26333</v>
      </c>
      <c r="L3254" s="25" t="s">
        <v>31</v>
      </c>
    </row>
    <row r="3255" spans="1:32" x14ac:dyDescent="0.25">
      <c r="I3255" s="25" t="s">
        <v>100</v>
      </c>
      <c r="J3255" s="25" t="s">
        <v>701</v>
      </c>
      <c r="K3255" s="25">
        <v>26333</v>
      </c>
      <c r="L3255" s="25" t="s">
        <v>31</v>
      </c>
    </row>
    <row r="3256" spans="1:32" x14ac:dyDescent="0.25">
      <c r="I3256" s="25" t="s">
        <v>100</v>
      </c>
      <c r="J3256" s="25" t="s">
        <v>701</v>
      </c>
      <c r="K3256" s="25">
        <v>26333</v>
      </c>
      <c r="L3256" s="25" t="s">
        <v>31</v>
      </c>
    </row>
    <row r="3257" spans="1:32" x14ac:dyDescent="0.25">
      <c r="I3257" s="25" t="s">
        <v>100</v>
      </c>
      <c r="J3257" s="25" t="s">
        <v>701</v>
      </c>
      <c r="K3257" s="25">
        <v>26333</v>
      </c>
      <c r="L3257" s="25" t="s">
        <v>31</v>
      </c>
    </row>
    <row r="3258" spans="1:32" x14ac:dyDescent="0.25">
      <c r="I3258" s="25"/>
      <c r="J3258" s="25"/>
      <c r="K3258" s="25"/>
      <c r="L3258" s="25"/>
    </row>
    <row r="3259" spans="1:32" x14ac:dyDescent="0.25">
      <c r="I3259" s="25" t="s">
        <v>100</v>
      </c>
      <c r="J3259" s="25" t="s">
        <v>717</v>
      </c>
      <c r="K3259" s="25">
        <v>468</v>
      </c>
      <c r="L3259" s="25" t="s">
        <v>23</v>
      </c>
      <c r="Q3259" s="27">
        <v>60</v>
      </c>
      <c r="R3259" s="27">
        <v>65</v>
      </c>
      <c r="S3259" s="27">
        <v>70</v>
      </c>
      <c r="T3259" s="27">
        <v>75</v>
      </c>
      <c r="U3259" s="27">
        <v>80</v>
      </c>
      <c r="V3259" s="27">
        <v>85</v>
      </c>
      <c r="W3259" s="27">
        <v>90</v>
      </c>
      <c r="X3259" s="27">
        <v>95</v>
      </c>
      <c r="Y3259" s="27">
        <v>100</v>
      </c>
      <c r="Z3259" s="27">
        <v>105</v>
      </c>
      <c r="AA3259" s="27">
        <v>110</v>
      </c>
      <c r="AB3259" s="27">
        <v>115</v>
      </c>
      <c r="AC3259" s="27">
        <v>120</v>
      </c>
      <c r="AD3259" s="27">
        <v>125</v>
      </c>
      <c r="AE3259" s="27">
        <v>130</v>
      </c>
      <c r="AF3259" s="27">
        <v>135</v>
      </c>
    </row>
    <row r="3260" spans="1:32" x14ac:dyDescent="0.25">
      <c r="A3260" s="32" t="s">
        <v>100</v>
      </c>
      <c r="B3260" s="32" t="s">
        <v>717</v>
      </c>
      <c r="C3260" s="32">
        <v>468</v>
      </c>
      <c r="D3260" s="32" t="s">
        <v>23</v>
      </c>
      <c r="E3260" s="32"/>
      <c r="F3260" s="32"/>
      <c r="G3260" s="32"/>
      <c r="H3260" s="32"/>
      <c r="I3260" s="52" t="s">
        <v>100</v>
      </c>
      <c r="J3260" s="52" t="s">
        <v>717</v>
      </c>
      <c r="K3260" s="52">
        <v>468</v>
      </c>
      <c r="L3260" s="52" t="s">
        <v>23</v>
      </c>
      <c r="M3260" s="33">
        <f>(M3261-M3261*E1)</f>
        <v>1340</v>
      </c>
      <c r="N3260" s="33">
        <v>2799</v>
      </c>
      <c r="O3260" s="34">
        <f t="shared" ref="O3260:O3267" si="902">SUM(Q3260:AF3260)</f>
        <v>0</v>
      </c>
      <c r="P3260" s="34">
        <f>O3260*M3261</f>
        <v>0</v>
      </c>
      <c r="Q3260" s="34">
        <f t="shared" ref="Q3260:AF3260" si="903">SUM(Q3261,Q3264)</f>
        <v>0</v>
      </c>
      <c r="R3260" s="34">
        <f t="shared" si="903"/>
        <v>0</v>
      </c>
      <c r="S3260" s="34">
        <f t="shared" si="903"/>
        <v>0</v>
      </c>
      <c r="T3260" s="34">
        <f t="shared" si="903"/>
        <v>0</v>
      </c>
      <c r="U3260" s="34">
        <f t="shared" si="903"/>
        <v>0</v>
      </c>
      <c r="V3260" s="34">
        <f t="shared" si="903"/>
        <v>0</v>
      </c>
      <c r="W3260" s="34">
        <f t="shared" si="903"/>
        <v>0</v>
      </c>
      <c r="X3260" s="34">
        <f t="shared" si="903"/>
        <v>0</v>
      </c>
      <c r="Y3260" s="34">
        <f t="shared" si="903"/>
        <v>0</v>
      </c>
      <c r="Z3260" s="34">
        <f t="shared" si="903"/>
        <v>0</v>
      </c>
      <c r="AA3260" s="34">
        <f t="shared" si="903"/>
        <v>0</v>
      </c>
      <c r="AB3260" s="34">
        <f t="shared" si="903"/>
        <v>0</v>
      </c>
      <c r="AC3260" s="34">
        <f t="shared" si="903"/>
        <v>0</v>
      </c>
      <c r="AD3260" s="34">
        <f t="shared" si="903"/>
        <v>0</v>
      </c>
      <c r="AE3260" s="34">
        <f t="shared" si="903"/>
        <v>0</v>
      </c>
      <c r="AF3260" s="34">
        <f t="shared" si="903"/>
        <v>0</v>
      </c>
    </row>
    <row r="3261" spans="1:32" x14ac:dyDescent="0.25">
      <c r="E3261" s="1" t="s">
        <v>718</v>
      </c>
      <c r="F3261" s="28" t="s">
        <v>719</v>
      </c>
      <c r="G3261" s="28">
        <v>0</v>
      </c>
      <c r="H3261" s="28"/>
      <c r="I3261" s="29" t="s">
        <v>100</v>
      </c>
      <c r="J3261" s="29" t="s">
        <v>717</v>
      </c>
      <c r="K3261" s="29">
        <v>468</v>
      </c>
      <c r="L3261" s="29" t="s">
        <v>23</v>
      </c>
      <c r="M3261" s="30">
        <v>1340</v>
      </c>
      <c r="N3261" s="28"/>
      <c r="O3261" s="31">
        <f t="shared" si="902"/>
        <v>0</v>
      </c>
      <c r="P3261" s="28"/>
      <c r="Q3261" s="31">
        <f t="shared" ref="Q3261:AF3261" si="904">SUM(Q3262:Q3263)</f>
        <v>0</v>
      </c>
      <c r="R3261" s="31">
        <f t="shared" si="904"/>
        <v>0</v>
      </c>
      <c r="S3261" s="31">
        <f t="shared" si="904"/>
        <v>0</v>
      </c>
      <c r="T3261" s="31">
        <f t="shared" si="904"/>
        <v>0</v>
      </c>
      <c r="U3261" s="31">
        <f t="shared" si="904"/>
        <v>0</v>
      </c>
      <c r="V3261" s="31">
        <f t="shared" si="904"/>
        <v>0</v>
      </c>
      <c r="W3261" s="31">
        <f t="shared" si="904"/>
        <v>0</v>
      </c>
      <c r="X3261" s="31">
        <f t="shared" si="904"/>
        <v>0</v>
      </c>
      <c r="Y3261" s="31">
        <f t="shared" si="904"/>
        <v>0</v>
      </c>
      <c r="Z3261" s="31">
        <f t="shared" si="904"/>
        <v>0</v>
      </c>
      <c r="AA3261" s="31">
        <f t="shared" si="904"/>
        <v>0</v>
      </c>
      <c r="AB3261" s="31">
        <f t="shared" si="904"/>
        <v>0</v>
      </c>
      <c r="AC3261" s="31">
        <f t="shared" si="904"/>
        <v>0</v>
      </c>
      <c r="AD3261" s="31">
        <f t="shared" si="904"/>
        <v>0</v>
      </c>
      <c r="AE3261" s="31">
        <f t="shared" si="904"/>
        <v>0</v>
      </c>
      <c r="AF3261" s="31">
        <f t="shared" si="904"/>
        <v>0</v>
      </c>
    </row>
    <row r="3262" spans="1:32" x14ac:dyDescent="0.25">
      <c r="H3262" s="1" t="s">
        <v>29</v>
      </c>
      <c r="I3262" s="25" t="s">
        <v>100</v>
      </c>
      <c r="J3262" s="25" t="s">
        <v>717</v>
      </c>
      <c r="K3262" s="25">
        <v>468</v>
      </c>
      <c r="L3262" s="25" t="s">
        <v>23</v>
      </c>
      <c r="O3262" s="19">
        <f t="shared" si="902"/>
        <v>0</v>
      </c>
      <c r="P3262" s="20"/>
      <c r="Q3262" s="21"/>
      <c r="R3262" s="21"/>
      <c r="S3262" s="21"/>
      <c r="T3262" s="21"/>
      <c r="U3262" s="21"/>
      <c r="V3262" s="21"/>
      <c r="W3262" s="21"/>
      <c r="X3262" s="21"/>
      <c r="Y3262" s="22"/>
      <c r="Z3262" s="21"/>
      <c r="AA3262" s="21"/>
      <c r="AB3262" s="21"/>
      <c r="AC3262" s="21"/>
      <c r="AD3262" s="21"/>
      <c r="AE3262" s="21"/>
      <c r="AF3262" s="21"/>
    </row>
    <row r="3263" spans="1:32" x14ac:dyDescent="0.25">
      <c r="H3263" s="1" t="s">
        <v>76</v>
      </c>
      <c r="I3263" s="25" t="s">
        <v>100</v>
      </c>
      <c r="J3263" s="25" t="s">
        <v>717</v>
      </c>
      <c r="K3263" s="25">
        <v>468</v>
      </c>
      <c r="L3263" s="25" t="s">
        <v>23</v>
      </c>
      <c r="O3263" s="16">
        <f t="shared" si="902"/>
        <v>0</v>
      </c>
      <c r="P3263" s="17"/>
      <c r="Q3263" s="15"/>
      <c r="R3263" s="15"/>
      <c r="S3263" s="15"/>
      <c r="T3263" s="18"/>
      <c r="U3263" s="18"/>
      <c r="V3263" s="15"/>
      <c r="W3263" s="15"/>
      <c r="X3263" s="15"/>
      <c r="Y3263" s="15"/>
      <c r="Z3263" s="15"/>
      <c r="AA3263" s="15"/>
      <c r="AB3263" s="15"/>
      <c r="AC3263" s="15"/>
      <c r="AD3263" s="15"/>
      <c r="AE3263" s="15"/>
      <c r="AF3263" s="15"/>
    </row>
    <row r="3264" spans="1:32" x14ac:dyDescent="0.25">
      <c r="E3264" s="1" t="s">
        <v>720</v>
      </c>
      <c r="F3264" s="23" t="s">
        <v>721</v>
      </c>
      <c r="G3264" s="23">
        <v>0</v>
      </c>
      <c r="H3264" s="23"/>
      <c r="I3264" s="26" t="s">
        <v>100</v>
      </c>
      <c r="J3264" s="26" t="s">
        <v>717</v>
      </c>
      <c r="K3264" s="26">
        <v>468</v>
      </c>
      <c r="L3264" s="26" t="s">
        <v>23</v>
      </c>
      <c r="M3264" s="23"/>
      <c r="N3264" s="23"/>
      <c r="O3264" s="24">
        <f t="shared" si="902"/>
        <v>0</v>
      </c>
      <c r="P3264" s="23"/>
      <c r="Q3264" s="24">
        <f t="shared" ref="Q3264:AF3264" si="905">SUM(Q3265:Q3267)</f>
        <v>0</v>
      </c>
      <c r="R3264" s="24">
        <f t="shared" si="905"/>
        <v>0</v>
      </c>
      <c r="S3264" s="24">
        <f t="shared" si="905"/>
        <v>0</v>
      </c>
      <c r="T3264" s="24">
        <f t="shared" si="905"/>
        <v>0</v>
      </c>
      <c r="U3264" s="24">
        <f t="shared" si="905"/>
        <v>0</v>
      </c>
      <c r="V3264" s="24">
        <f t="shared" si="905"/>
        <v>0</v>
      </c>
      <c r="W3264" s="24">
        <f t="shared" si="905"/>
        <v>0</v>
      </c>
      <c r="X3264" s="24">
        <f t="shared" si="905"/>
        <v>0</v>
      </c>
      <c r="Y3264" s="24">
        <f t="shared" si="905"/>
        <v>0</v>
      </c>
      <c r="Z3264" s="24">
        <f t="shared" si="905"/>
        <v>0</v>
      </c>
      <c r="AA3264" s="24">
        <f t="shared" si="905"/>
        <v>0</v>
      </c>
      <c r="AB3264" s="24">
        <f t="shared" si="905"/>
        <v>0</v>
      </c>
      <c r="AC3264" s="24">
        <f t="shared" si="905"/>
        <v>0</v>
      </c>
      <c r="AD3264" s="24">
        <f t="shared" si="905"/>
        <v>0</v>
      </c>
      <c r="AE3264" s="24">
        <f t="shared" si="905"/>
        <v>0</v>
      </c>
      <c r="AF3264" s="24">
        <f t="shared" si="905"/>
        <v>0</v>
      </c>
    </row>
    <row r="3265" spans="1:32" x14ac:dyDescent="0.25">
      <c r="H3265" s="1" t="s">
        <v>29</v>
      </c>
      <c r="I3265" s="25" t="s">
        <v>100</v>
      </c>
      <c r="J3265" s="25" t="s">
        <v>717</v>
      </c>
      <c r="K3265" s="25">
        <v>468</v>
      </c>
      <c r="L3265" s="25" t="s">
        <v>23</v>
      </c>
      <c r="O3265" s="19">
        <f t="shared" si="902"/>
        <v>0</v>
      </c>
      <c r="P3265" s="20"/>
      <c r="Q3265" s="21"/>
      <c r="R3265" s="21"/>
      <c r="S3265" s="21"/>
      <c r="T3265" s="21"/>
      <c r="U3265" s="21"/>
      <c r="V3265" s="21"/>
      <c r="W3265" s="21"/>
      <c r="X3265" s="21"/>
      <c r="Y3265" s="22"/>
      <c r="Z3265" s="21"/>
      <c r="AA3265" s="21"/>
      <c r="AB3265" s="21"/>
      <c r="AC3265" s="21"/>
      <c r="AD3265" s="21"/>
      <c r="AE3265" s="21"/>
      <c r="AF3265" s="21"/>
    </row>
    <row r="3266" spans="1:32" x14ac:dyDescent="0.25">
      <c r="H3266" s="1" t="s">
        <v>30</v>
      </c>
      <c r="I3266" s="25" t="s">
        <v>100</v>
      </c>
      <c r="J3266" s="25" t="s">
        <v>717</v>
      </c>
      <c r="K3266" s="25">
        <v>468</v>
      </c>
      <c r="L3266" s="25" t="s">
        <v>23</v>
      </c>
      <c r="O3266" s="16">
        <f t="shared" si="902"/>
        <v>0</v>
      </c>
      <c r="P3266" s="17"/>
      <c r="Q3266" s="15"/>
      <c r="R3266" s="15"/>
      <c r="S3266" s="15"/>
      <c r="T3266" s="15"/>
      <c r="U3266" s="18"/>
      <c r="V3266" s="18"/>
      <c r="W3266" s="18"/>
      <c r="X3266" s="15"/>
      <c r="Y3266" s="15"/>
      <c r="Z3266" s="15"/>
      <c r="AA3266" s="15"/>
      <c r="AB3266" s="15"/>
      <c r="AC3266" s="15"/>
      <c r="AD3266" s="15"/>
      <c r="AE3266" s="15"/>
      <c r="AF3266" s="15"/>
    </row>
    <row r="3267" spans="1:32" x14ac:dyDescent="0.25">
      <c r="H3267" s="1" t="s">
        <v>76</v>
      </c>
      <c r="I3267" s="25" t="s">
        <v>100</v>
      </c>
      <c r="J3267" s="25" t="s">
        <v>717</v>
      </c>
      <c r="K3267" s="25">
        <v>468</v>
      </c>
      <c r="L3267" s="25" t="s">
        <v>23</v>
      </c>
      <c r="O3267" s="11">
        <f t="shared" si="902"/>
        <v>0</v>
      </c>
      <c r="P3267" s="12"/>
      <c r="Q3267" s="13"/>
      <c r="R3267" s="13"/>
      <c r="S3267" s="13"/>
      <c r="T3267" s="14"/>
      <c r="U3267" s="14"/>
      <c r="V3267" s="13"/>
      <c r="W3267" s="13"/>
      <c r="X3267" s="13"/>
      <c r="Y3267" s="13"/>
      <c r="Z3267" s="13"/>
      <c r="AA3267" s="13"/>
      <c r="AB3267" s="13"/>
      <c r="AC3267" s="13"/>
      <c r="AD3267" s="13"/>
      <c r="AE3267" s="13"/>
      <c r="AF3267" s="13"/>
    </row>
    <row r="3268" spans="1:32" x14ac:dyDescent="0.25">
      <c r="I3268" s="25" t="s">
        <v>100</v>
      </c>
      <c r="J3268" s="25" t="s">
        <v>717</v>
      </c>
      <c r="K3268" s="25">
        <v>468</v>
      </c>
      <c r="L3268" s="25" t="s">
        <v>23</v>
      </c>
    </row>
    <row r="3269" spans="1:32" x14ac:dyDescent="0.25">
      <c r="I3269" s="25"/>
      <c r="J3269" s="25"/>
      <c r="K3269" s="25"/>
      <c r="L3269" s="25"/>
    </row>
    <row r="3270" spans="1:32" x14ac:dyDescent="0.25">
      <c r="I3270" s="25" t="s">
        <v>100</v>
      </c>
      <c r="J3270" s="25" t="s">
        <v>717</v>
      </c>
      <c r="K3270" s="25">
        <v>12466</v>
      </c>
      <c r="L3270" s="25" t="s">
        <v>23</v>
      </c>
      <c r="Q3270" s="27">
        <v>60</v>
      </c>
      <c r="R3270" s="27">
        <v>65</v>
      </c>
      <c r="S3270" s="27">
        <v>70</v>
      </c>
      <c r="T3270" s="27">
        <v>75</v>
      </c>
      <c r="U3270" s="27">
        <v>80</v>
      </c>
      <c r="V3270" s="27">
        <v>85</v>
      </c>
      <c r="W3270" s="27">
        <v>90</v>
      </c>
      <c r="X3270" s="27">
        <v>95</v>
      </c>
      <c r="Y3270" s="27">
        <v>100</v>
      </c>
      <c r="Z3270" s="27">
        <v>105</v>
      </c>
      <c r="AA3270" s="27">
        <v>110</v>
      </c>
      <c r="AB3270" s="27">
        <v>115</v>
      </c>
      <c r="AC3270" s="27">
        <v>120</v>
      </c>
      <c r="AD3270" s="27">
        <v>125</v>
      </c>
      <c r="AE3270" s="27">
        <v>130</v>
      </c>
      <c r="AF3270" s="27">
        <v>135</v>
      </c>
    </row>
    <row r="3271" spans="1:32" x14ac:dyDescent="0.25">
      <c r="A3271" s="32" t="s">
        <v>100</v>
      </c>
      <c r="B3271" s="32" t="s">
        <v>717</v>
      </c>
      <c r="C3271" s="32">
        <v>12466</v>
      </c>
      <c r="D3271" s="32" t="s">
        <v>23</v>
      </c>
      <c r="E3271" s="32"/>
      <c r="F3271" s="32"/>
      <c r="G3271" s="32"/>
      <c r="H3271" s="32"/>
      <c r="I3271" s="52" t="s">
        <v>100</v>
      </c>
      <c r="J3271" s="52" t="s">
        <v>717</v>
      </c>
      <c r="K3271" s="52">
        <v>12466</v>
      </c>
      <c r="L3271" s="52" t="s">
        <v>23</v>
      </c>
      <c r="M3271" s="33">
        <f>(M3272-M3272*E1)</f>
        <v>1310</v>
      </c>
      <c r="N3271" s="33">
        <v>2699</v>
      </c>
      <c r="O3271" s="34">
        <f t="shared" ref="O3271:O3284" si="906">SUM(Q3271:AF3271)</f>
        <v>0</v>
      </c>
      <c r="P3271" s="34">
        <f>O3271*M3272</f>
        <v>0</v>
      </c>
      <c r="Q3271" s="34">
        <f t="shared" ref="Q3271:AF3271" si="907">SUM(Q3272,Q3279)</f>
        <v>0</v>
      </c>
      <c r="R3271" s="34">
        <f t="shared" si="907"/>
        <v>0</v>
      </c>
      <c r="S3271" s="34">
        <f t="shared" si="907"/>
        <v>0</v>
      </c>
      <c r="T3271" s="34">
        <f t="shared" si="907"/>
        <v>0</v>
      </c>
      <c r="U3271" s="34">
        <f t="shared" si="907"/>
        <v>0</v>
      </c>
      <c r="V3271" s="34">
        <f t="shared" si="907"/>
        <v>0</v>
      </c>
      <c r="W3271" s="34">
        <f t="shared" si="907"/>
        <v>0</v>
      </c>
      <c r="X3271" s="34">
        <f t="shared" si="907"/>
        <v>0</v>
      </c>
      <c r="Y3271" s="34">
        <f t="shared" si="907"/>
        <v>0</v>
      </c>
      <c r="Z3271" s="34">
        <f t="shared" si="907"/>
        <v>0</v>
      </c>
      <c r="AA3271" s="34">
        <f t="shared" si="907"/>
        <v>0</v>
      </c>
      <c r="AB3271" s="34">
        <f t="shared" si="907"/>
        <v>0</v>
      </c>
      <c r="AC3271" s="34">
        <f t="shared" si="907"/>
        <v>0</v>
      </c>
      <c r="AD3271" s="34">
        <f t="shared" si="907"/>
        <v>0</v>
      </c>
      <c r="AE3271" s="34">
        <f t="shared" si="907"/>
        <v>0</v>
      </c>
      <c r="AF3271" s="34">
        <f t="shared" si="907"/>
        <v>0</v>
      </c>
    </row>
    <row r="3272" spans="1:32" x14ac:dyDescent="0.25">
      <c r="E3272" s="1" t="s">
        <v>718</v>
      </c>
      <c r="F3272" s="28" t="s">
        <v>722</v>
      </c>
      <c r="G3272" s="28">
        <v>0</v>
      </c>
      <c r="H3272" s="28"/>
      <c r="I3272" s="29" t="s">
        <v>100</v>
      </c>
      <c r="J3272" s="29" t="s">
        <v>717</v>
      </c>
      <c r="K3272" s="29">
        <v>12466</v>
      </c>
      <c r="L3272" s="29" t="s">
        <v>23</v>
      </c>
      <c r="M3272" s="30">
        <v>1310</v>
      </c>
      <c r="N3272" s="28"/>
      <c r="O3272" s="31">
        <f t="shared" si="906"/>
        <v>0</v>
      </c>
      <c r="P3272" s="28"/>
      <c r="Q3272" s="31">
        <f t="shared" ref="Q3272:AF3272" si="908">SUM(Q3273:Q3278)</f>
        <v>0</v>
      </c>
      <c r="R3272" s="31">
        <f t="shared" si="908"/>
        <v>0</v>
      </c>
      <c r="S3272" s="31">
        <f t="shared" si="908"/>
        <v>0</v>
      </c>
      <c r="T3272" s="31">
        <f t="shared" si="908"/>
        <v>0</v>
      </c>
      <c r="U3272" s="31">
        <f t="shared" si="908"/>
        <v>0</v>
      </c>
      <c r="V3272" s="31">
        <f t="shared" si="908"/>
        <v>0</v>
      </c>
      <c r="W3272" s="31">
        <f t="shared" si="908"/>
        <v>0</v>
      </c>
      <c r="X3272" s="31">
        <f t="shared" si="908"/>
        <v>0</v>
      </c>
      <c r="Y3272" s="31">
        <f t="shared" si="908"/>
        <v>0</v>
      </c>
      <c r="Z3272" s="31">
        <f t="shared" si="908"/>
        <v>0</v>
      </c>
      <c r="AA3272" s="31">
        <f t="shared" si="908"/>
        <v>0</v>
      </c>
      <c r="AB3272" s="31">
        <f t="shared" si="908"/>
        <v>0</v>
      </c>
      <c r="AC3272" s="31">
        <f t="shared" si="908"/>
        <v>0</v>
      </c>
      <c r="AD3272" s="31">
        <f t="shared" si="908"/>
        <v>0</v>
      </c>
      <c r="AE3272" s="31">
        <f t="shared" si="908"/>
        <v>0</v>
      </c>
      <c r="AF3272" s="31">
        <f t="shared" si="908"/>
        <v>0</v>
      </c>
    </row>
    <row r="3273" spans="1:32" x14ac:dyDescent="0.25">
      <c r="H3273" s="1" t="s">
        <v>25</v>
      </c>
      <c r="I3273" s="25" t="s">
        <v>100</v>
      </c>
      <c r="J3273" s="25" t="s">
        <v>717</v>
      </c>
      <c r="K3273" s="25">
        <v>12466</v>
      </c>
      <c r="L3273" s="25" t="s">
        <v>23</v>
      </c>
      <c r="O3273" s="19">
        <f t="shared" si="906"/>
        <v>0</v>
      </c>
      <c r="P3273" s="20"/>
      <c r="Q3273" s="21"/>
      <c r="R3273" s="21"/>
      <c r="S3273" s="21"/>
      <c r="T3273" s="21"/>
      <c r="U3273" s="21"/>
      <c r="V3273" s="21"/>
      <c r="W3273" s="22"/>
      <c r="X3273" s="22"/>
      <c r="Y3273" s="22"/>
      <c r="Z3273" s="21"/>
      <c r="AA3273" s="21"/>
      <c r="AB3273" s="21"/>
      <c r="AC3273" s="21"/>
      <c r="AD3273" s="21"/>
      <c r="AE3273" s="21"/>
      <c r="AF3273" s="21"/>
    </row>
    <row r="3274" spans="1:32" x14ac:dyDescent="0.25">
      <c r="H3274" s="1" t="s">
        <v>26</v>
      </c>
      <c r="I3274" s="25" t="s">
        <v>100</v>
      </c>
      <c r="J3274" s="25" t="s">
        <v>717</v>
      </c>
      <c r="K3274" s="25">
        <v>12466</v>
      </c>
      <c r="L3274" s="25" t="s">
        <v>23</v>
      </c>
      <c r="O3274" s="16">
        <f t="shared" si="906"/>
        <v>0</v>
      </c>
      <c r="P3274" s="17"/>
      <c r="Q3274" s="15"/>
      <c r="R3274" s="15"/>
      <c r="S3274" s="15"/>
      <c r="T3274" s="15"/>
      <c r="U3274" s="18"/>
      <c r="V3274" s="18"/>
      <c r="W3274" s="18"/>
      <c r="X3274" s="18"/>
      <c r="Y3274" s="18"/>
      <c r="Z3274" s="15"/>
      <c r="AA3274" s="15"/>
      <c r="AB3274" s="15"/>
      <c r="AC3274" s="15"/>
      <c r="AD3274" s="15"/>
      <c r="AE3274" s="15"/>
      <c r="AF3274" s="15"/>
    </row>
    <row r="3275" spans="1:32" x14ac:dyDescent="0.25">
      <c r="H3275" s="1" t="s">
        <v>27</v>
      </c>
      <c r="I3275" s="25" t="s">
        <v>100</v>
      </c>
      <c r="J3275" s="25" t="s">
        <v>717</v>
      </c>
      <c r="K3275" s="25">
        <v>12466</v>
      </c>
      <c r="L3275" s="25" t="s">
        <v>23</v>
      </c>
      <c r="O3275" s="16">
        <f t="shared" si="906"/>
        <v>0</v>
      </c>
      <c r="P3275" s="17"/>
      <c r="Q3275" s="15"/>
      <c r="R3275" s="15"/>
      <c r="S3275" s="15"/>
      <c r="T3275" s="15"/>
      <c r="U3275" s="18"/>
      <c r="V3275" s="18"/>
      <c r="W3275" s="18"/>
      <c r="X3275" s="18"/>
      <c r="Y3275" s="18"/>
      <c r="Z3275" s="15"/>
      <c r="AA3275" s="15"/>
      <c r="AB3275" s="15"/>
      <c r="AC3275" s="15"/>
      <c r="AD3275" s="15"/>
      <c r="AE3275" s="15"/>
      <c r="AF3275" s="15"/>
    </row>
    <row r="3276" spans="1:32" x14ac:dyDescent="0.25">
      <c r="H3276" s="1" t="s">
        <v>29</v>
      </c>
      <c r="I3276" s="25" t="s">
        <v>100</v>
      </c>
      <c r="J3276" s="25" t="s">
        <v>717</v>
      </c>
      <c r="K3276" s="25">
        <v>12466</v>
      </c>
      <c r="L3276" s="25" t="s">
        <v>23</v>
      </c>
      <c r="O3276" s="16">
        <f t="shared" si="906"/>
        <v>0</v>
      </c>
      <c r="P3276" s="17"/>
      <c r="Q3276" s="15"/>
      <c r="R3276" s="15"/>
      <c r="S3276" s="15"/>
      <c r="T3276" s="18"/>
      <c r="U3276" s="18"/>
      <c r="V3276" s="18"/>
      <c r="W3276" s="18"/>
      <c r="X3276" s="18"/>
      <c r="Y3276" s="15"/>
      <c r="Z3276" s="15"/>
      <c r="AA3276" s="15"/>
      <c r="AB3276" s="15"/>
      <c r="AC3276" s="15"/>
      <c r="AD3276" s="15"/>
      <c r="AE3276" s="15"/>
      <c r="AF3276" s="15"/>
    </row>
    <row r="3277" spans="1:32" x14ac:dyDescent="0.25">
      <c r="H3277" s="1" t="s">
        <v>30</v>
      </c>
      <c r="I3277" s="25" t="s">
        <v>100</v>
      </c>
      <c r="J3277" s="25" t="s">
        <v>717</v>
      </c>
      <c r="K3277" s="25">
        <v>12466</v>
      </c>
      <c r="L3277" s="25" t="s">
        <v>23</v>
      </c>
      <c r="O3277" s="16">
        <f t="shared" si="906"/>
        <v>0</v>
      </c>
      <c r="P3277" s="17"/>
      <c r="Q3277" s="15"/>
      <c r="R3277" s="15"/>
      <c r="S3277" s="15"/>
      <c r="T3277" s="18"/>
      <c r="U3277" s="18"/>
      <c r="V3277" s="18"/>
      <c r="W3277" s="15"/>
      <c r="X3277" s="15"/>
      <c r="Y3277" s="15"/>
      <c r="Z3277" s="15"/>
      <c r="AA3277" s="15"/>
      <c r="AB3277" s="15"/>
      <c r="AC3277" s="15"/>
      <c r="AD3277" s="15"/>
      <c r="AE3277" s="15"/>
      <c r="AF3277" s="15"/>
    </row>
    <row r="3278" spans="1:32" x14ac:dyDescent="0.25">
      <c r="H3278" s="1" t="s">
        <v>76</v>
      </c>
      <c r="I3278" s="25" t="s">
        <v>100</v>
      </c>
      <c r="J3278" s="25" t="s">
        <v>717</v>
      </c>
      <c r="K3278" s="25">
        <v>12466</v>
      </c>
      <c r="L3278" s="25" t="s">
        <v>23</v>
      </c>
      <c r="O3278" s="16">
        <f t="shared" si="906"/>
        <v>0</v>
      </c>
      <c r="P3278" s="17"/>
      <c r="Q3278" s="15"/>
      <c r="R3278" s="15"/>
      <c r="S3278" s="15"/>
      <c r="T3278" s="18"/>
      <c r="U3278" s="15"/>
      <c r="V3278" s="15"/>
      <c r="W3278" s="15"/>
      <c r="X3278" s="15"/>
      <c r="Y3278" s="15"/>
      <c r="Z3278" s="15"/>
      <c r="AA3278" s="15"/>
      <c r="AB3278" s="15"/>
      <c r="AC3278" s="15"/>
      <c r="AD3278" s="15"/>
      <c r="AE3278" s="15"/>
      <c r="AF3278" s="15"/>
    </row>
    <row r="3279" spans="1:32" x14ac:dyDescent="0.25">
      <c r="E3279" s="1" t="s">
        <v>720</v>
      </c>
      <c r="F3279" s="23" t="s">
        <v>723</v>
      </c>
      <c r="G3279" s="23">
        <v>0</v>
      </c>
      <c r="H3279" s="23"/>
      <c r="I3279" s="26" t="s">
        <v>100</v>
      </c>
      <c r="J3279" s="26" t="s">
        <v>717</v>
      </c>
      <c r="K3279" s="26">
        <v>12466</v>
      </c>
      <c r="L3279" s="26" t="s">
        <v>23</v>
      </c>
      <c r="M3279" s="23"/>
      <c r="N3279" s="23"/>
      <c r="O3279" s="24">
        <f t="shared" si="906"/>
        <v>0</v>
      </c>
      <c r="P3279" s="23"/>
      <c r="Q3279" s="24">
        <f t="shared" ref="Q3279:AF3279" si="909">SUM(Q3280:Q3284)</f>
        <v>0</v>
      </c>
      <c r="R3279" s="24">
        <f t="shared" si="909"/>
        <v>0</v>
      </c>
      <c r="S3279" s="24">
        <f t="shared" si="909"/>
        <v>0</v>
      </c>
      <c r="T3279" s="24">
        <f t="shared" si="909"/>
        <v>0</v>
      </c>
      <c r="U3279" s="24">
        <f t="shared" si="909"/>
        <v>0</v>
      </c>
      <c r="V3279" s="24">
        <f t="shared" si="909"/>
        <v>0</v>
      </c>
      <c r="W3279" s="24">
        <f t="shared" si="909"/>
        <v>0</v>
      </c>
      <c r="X3279" s="24">
        <f t="shared" si="909"/>
        <v>0</v>
      </c>
      <c r="Y3279" s="24">
        <f t="shared" si="909"/>
        <v>0</v>
      </c>
      <c r="Z3279" s="24">
        <f t="shared" si="909"/>
        <v>0</v>
      </c>
      <c r="AA3279" s="24">
        <f t="shared" si="909"/>
        <v>0</v>
      </c>
      <c r="AB3279" s="24">
        <f t="shared" si="909"/>
        <v>0</v>
      </c>
      <c r="AC3279" s="24">
        <f t="shared" si="909"/>
        <v>0</v>
      </c>
      <c r="AD3279" s="24">
        <f t="shared" si="909"/>
        <v>0</v>
      </c>
      <c r="AE3279" s="24">
        <f t="shared" si="909"/>
        <v>0</v>
      </c>
      <c r="AF3279" s="24">
        <f t="shared" si="909"/>
        <v>0</v>
      </c>
    </row>
    <row r="3280" spans="1:32" x14ac:dyDescent="0.25">
      <c r="H3280" s="1" t="s">
        <v>26</v>
      </c>
      <c r="I3280" s="25" t="s">
        <v>100</v>
      </c>
      <c r="J3280" s="25" t="s">
        <v>717</v>
      </c>
      <c r="K3280" s="25">
        <v>12466</v>
      </c>
      <c r="L3280" s="25" t="s">
        <v>23</v>
      </c>
      <c r="O3280" s="19">
        <f t="shared" si="906"/>
        <v>0</v>
      </c>
      <c r="P3280" s="20"/>
      <c r="Q3280" s="21"/>
      <c r="R3280" s="21"/>
      <c r="S3280" s="21"/>
      <c r="T3280" s="21"/>
      <c r="U3280" s="21"/>
      <c r="V3280" s="22"/>
      <c r="W3280" s="22"/>
      <c r="X3280" s="22"/>
      <c r="Y3280" s="21"/>
      <c r="Z3280" s="21"/>
      <c r="AA3280" s="21"/>
      <c r="AB3280" s="21"/>
      <c r="AC3280" s="21"/>
      <c r="AD3280" s="21"/>
      <c r="AE3280" s="21"/>
      <c r="AF3280" s="21"/>
    </row>
    <row r="3281" spans="1:32" x14ac:dyDescent="0.25">
      <c r="H3281" s="1" t="s">
        <v>27</v>
      </c>
      <c r="I3281" s="25" t="s">
        <v>100</v>
      </c>
      <c r="J3281" s="25" t="s">
        <v>717</v>
      </c>
      <c r="K3281" s="25">
        <v>12466</v>
      </c>
      <c r="L3281" s="25" t="s">
        <v>23</v>
      </c>
      <c r="O3281" s="16">
        <f t="shared" si="906"/>
        <v>0</v>
      </c>
      <c r="P3281" s="17"/>
      <c r="Q3281" s="15"/>
      <c r="R3281" s="15"/>
      <c r="S3281" s="15"/>
      <c r="T3281" s="15"/>
      <c r="U3281" s="15"/>
      <c r="V3281" s="18"/>
      <c r="W3281" s="18"/>
      <c r="X3281" s="18"/>
      <c r="Y3281" s="15"/>
      <c r="Z3281" s="15"/>
      <c r="AA3281" s="15"/>
      <c r="AB3281" s="15"/>
      <c r="AC3281" s="15"/>
      <c r="AD3281" s="15"/>
      <c r="AE3281" s="15"/>
      <c r="AF3281" s="15"/>
    </row>
    <row r="3282" spans="1:32" x14ac:dyDescent="0.25">
      <c r="H3282" s="1" t="s">
        <v>29</v>
      </c>
      <c r="I3282" s="25" t="s">
        <v>100</v>
      </c>
      <c r="J3282" s="25" t="s">
        <v>717</v>
      </c>
      <c r="K3282" s="25">
        <v>12466</v>
      </c>
      <c r="L3282" s="25" t="s">
        <v>23</v>
      </c>
      <c r="O3282" s="16">
        <f t="shared" si="906"/>
        <v>0</v>
      </c>
      <c r="P3282" s="17"/>
      <c r="Q3282" s="15"/>
      <c r="R3282" s="15"/>
      <c r="S3282" s="15"/>
      <c r="T3282" s="15"/>
      <c r="U3282" s="15"/>
      <c r="V3282" s="18"/>
      <c r="W3282" s="18"/>
      <c r="X3282" s="18"/>
      <c r="Y3282" s="15"/>
      <c r="Z3282" s="15"/>
      <c r="AA3282" s="15"/>
      <c r="AB3282" s="15"/>
      <c r="AC3282" s="15"/>
      <c r="AD3282" s="15"/>
      <c r="AE3282" s="15"/>
      <c r="AF3282" s="15"/>
    </row>
    <row r="3283" spans="1:32" x14ac:dyDescent="0.25">
      <c r="H3283" s="1" t="s">
        <v>30</v>
      </c>
      <c r="I3283" s="25" t="s">
        <v>100</v>
      </c>
      <c r="J3283" s="25" t="s">
        <v>717</v>
      </c>
      <c r="K3283" s="25">
        <v>12466</v>
      </c>
      <c r="L3283" s="25" t="s">
        <v>23</v>
      </c>
      <c r="O3283" s="16">
        <f t="shared" si="906"/>
        <v>0</v>
      </c>
      <c r="P3283" s="17"/>
      <c r="Q3283" s="15"/>
      <c r="R3283" s="15"/>
      <c r="S3283" s="15"/>
      <c r="T3283" s="15"/>
      <c r="U3283" s="18"/>
      <c r="V3283" s="15"/>
      <c r="W3283" s="15"/>
      <c r="X3283" s="15"/>
      <c r="Y3283" s="15"/>
      <c r="Z3283" s="15"/>
      <c r="AA3283" s="15"/>
      <c r="AB3283" s="15"/>
      <c r="AC3283" s="15"/>
      <c r="AD3283" s="15"/>
      <c r="AE3283" s="15"/>
      <c r="AF3283" s="15"/>
    </row>
    <row r="3284" spans="1:32" x14ac:dyDescent="0.25">
      <c r="H3284" s="1" t="s">
        <v>76</v>
      </c>
      <c r="I3284" s="25" t="s">
        <v>100</v>
      </c>
      <c r="J3284" s="25" t="s">
        <v>717</v>
      </c>
      <c r="K3284" s="25">
        <v>12466</v>
      </c>
      <c r="L3284" s="25" t="s">
        <v>23</v>
      </c>
      <c r="O3284" s="11">
        <f t="shared" si="906"/>
        <v>0</v>
      </c>
      <c r="P3284" s="12"/>
      <c r="Q3284" s="13"/>
      <c r="R3284" s="13"/>
      <c r="S3284" s="13"/>
      <c r="T3284" s="14"/>
      <c r="U3284" s="13"/>
      <c r="V3284" s="13"/>
      <c r="W3284" s="13"/>
      <c r="X3284" s="13"/>
      <c r="Y3284" s="13"/>
      <c r="Z3284" s="13"/>
      <c r="AA3284" s="13"/>
      <c r="AB3284" s="13"/>
      <c r="AC3284" s="13"/>
      <c r="AD3284" s="13"/>
      <c r="AE3284" s="13"/>
      <c r="AF3284" s="13"/>
    </row>
    <row r="3285" spans="1:32" x14ac:dyDescent="0.25">
      <c r="I3285" s="25"/>
      <c r="J3285" s="25"/>
      <c r="K3285" s="25"/>
      <c r="L3285" s="25"/>
    </row>
    <row r="3286" spans="1:32" x14ac:dyDescent="0.25">
      <c r="I3286" s="25" t="s">
        <v>100</v>
      </c>
      <c r="J3286" s="25" t="s">
        <v>717</v>
      </c>
      <c r="K3286" s="25">
        <v>12467</v>
      </c>
      <c r="L3286" s="25" t="s">
        <v>23</v>
      </c>
      <c r="Q3286" s="27">
        <v>60</v>
      </c>
      <c r="R3286" s="27">
        <v>65</v>
      </c>
      <c r="S3286" s="27">
        <v>70</v>
      </c>
      <c r="T3286" s="27">
        <v>75</v>
      </c>
      <c r="U3286" s="27">
        <v>80</v>
      </c>
      <c r="V3286" s="27">
        <v>85</v>
      </c>
      <c r="W3286" s="27">
        <v>90</v>
      </c>
      <c r="X3286" s="27">
        <v>95</v>
      </c>
      <c r="Y3286" s="27">
        <v>100</v>
      </c>
      <c r="Z3286" s="27">
        <v>105</v>
      </c>
      <c r="AA3286" s="27">
        <v>110</v>
      </c>
      <c r="AB3286" s="27">
        <v>115</v>
      </c>
      <c r="AC3286" s="27">
        <v>120</v>
      </c>
      <c r="AD3286" s="27">
        <v>125</v>
      </c>
      <c r="AE3286" s="27">
        <v>130</v>
      </c>
      <c r="AF3286" s="27">
        <v>135</v>
      </c>
    </row>
    <row r="3287" spans="1:32" x14ac:dyDescent="0.25">
      <c r="A3287" s="32" t="s">
        <v>100</v>
      </c>
      <c r="B3287" s="32" t="s">
        <v>717</v>
      </c>
      <c r="C3287" s="32">
        <v>12467</v>
      </c>
      <c r="D3287" s="32" t="s">
        <v>23</v>
      </c>
      <c r="E3287" s="32"/>
      <c r="F3287" s="32"/>
      <c r="G3287" s="32"/>
      <c r="H3287" s="32"/>
      <c r="I3287" s="52" t="s">
        <v>100</v>
      </c>
      <c r="J3287" s="52" t="s">
        <v>717</v>
      </c>
      <c r="K3287" s="52">
        <v>12467</v>
      </c>
      <c r="L3287" s="52" t="s">
        <v>23</v>
      </c>
      <c r="M3287" s="33">
        <f>(M3288-M3288*E1)</f>
        <v>1220</v>
      </c>
      <c r="N3287" s="33">
        <v>2499</v>
      </c>
      <c r="O3287" s="34">
        <f t="shared" ref="O3287:O3301" si="910">SUM(Q3287:AF3287)</f>
        <v>0</v>
      </c>
      <c r="P3287" s="34">
        <f>O3287*M3288</f>
        <v>0</v>
      </c>
      <c r="Q3287" s="34">
        <f t="shared" ref="Q3287:AF3287" si="911">SUM(Q3288,Q3295)</f>
        <v>0</v>
      </c>
      <c r="R3287" s="34">
        <f t="shared" si="911"/>
        <v>0</v>
      </c>
      <c r="S3287" s="34">
        <f t="shared" si="911"/>
        <v>0</v>
      </c>
      <c r="T3287" s="34">
        <f t="shared" si="911"/>
        <v>0</v>
      </c>
      <c r="U3287" s="34">
        <f t="shared" si="911"/>
        <v>0</v>
      </c>
      <c r="V3287" s="34">
        <f t="shared" si="911"/>
        <v>0</v>
      </c>
      <c r="W3287" s="34">
        <f t="shared" si="911"/>
        <v>0</v>
      </c>
      <c r="X3287" s="34">
        <f t="shared" si="911"/>
        <v>0</v>
      </c>
      <c r="Y3287" s="34">
        <f t="shared" si="911"/>
        <v>0</v>
      </c>
      <c r="Z3287" s="34">
        <f t="shared" si="911"/>
        <v>0</v>
      </c>
      <c r="AA3287" s="34">
        <f t="shared" si="911"/>
        <v>0</v>
      </c>
      <c r="AB3287" s="34">
        <f t="shared" si="911"/>
        <v>0</v>
      </c>
      <c r="AC3287" s="34">
        <f t="shared" si="911"/>
        <v>0</v>
      </c>
      <c r="AD3287" s="34">
        <f t="shared" si="911"/>
        <v>0</v>
      </c>
      <c r="AE3287" s="34">
        <f t="shared" si="911"/>
        <v>0</v>
      </c>
      <c r="AF3287" s="34">
        <f t="shared" si="911"/>
        <v>0</v>
      </c>
    </row>
    <row r="3288" spans="1:32" x14ac:dyDescent="0.25">
      <c r="E3288" s="1" t="s">
        <v>718</v>
      </c>
      <c r="F3288" s="28" t="s">
        <v>724</v>
      </c>
      <c r="G3288" s="28">
        <v>0</v>
      </c>
      <c r="H3288" s="28"/>
      <c r="I3288" s="29" t="s">
        <v>100</v>
      </c>
      <c r="J3288" s="29" t="s">
        <v>717</v>
      </c>
      <c r="K3288" s="29">
        <v>12467</v>
      </c>
      <c r="L3288" s="29" t="s">
        <v>23</v>
      </c>
      <c r="M3288" s="30">
        <v>1220</v>
      </c>
      <c r="N3288" s="28"/>
      <c r="O3288" s="31">
        <f t="shared" si="910"/>
        <v>0</v>
      </c>
      <c r="P3288" s="28"/>
      <c r="Q3288" s="31">
        <f t="shared" ref="Q3288:AF3288" si="912">SUM(Q3289:Q3294)</f>
        <v>0</v>
      </c>
      <c r="R3288" s="31">
        <f t="shared" si="912"/>
        <v>0</v>
      </c>
      <c r="S3288" s="31">
        <f t="shared" si="912"/>
        <v>0</v>
      </c>
      <c r="T3288" s="31">
        <f t="shared" si="912"/>
        <v>0</v>
      </c>
      <c r="U3288" s="31">
        <f t="shared" si="912"/>
        <v>0</v>
      </c>
      <c r="V3288" s="31">
        <f t="shared" si="912"/>
        <v>0</v>
      </c>
      <c r="W3288" s="31">
        <f t="shared" si="912"/>
        <v>0</v>
      </c>
      <c r="X3288" s="31">
        <f t="shared" si="912"/>
        <v>0</v>
      </c>
      <c r="Y3288" s="31">
        <f t="shared" si="912"/>
        <v>0</v>
      </c>
      <c r="Z3288" s="31">
        <f t="shared" si="912"/>
        <v>0</v>
      </c>
      <c r="AA3288" s="31">
        <f t="shared" si="912"/>
        <v>0</v>
      </c>
      <c r="AB3288" s="31">
        <f t="shared" si="912"/>
        <v>0</v>
      </c>
      <c r="AC3288" s="31">
        <f t="shared" si="912"/>
        <v>0</v>
      </c>
      <c r="AD3288" s="31">
        <f t="shared" si="912"/>
        <v>0</v>
      </c>
      <c r="AE3288" s="31">
        <f t="shared" si="912"/>
        <v>0</v>
      </c>
      <c r="AF3288" s="31">
        <f t="shared" si="912"/>
        <v>0</v>
      </c>
    </row>
    <row r="3289" spans="1:32" x14ac:dyDescent="0.25">
      <c r="H3289" s="1" t="s">
        <v>25</v>
      </c>
      <c r="I3289" s="25" t="s">
        <v>100</v>
      </c>
      <c r="J3289" s="25" t="s">
        <v>717</v>
      </c>
      <c r="K3289" s="25">
        <v>12467</v>
      </c>
      <c r="L3289" s="25" t="s">
        <v>23</v>
      </c>
      <c r="O3289" s="19">
        <f t="shared" si="910"/>
        <v>0</v>
      </c>
      <c r="P3289" s="20"/>
      <c r="Q3289" s="21"/>
      <c r="R3289" s="21"/>
      <c r="S3289" s="21"/>
      <c r="T3289" s="21"/>
      <c r="U3289" s="22"/>
      <c r="V3289" s="21"/>
      <c r="W3289" s="22"/>
      <c r="X3289" s="22"/>
      <c r="Y3289" s="22"/>
      <c r="Z3289" s="21"/>
      <c r="AA3289" s="21"/>
      <c r="AB3289" s="21"/>
      <c r="AC3289" s="21"/>
      <c r="AD3289" s="21"/>
      <c r="AE3289" s="21"/>
      <c r="AF3289" s="21"/>
    </row>
    <row r="3290" spans="1:32" x14ac:dyDescent="0.25">
      <c r="H3290" s="1" t="s">
        <v>26</v>
      </c>
      <c r="I3290" s="25" t="s">
        <v>100</v>
      </c>
      <c r="J3290" s="25" t="s">
        <v>717</v>
      </c>
      <c r="K3290" s="25">
        <v>12467</v>
      </c>
      <c r="L3290" s="25" t="s">
        <v>23</v>
      </c>
      <c r="O3290" s="16">
        <f t="shared" si="910"/>
        <v>0</v>
      </c>
      <c r="P3290" s="17"/>
      <c r="Q3290" s="15"/>
      <c r="R3290" s="15"/>
      <c r="S3290" s="15"/>
      <c r="T3290" s="15"/>
      <c r="U3290" s="15"/>
      <c r="V3290" s="18"/>
      <c r="W3290" s="15"/>
      <c r="X3290" s="15"/>
      <c r="Y3290" s="18"/>
      <c r="Z3290" s="15"/>
      <c r="AA3290" s="15"/>
      <c r="AB3290" s="15"/>
      <c r="AC3290" s="15"/>
      <c r="AD3290" s="15"/>
      <c r="AE3290" s="15"/>
      <c r="AF3290" s="15"/>
    </row>
    <row r="3291" spans="1:32" x14ac:dyDescent="0.25">
      <c r="H3291" s="1" t="s">
        <v>27</v>
      </c>
      <c r="I3291" s="25" t="s">
        <v>100</v>
      </c>
      <c r="J3291" s="25" t="s">
        <v>717</v>
      </c>
      <c r="K3291" s="25">
        <v>12467</v>
      </c>
      <c r="L3291" s="25" t="s">
        <v>23</v>
      </c>
      <c r="O3291" s="16">
        <f t="shared" si="910"/>
        <v>0</v>
      </c>
      <c r="P3291" s="17"/>
      <c r="Q3291" s="15"/>
      <c r="R3291" s="15"/>
      <c r="S3291" s="15"/>
      <c r="T3291" s="18"/>
      <c r="U3291" s="18"/>
      <c r="V3291" s="18"/>
      <c r="W3291" s="18"/>
      <c r="X3291" s="18"/>
      <c r="Y3291" s="18"/>
      <c r="Z3291" s="15"/>
      <c r="AA3291" s="15"/>
      <c r="AB3291" s="15"/>
      <c r="AC3291" s="15"/>
      <c r="AD3291" s="15"/>
      <c r="AE3291" s="15"/>
      <c r="AF3291" s="15"/>
    </row>
    <row r="3292" spans="1:32" x14ac:dyDescent="0.25">
      <c r="H3292" s="1" t="s">
        <v>29</v>
      </c>
      <c r="I3292" s="25" t="s">
        <v>100</v>
      </c>
      <c r="J3292" s="25" t="s">
        <v>717</v>
      </c>
      <c r="K3292" s="25">
        <v>12467</v>
      </c>
      <c r="L3292" s="25" t="s">
        <v>23</v>
      </c>
      <c r="O3292" s="16">
        <f t="shared" si="910"/>
        <v>0</v>
      </c>
      <c r="P3292" s="17"/>
      <c r="Q3292" s="15"/>
      <c r="R3292" s="15"/>
      <c r="S3292" s="15"/>
      <c r="T3292" s="18"/>
      <c r="U3292" s="18"/>
      <c r="V3292" s="18"/>
      <c r="W3292" s="18"/>
      <c r="X3292" s="15"/>
      <c r="Y3292" s="15"/>
      <c r="Z3292" s="15"/>
      <c r="AA3292" s="15"/>
      <c r="AB3292" s="15"/>
      <c r="AC3292" s="15"/>
      <c r="AD3292" s="15"/>
      <c r="AE3292" s="15"/>
      <c r="AF3292" s="15"/>
    </row>
    <row r="3293" spans="1:32" x14ac:dyDescent="0.25">
      <c r="H3293" s="1" t="s">
        <v>30</v>
      </c>
      <c r="I3293" s="25" t="s">
        <v>100</v>
      </c>
      <c r="J3293" s="25" t="s">
        <v>717</v>
      </c>
      <c r="K3293" s="25">
        <v>12467</v>
      </c>
      <c r="L3293" s="25" t="s">
        <v>23</v>
      </c>
      <c r="O3293" s="16">
        <f t="shared" si="910"/>
        <v>0</v>
      </c>
      <c r="P3293" s="17"/>
      <c r="Q3293" s="15"/>
      <c r="R3293" s="15"/>
      <c r="S3293" s="15"/>
      <c r="T3293" s="18"/>
      <c r="U3293" s="18"/>
      <c r="V3293" s="18"/>
      <c r="W3293" s="15"/>
      <c r="X3293" s="15"/>
      <c r="Y3293" s="15"/>
      <c r="Z3293" s="15"/>
      <c r="AA3293" s="15"/>
      <c r="AB3293" s="15"/>
      <c r="AC3293" s="15"/>
      <c r="AD3293" s="15"/>
      <c r="AE3293" s="15"/>
      <c r="AF3293" s="15"/>
    </row>
    <row r="3294" spans="1:32" x14ac:dyDescent="0.25">
      <c r="H3294" s="1" t="s">
        <v>76</v>
      </c>
      <c r="I3294" s="25" t="s">
        <v>100</v>
      </c>
      <c r="J3294" s="25" t="s">
        <v>717</v>
      </c>
      <c r="K3294" s="25">
        <v>12467</v>
      </c>
      <c r="L3294" s="25" t="s">
        <v>23</v>
      </c>
      <c r="O3294" s="16">
        <f t="shared" si="910"/>
        <v>0</v>
      </c>
      <c r="P3294" s="17"/>
      <c r="Q3294" s="15"/>
      <c r="R3294" s="15"/>
      <c r="S3294" s="15"/>
      <c r="T3294" s="18"/>
      <c r="U3294" s="15"/>
      <c r="V3294" s="15"/>
      <c r="W3294" s="15"/>
      <c r="X3294" s="15"/>
      <c r="Y3294" s="15"/>
      <c r="Z3294" s="15"/>
      <c r="AA3294" s="15"/>
      <c r="AB3294" s="15"/>
      <c r="AC3294" s="15"/>
      <c r="AD3294" s="15"/>
      <c r="AE3294" s="15"/>
      <c r="AF3294" s="15"/>
    </row>
    <row r="3295" spans="1:32" x14ac:dyDescent="0.25">
      <c r="E3295" s="1" t="s">
        <v>720</v>
      </c>
      <c r="F3295" s="23" t="s">
        <v>725</v>
      </c>
      <c r="G3295" s="23">
        <v>0</v>
      </c>
      <c r="H3295" s="23"/>
      <c r="I3295" s="26" t="s">
        <v>100</v>
      </c>
      <c r="J3295" s="26" t="s">
        <v>717</v>
      </c>
      <c r="K3295" s="26">
        <v>12467</v>
      </c>
      <c r="L3295" s="26" t="s">
        <v>23</v>
      </c>
      <c r="M3295" s="23"/>
      <c r="N3295" s="23"/>
      <c r="O3295" s="24">
        <f t="shared" si="910"/>
        <v>0</v>
      </c>
      <c r="P3295" s="23"/>
      <c r="Q3295" s="24">
        <f t="shared" ref="Q3295:AF3295" si="913">SUM(Q3296:Q3301)</f>
        <v>0</v>
      </c>
      <c r="R3295" s="24">
        <f t="shared" si="913"/>
        <v>0</v>
      </c>
      <c r="S3295" s="24">
        <f t="shared" si="913"/>
        <v>0</v>
      </c>
      <c r="T3295" s="24">
        <f t="shared" si="913"/>
        <v>0</v>
      </c>
      <c r="U3295" s="24">
        <f t="shared" si="913"/>
        <v>0</v>
      </c>
      <c r="V3295" s="24">
        <f t="shared" si="913"/>
        <v>0</v>
      </c>
      <c r="W3295" s="24">
        <f t="shared" si="913"/>
        <v>0</v>
      </c>
      <c r="X3295" s="24">
        <f t="shared" si="913"/>
        <v>0</v>
      </c>
      <c r="Y3295" s="24">
        <f t="shared" si="913"/>
        <v>0</v>
      </c>
      <c r="Z3295" s="24">
        <f t="shared" si="913"/>
        <v>0</v>
      </c>
      <c r="AA3295" s="24">
        <f t="shared" si="913"/>
        <v>0</v>
      </c>
      <c r="AB3295" s="24">
        <f t="shared" si="913"/>
        <v>0</v>
      </c>
      <c r="AC3295" s="24">
        <f t="shared" si="913"/>
        <v>0</v>
      </c>
      <c r="AD3295" s="24">
        <f t="shared" si="913"/>
        <v>0</v>
      </c>
      <c r="AE3295" s="24">
        <f t="shared" si="913"/>
        <v>0</v>
      </c>
      <c r="AF3295" s="24">
        <f t="shared" si="913"/>
        <v>0</v>
      </c>
    </row>
    <row r="3296" spans="1:32" x14ac:dyDescent="0.25">
      <c r="H3296" s="1" t="s">
        <v>25</v>
      </c>
      <c r="I3296" s="25" t="s">
        <v>100</v>
      </c>
      <c r="J3296" s="25" t="s">
        <v>717</v>
      </c>
      <c r="K3296" s="25">
        <v>12467</v>
      </c>
      <c r="L3296" s="25" t="s">
        <v>23</v>
      </c>
      <c r="O3296" s="19">
        <f t="shared" si="910"/>
        <v>0</v>
      </c>
      <c r="P3296" s="20"/>
      <c r="Q3296" s="21"/>
      <c r="R3296" s="21"/>
      <c r="S3296" s="21"/>
      <c r="T3296" s="21"/>
      <c r="U3296" s="21"/>
      <c r="V3296" s="21"/>
      <c r="W3296" s="22"/>
      <c r="X3296" s="22"/>
      <c r="Y3296" s="21"/>
      <c r="Z3296" s="21"/>
      <c r="AA3296" s="21"/>
      <c r="AB3296" s="21"/>
      <c r="AC3296" s="21"/>
      <c r="AD3296" s="21"/>
      <c r="AE3296" s="21"/>
      <c r="AF3296" s="21"/>
    </row>
    <row r="3297" spans="1:32" x14ac:dyDescent="0.25">
      <c r="H3297" s="1" t="s">
        <v>26</v>
      </c>
      <c r="I3297" s="25" t="s">
        <v>100</v>
      </c>
      <c r="J3297" s="25" t="s">
        <v>717</v>
      </c>
      <c r="K3297" s="25">
        <v>12467</v>
      </c>
      <c r="L3297" s="25" t="s">
        <v>23</v>
      </c>
      <c r="O3297" s="16">
        <f t="shared" si="910"/>
        <v>0</v>
      </c>
      <c r="P3297" s="17"/>
      <c r="Q3297" s="15"/>
      <c r="R3297" s="15"/>
      <c r="S3297" s="15"/>
      <c r="T3297" s="15"/>
      <c r="U3297" s="15"/>
      <c r="V3297" s="18"/>
      <c r="W3297" s="15"/>
      <c r="X3297" s="15"/>
      <c r="Y3297" s="15"/>
      <c r="Z3297" s="15"/>
      <c r="AA3297" s="15"/>
      <c r="AB3297" s="15"/>
      <c r="AC3297" s="15"/>
      <c r="AD3297" s="15"/>
      <c r="AE3297" s="15"/>
      <c r="AF3297" s="15"/>
    </row>
    <row r="3298" spans="1:32" x14ac:dyDescent="0.25">
      <c r="H3298" s="1" t="s">
        <v>27</v>
      </c>
      <c r="I3298" s="25" t="s">
        <v>100</v>
      </c>
      <c r="J3298" s="25" t="s">
        <v>717</v>
      </c>
      <c r="K3298" s="25">
        <v>12467</v>
      </c>
      <c r="L3298" s="25" t="s">
        <v>23</v>
      </c>
      <c r="O3298" s="16">
        <f t="shared" si="910"/>
        <v>0</v>
      </c>
      <c r="P3298" s="17"/>
      <c r="Q3298" s="15"/>
      <c r="R3298" s="15"/>
      <c r="S3298" s="15"/>
      <c r="T3298" s="15"/>
      <c r="U3298" s="18"/>
      <c r="V3298" s="18"/>
      <c r="W3298" s="15"/>
      <c r="X3298" s="15"/>
      <c r="Y3298" s="15"/>
      <c r="Z3298" s="15"/>
      <c r="AA3298" s="15"/>
      <c r="AB3298" s="15"/>
      <c r="AC3298" s="15"/>
      <c r="AD3298" s="15"/>
      <c r="AE3298" s="15"/>
      <c r="AF3298" s="15"/>
    </row>
    <row r="3299" spans="1:32" x14ac:dyDescent="0.25">
      <c r="H3299" s="1" t="s">
        <v>29</v>
      </c>
      <c r="I3299" s="25" t="s">
        <v>100</v>
      </c>
      <c r="J3299" s="25" t="s">
        <v>717</v>
      </c>
      <c r="K3299" s="25">
        <v>12467</v>
      </c>
      <c r="L3299" s="25" t="s">
        <v>23</v>
      </c>
      <c r="O3299" s="16">
        <f t="shared" si="910"/>
        <v>0</v>
      </c>
      <c r="P3299" s="17"/>
      <c r="Q3299" s="15"/>
      <c r="R3299" s="15"/>
      <c r="S3299" s="15"/>
      <c r="T3299" s="18"/>
      <c r="U3299" s="18"/>
      <c r="V3299" s="15"/>
      <c r="W3299" s="15"/>
      <c r="X3299" s="15"/>
      <c r="Y3299" s="15"/>
      <c r="Z3299" s="15"/>
      <c r="AA3299" s="15"/>
      <c r="AB3299" s="15"/>
      <c r="AC3299" s="15"/>
      <c r="AD3299" s="15"/>
      <c r="AE3299" s="15"/>
      <c r="AF3299" s="15"/>
    </row>
    <row r="3300" spans="1:32" x14ac:dyDescent="0.25">
      <c r="H3300" s="1" t="s">
        <v>30</v>
      </c>
      <c r="I3300" s="25" t="s">
        <v>100</v>
      </c>
      <c r="J3300" s="25" t="s">
        <v>717</v>
      </c>
      <c r="K3300" s="25">
        <v>12467</v>
      </c>
      <c r="L3300" s="25" t="s">
        <v>23</v>
      </c>
      <c r="O3300" s="16">
        <f t="shared" si="910"/>
        <v>0</v>
      </c>
      <c r="P3300" s="17"/>
      <c r="Q3300" s="15"/>
      <c r="R3300" s="15"/>
      <c r="S3300" s="15"/>
      <c r="T3300" s="18"/>
      <c r="U3300" s="18"/>
      <c r="V3300" s="15"/>
      <c r="W3300" s="15"/>
      <c r="X3300" s="15"/>
      <c r="Y3300" s="15"/>
      <c r="Z3300" s="15"/>
      <c r="AA3300" s="15"/>
      <c r="AB3300" s="15"/>
      <c r="AC3300" s="15"/>
      <c r="AD3300" s="15"/>
      <c r="AE3300" s="15"/>
      <c r="AF3300" s="15"/>
    </row>
    <row r="3301" spans="1:32" x14ac:dyDescent="0.25">
      <c r="H3301" s="1" t="s">
        <v>76</v>
      </c>
      <c r="I3301" s="25" t="s">
        <v>100</v>
      </c>
      <c r="J3301" s="25" t="s">
        <v>717</v>
      </c>
      <c r="K3301" s="25">
        <v>12467</v>
      </c>
      <c r="L3301" s="25" t="s">
        <v>23</v>
      </c>
      <c r="O3301" s="11">
        <f t="shared" si="910"/>
        <v>0</v>
      </c>
      <c r="P3301" s="12"/>
      <c r="Q3301" s="13"/>
      <c r="R3301" s="13"/>
      <c r="S3301" s="13"/>
      <c r="T3301" s="14"/>
      <c r="U3301" s="13"/>
      <c r="V3301" s="13"/>
      <c r="W3301" s="13"/>
      <c r="X3301" s="13"/>
      <c r="Y3301" s="13"/>
      <c r="Z3301" s="13"/>
      <c r="AA3301" s="13"/>
      <c r="AB3301" s="13"/>
      <c r="AC3301" s="13"/>
      <c r="AD3301" s="13"/>
      <c r="AE3301" s="13"/>
      <c r="AF3301" s="13"/>
    </row>
    <row r="3302" spans="1:32" x14ac:dyDescent="0.25">
      <c r="I3302" s="25"/>
      <c r="J3302" s="25"/>
      <c r="K3302" s="25"/>
      <c r="L3302" s="25"/>
    </row>
    <row r="3303" spans="1:32" x14ac:dyDescent="0.25">
      <c r="I3303" s="25" t="s">
        <v>100</v>
      </c>
      <c r="J3303" s="25" t="s">
        <v>717</v>
      </c>
      <c r="K3303" s="25">
        <v>12468</v>
      </c>
      <c r="L3303" s="25" t="s">
        <v>23</v>
      </c>
      <c r="Q3303" s="27">
        <v>60</v>
      </c>
      <c r="R3303" s="27">
        <v>65</v>
      </c>
      <c r="S3303" s="27">
        <v>70</v>
      </c>
      <c r="T3303" s="27">
        <v>75</v>
      </c>
      <c r="U3303" s="27">
        <v>80</v>
      </c>
      <c r="V3303" s="27">
        <v>85</v>
      </c>
      <c r="W3303" s="27">
        <v>90</v>
      </c>
      <c r="X3303" s="27">
        <v>95</v>
      </c>
      <c r="Y3303" s="27">
        <v>100</v>
      </c>
      <c r="Z3303" s="27">
        <v>105</v>
      </c>
      <c r="AA3303" s="27">
        <v>110</v>
      </c>
      <c r="AB3303" s="27">
        <v>115</v>
      </c>
      <c r="AC3303" s="27">
        <v>120</v>
      </c>
      <c r="AD3303" s="27">
        <v>125</v>
      </c>
      <c r="AE3303" s="27">
        <v>130</v>
      </c>
      <c r="AF3303" s="27">
        <v>135</v>
      </c>
    </row>
    <row r="3304" spans="1:32" x14ac:dyDescent="0.25">
      <c r="A3304" s="32" t="s">
        <v>100</v>
      </c>
      <c r="B3304" s="32" t="s">
        <v>717</v>
      </c>
      <c r="C3304" s="32">
        <v>12468</v>
      </c>
      <c r="D3304" s="32" t="s">
        <v>23</v>
      </c>
      <c r="E3304" s="32"/>
      <c r="F3304" s="32"/>
      <c r="G3304" s="32"/>
      <c r="H3304" s="32"/>
      <c r="I3304" s="52" t="s">
        <v>100</v>
      </c>
      <c r="J3304" s="52" t="s">
        <v>717</v>
      </c>
      <c r="K3304" s="52">
        <v>12468</v>
      </c>
      <c r="L3304" s="52" t="s">
        <v>23</v>
      </c>
      <c r="M3304" s="33">
        <f>(M3305-M3305*E1)</f>
        <v>1230</v>
      </c>
      <c r="N3304" s="33">
        <v>2599</v>
      </c>
      <c r="O3304" s="34">
        <f t="shared" ref="O3304:O3312" si="914">SUM(Q3304:AF3304)</f>
        <v>0</v>
      </c>
      <c r="P3304" s="34">
        <f>O3304*M3305</f>
        <v>0</v>
      </c>
      <c r="Q3304" s="34">
        <f t="shared" ref="Q3304:AF3304" si="915">SUM(Q3305,Q3310)</f>
        <v>0</v>
      </c>
      <c r="R3304" s="34">
        <f t="shared" si="915"/>
        <v>0</v>
      </c>
      <c r="S3304" s="34">
        <f t="shared" si="915"/>
        <v>0</v>
      </c>
      <c r="T3304" s="34">
        <f t="shared" si="915"/>
        <v>0</v>
      </c>
      <c r="U3304" s="34">
        <f t="shared" si="915"/>
        <v>0</v>
      </c>
      <c r="V3304" s="34">
        <f t="shared" si="915"/>
        <v>0</v>
      </c>
      <c r="W3304" s="34">
        <f t="shared" si="915"/>
        <v>0</v>
      </c>
      <c r="X3304" s="34">
        <f t="shared" si="915"/>
        <v>0</v>
      </c>
      <c r="Y3304" s="34">
        <f t="shared" si="915"/>
        <v>0</v>
      </c>
      <c r="Z3304" s="34">
        <f t="shared" si="915"/>
        <v>0</v>
      </c>
      <c r="AA3304" s="34">
        <f t="shared" si="915"/>
        <v>0</v>
      </c>
      <c r="AB3304" s="34">
        <f t="shared" si="915"/>
        <v>0</v>
      </c>
      <c r="AC3304" s="34">
        <f t="shared" si="915"/>
        <v>0</v>
      </c>
      <c r="AD3304" s="34">
        <f t="shared" si="915"/>
        <v>0</v>
      </c>
      <c r="AE3304" s="34">
        <f t="shared" si="915"/>
        <v>0</v>
      </c>
      <c r="AF3304" s="34">
        <f t="shared" si="915"/>
        <v>0</v>
      </c>
    </row>
    <row r="3305" spans="1:32" x14ac:dyDescent="0.25">
      <c r="E3305" s="1" t="s">
        <v>718</v>
      </c>
      <c r="F3305" s="28" t="s">
        <v>726</v>
      </c>
      <c r="G3305" s="28">
        <v>0</v>
      </c>
      <c r="H3305" s="28"/>
      <c r="I3305" s="29" t="s">
        <v>100</v>
      </c>
      <c r="J3305" s="29" t="s">
        <v>717</v>
      </c>
      <c r="K3305" s="29">
        <v>12468</v>
      </c>
      <c r="L3305" s="29" t="s">
        <v>23</v>
      </c>
      <c r="M3305" s="30">
        <v>1230</v>
      </c>
      <c r="N3305" s="28"/>
      <c r="O3305" s="31">
        <f t="shared" si="914"/>
        <v>0</v>
      </c>
      <c r="P3305" s="28"/>
      <c r="Q3305" s="31">
        <f t="shared" ref="Q3305:AF3305" si="916">SUM(Q3306:Q3309)</f>
        <v>0</v>
      </c>
      <c r="R3305" s="31">
        <f t="shared" si="916"/>
        <v>0</v>
      </c>
      <c r="S3305" s="31">
        <f t="shared" si="916"/>
        <v>0</v>
      </c>
      <c r="T3305" s="31">
        <f t="shared" si="916"/>
        <v>0</v>
      </c>
      <c r="U3305" s="31">
        <f t="shared" si="916"/>
        <v>0</v>
      </c>
      <c r="V3305" s="31">
        <f t="shared" si="916"/>
        <v>0</v>
      </c>
      <c r="W3305" s="31">
        <f t="shared" si="916"/>
        <v>0</v>
      </c>
      <c r="X3305" s="31">
        <f t="shared" si="916"/>
        <v>0</v>
      </c>
      <c r="Y3305" s="31">
        <f t="shared" si="916"/>
        <v>0</v>
      </c>
      <c r="Z3305" s="31">
        <f t="shared" si="916"/>
        <v>0</v>
      </c>
      <c r="AA3305" s="31">
        <f t="shared" si="916"/>
        <v>0</v>
      </c>
      <c r="AB3305" s="31">
        <f t="shared" si="916"/>
        <v>0</v>
      </c>
      <c r="AC3305" s="31">
        <f t="shared" si="916"/>
        <v>0</v>
      </c>
      <c r="AD3305" s="31">
        <f t="shared" si="916"/>
        <v>0</v>
      </c>
      <c r="AE3305" s="31">
        <f t="shared" si="916"/>
        <v>0</v>
      </c>
      <c r="AF3305" s="31">
        <f t="shared" si="916"/>
        <v>0</v>
      </c>
    </row>
    <row r="3306" spans="1:32" x14ac:dyDescent="0.25">
      <c r="H3306" s="1" t="s">
        <v>25</v>
      </c>
      <c r="I3306" s="25" t="s">
        <v>100</v>
      </c>
      <c r="J3306" s="25" t="s">
        <v>717</v>
      </c>
      <c r="K3306" s="25">
        <v>12468</v>
      </c>
      <c r="L3306" s="25" t="s">
        <v>23</v>
      </c>
      <c r="O3306" s="19">
        <f t="shared" si="914"/>
        <v>0</v>
      </c>
      <c r="P3306" s="20"/>
      <c r="Q3306" s="21"/>
      <c r="R3306" s="21"/>
      <c r="S3306" s="21"/>
      <c r="T3306" s="21"/>
      <c r="U3306" s="21"/>
      <c r="V3306" s="21"/>
      <c r="W3306" s="21"/>
      <c r="X3306" s="22"/>
      <c r="Y3306" s="21"/>
      <c r="Z3306" s="21"/>
      <c r="AA3306" s="21"/>
      <c r="AB3306" s="21"/>
      <c r="AC3306" s="21"/>
      <c r="AD3306" s="21"/>
      <c r="AE3306" s="21"/>
      <c r="AF3306" s="21"/>
    </row>
    <row r="3307" spans="1:32" x14ac:dyDescent="0.25">
      <c r="H3307" s="1" t="s">
        <v>26</v>
      </c>
      <c r="I3307" s="25" t="s">
        <v>100</v>
      </c>
      <c r="J3307" s="25" t="s">
        <v>717</v>
      </c>
      <c r="K3307" s="25">
        <v>12468</v>
      </c>
      <c r="L3307" s="25" t="s">
        <v>23</v>
      </c>
      <c r="O3307" s="16">
        <f t="shared" si="914"/>
        <v>0</v>
      </c>
      <c r="P3307" s="17"/>
      <c r="Q3307" s="15"/>
      <c r="R3307" s="15"/>
      <c r="S3307" s="15"/>
      <c r="T3307" s="15"/>
      <c r="U3307" s="15"/>
      <c r="V3307" s="15"/>
      <c r="W3307" s="18"/>
      <c r="X3307" s="15"/>
      <c r="Y3307" s="18"/>
      <c r="Z3307" s="15"/>
      <c r="AA3307" s="15"/>
      <c r="AB3307" s="15"/>
      <c r="AC3307" s="15"/>
      <c r="AD3307" s="15"/>
      <c r="AE3307" s="15"/>
      <c r="AF3307" s="15"/>
    </row>
    <row r="3308" spans="1:32" x14ac:dyDescent="0.25">
      <c r="H3308" s="1" t="s">
        <v>27</v>
      </c>
      <c r="I3308" s="25" t="s">
        <v>100</v>
      </c>
      <c r="J3308" s="25" t="s">
        <v>717</v>
      </c>
      <c r="K3308" s="25">
        <v>12468</v>
      </c>
      <c r="L3308" s="25" t="s">
        <v>23</v>
      </c>
      <c r="O3308" s="16">
        <f t="shared" si="914"/>
        <v>0</v>
      </c>
      <c r="P3308" s="17"/>
      <c r="Q3308" s="15"/>
      <c r="R3308" s="15"/>
      <c r="S3308" s="15"/>
      <c r="T3308" s="18"/>
      <c r="U3308" s="15"/>
      <c r="V3308" s="15"/>
      <c r="W3308" s="15"/>
      <c r="X3308" s="15"/>
      <c r="Y3308" s="18"/>
      <c r="Z3308" s="15"/>
      <c r="AA3308" s="15"/>
      <c r="AB3308" s="15"/>
      <c r="AC3308" s="15"/>
      <c r="AD3308" s="15"/>
      <c r="AE3308" s="15"/>
      <c r="AF3308" s="15"/>
    </row>
    <row r="3309" spans="1:32" x14ac:dyDescent="0.25">
      <c r="H3309" s="1" t="s">
        <v>29</v>
      </c>
      <c r="I3309" s="25" t="s">
        <v>100</v>
      </c>
      <c r="J3309" s="25" t="s">
        <v>717</v>
      </c>
      <c r="K3309" s="25">
        <v>12468</v>
      </c>
      <c r="L3309" s="25" t="s">
        <v>23</v>
      </c>
      <c r="O3309" s="16">
        <f t="shared" si="914"/>
        <v>0</v>
      </c>
      <c r="P3309" s="17"/>
      <c r="Q3309" s="15"/>
      <c r="R3309" s="15"/>
      <c r="S3309" s="15"/>
      <c r="T3309" s="15"/>
      <c r="U3309" s="15"/>
      <c r="V3309" s="18"/>
      <c r="W3309" s="15"/>
      <c r="X3309" s="15"/>
      <c r="Y3309" s="15"/>
      <c r="Z3309" s="15"/>
      <c r="AA3309" s="15"/>
      <c r="AB3309" s="15"/>
      <c r="AC3309" s="15"/>
      <c r="AD3309" s="15"/>
      <c r="AE3309" s="15"/>
      <c r="AF3309" s="15"/>
    </row>
    <row r="3310" spans="1:32" x14ac:dyDescent="0.25">
      <c r="E3310" s="1" t="s">
        <v>720</v>
      </c>
      <c r="F3310" s="23" t="s">
        <v>727</v>
      </c>
      <c r="G3310" s="23">
        <v>0</v>
      </c>
      <c r="H3310" s="23"/>
      <c r="I3310" s="26" t="s">
        <v>100</v>
      </c>
      <c r="J3310" s="26" t="s">
        <v>717</v>
      </c>
      <c r="K3310" s="26">
        <v>12468</v>
      </c>
      <c r="L3310" s="26" t="s">
        <v>23</v>
      </c>
      <c r="M3310" s="23"/>
      <c r="N3310" s="23"/>
      <c r="O3310" s="24">
        <f t="shared" si="914"/>
        <v>0</v>
      </c>
      <c r="P3310" s="23"/>
      <c r="Q3310" s="24">
        <f t="shared" ref="Q3310:AF3310" si="917">SUM(Q3311:Q3312)</f>
        <v>0</v>
      </c>
      <c r="R3310" s="24">
        <f t="shared" si="917"/>
        <v>0</v>
      </c>
      <c r="S3310" s="24">
        <f t="shared" si="917"/>
        <v>0</v>
      </c>
      <c r="T3310" s="24">
        <f t="shared" si="917"/>
        <v>0</v>
      </c>
      <c r="U3310" s="24">
        <f t="shared" si="917"/>
        <v>0</v>
      </c>
      <c r="V3310" s="24">
        <f t="shared" si="917"/>
        <v>0</v>
      </c>
      <c r="W3310" s="24">
        <f t="shared" si="917"/>
        <v>0</v>
      </c>
      <c r="X3310" s="24">
        <f t="shared" si="917"/>
        <v>0</v>
      </c>
      <c r="Y3310" s="24">
        <f t="shared" si="917"/>
        <v>0</v>
      </c>
      <c r="Z3310" s="24">
        <f t="shared" si="917"/>
        <v>0</v>
      </c>
      <c r="AA3310" s="24">
        <f t="shared" si="917"/>
        <v>0</v>
      </c>
      <c r="AB3310" s="24">
        <f t="shared" si="917"/>
        <v>0</v>
      </c>
      <c r="AC3310" s="24">
        <f t="shared" si="917"/>
        <v>0</v>
      </c>
      <c r="AD3310" s="24">
        <f t="shared" si="917"/>
        <v>0</v>
      </c>
      <c r="AE3310" s="24">
        <f t="shared" si="917"/>
        <v>0</v>
      </c>
      <c r="AF3310" s="24">
        <f t="shared" si="917"/>
        <v>0</v>
      </c>
    </row>
    <row r="3311" spans="1:32" x14ac:dyDescent="0.25">
      <c r="H3311" s="1" t="s">
        <v>26</v>
      </c>
      <c r="I3311" s="25" t="s">
        <v>100</v>
      </c>
      <c r="J3311" s="25" t="s">
        <v>717</v>
      </c>
      <c r="K3311" s="25">
        <v>12468</v>
      </c>
      <c r="L3311" s="25" t="s">
        <v>23</v>
      </c>
      <c r="O3311" s="19">
        <f t="shared" si="914"/>
        <v>0</v>
      </c>
      <c r="P3311" s="20"/>
      <c r="Q3311" s="21"/>
      <c r="R3311" s="21"/>
      <c r="S3311" s="21"/>
      <c r="T3311" s="21"/>
      <c r="U3311" s="22"/>
      <c r="V3311" s="21"/>
      <c r="W3311" s="21"/>
      <c r="X3311" s="21"/>
      <c r="Y3311" s="22"/>
      <c r="Z3311" s="21"/>
      <c r="AA3311" s="21"/>
      <c r="AB3311" s="21"/>
      <c r="AC3311" s="21"/>
      <c r="AD3311" s="21"/>
      <c r="AE3311" s="21"/>
      <c r="AF3311" s="21"/>
    </row>
    <row r="3312" spans="1:32" x14ac:dyDescent="0.25">
      <c r="H3312" s="1" t="s">
        <v>27</v>
      </c>
      <c r="I3312" s="25" t="s">
        <v>100</v>
      </c>
      <c r="J3312" s="25" t="s">
        <v>717</v>
      </c>
      <c r="K3312" s="25">
        <v>12468</v>
      </c>
      <c r="L3312" s="25" t="s">
        <v>23</v>
      </c>
      <c r="O3312" s="11">
        <f t="shared" si="914"/>
        <v>0</v>
      </c>
      <c r="P3312" s="12"/>
      <c r="Q3312" s="13"/>
      <c r="R3312" s="13"/>
      <c r="S3312" s="13"/>
      <c r="T3312" s="13"/>
      <c r="U3312" s="13"/>
      <c r="V3312" s="13"/>
      <c r="W3312" s="13"/>
      <c r="X3312" s="13"/>
      <c r="Y3312" s="14"/>
      <c r="Z3312" s="13"/>
      <c r="AA3312" s="13"/>
      <c r="AB3312" s="13"/>
      <c r="AC3312" s="13"/>
      <c r="AD3312" s="13"/>
      <c r="AE3312" s="13"/>
      <c r="AF3312" s="13"/>
    </row>
    <row r="3313" spans="1:30" x14ac:dyDescent="0.25">
      <c r="I3313" s="25"/>
      <c r="J3313" s="25"/>
      <c r="K3313" s="25"/>
      <c r="L3313" s="25"/>
    </row>
    <row r="3314" spans="1:30" x14ac:dyDescent="0.25">
      <c r="I3314" s="25" t="s">
        <v>100</v>
      </c>
      <c r="J3314" s="25" t="s">
        <v>717</v>
      </c>
      <c r="K3314" s="25">
        <v>26466</v>
      </c>
      <c r="L3314" s="25" t="s">
        <v>31</v>
      </c>
      <c r="Q3314" s="27">
        <v>84</v>
      </c>
      <c r="R3314" s="27">
        <v>88</v>
      </c>
      <c r="S3314" s="27">
        <v>92</v>
      </c>
      <c r="T3314" s="27">
        <v>96</v>
      </c>
      <c r="U3314" s="27">
        <v>100</v>
      </c>
      <c r="V3314" s="27">
        <v>104</v>
      </c>
      <c r="W3314" s="27">
        <v>108</v>
      </c>
      <c r="X3314" s="27">
        <v>112</v>
      </c>
      <c r="Y3314" s="27">
        <v>116</v>
      </c>
      <c r="Z3314" s="27">
        <v>120</v>
      </c>
      <c r="AA3314" s="27">
        <v>124</v>
      </c>
      <c r="AB3314" s="27">
        <v>128</v>
      </c>
      <c r="AC3314" s="27">
        <v>132</v>
      </c>
      <c r="AD3314" s="27">
        <v>136</v>
      </c>
    </row>
    <row r="3315" spans="1:30" x14ac:dyDescent="0.25">
      <c r="A3315" s="32" t="s">
        <v>100</v>
      </c>
      <c r="B3315" s="32" t="s">
        <v>717</v>
      </c>
      <c r="C3315" s="32">
        <v>26466</v>
      </c>
      <c r="D3315" s="32" t="s">
        <v>31</v>
      </c>
      <c r="E3315" s="32"/>
      <c r="F3315" s="32"/>
      <c r="G3315" s="32"/>
      <c r="H3315" s="32"/>
      <c r="I3315" s="52" t="s">
        <v>100</v>
      </c>
      <c r="J3315" s="52" t="s">
        <v>717</v>
      </c>
      <c r="K3315" s="52">
        <v>26466</v>
      </c>
      <c r="L3315" s="52" t="s">
        <v>31</v>
      </c>
      <c r="M3315" s="33">
        <f>(M3316-M3316*E1)</f>
        <v>540</v>
      </c>
      <c r="N3315" s="33">
        <v>1199</v>
      </c>
      <c r="O3315" s="34">
        <f>SUM(Q3315:AD3315)</f>
        <v>0</v>
      </c>
      <c r="P3315" s="34">
        <f>O3315*M3316</f>
        <v>0</v>
      </c>
      <c r="Q3315" s="34">
        <f t="shared" ref="Q3315:AD3315" si="918">SUM(Q3316,Q3318)</f>
        <v>0</v>
      </c>
      <c r="R3315" s="34">
        <f t="shared" si="918"/>
        <v>0</v>
      </c>
      <c r="S3315" s="34">
        <f t="shared" si="918"/>
        <v>0</v>
      </c>
      <c r="T3315" s="34">
        <f t="shared" si="918"/>
        <v>0</v>
      </c>
      <c r="U3315" s="34">
        <f t="shared" si="918"/>
        <v>0</v>
      </c>
      <c r="V3315" s="34">
        <f t="shared" si="918"/>
        <v>0</v>
      </c>
      <c r="W3315" s="34">
        <f t="shared" si="918"/>
        <v>0</v>
      </c>
      <c r="X3315" s="34">
        <f t="shared" si="918"/>
        <v>0</v>
      </c>
      <c r="Y3315" s="34">
        <f t="shared" si="918"/>
        <v>0</v>
      </c>
      <c r="Z3315" s="34">
        <f t="shared" si="918"/>
        <v>0</v>
      </c>
      <c r="AA3315" s="34">
        <f t="shared" si="918"/>
        <v>0</v>
      </c>
      <c r="AB3315" s="34">
        <f t="shared" si="918"/>
        <v>0</v>
      </c>
      <c r="AC3315" s="34">
        <f t="shared" si="918"/>
        <v>0</v>
      </c>
      <c r="AD3315" s="34">
        <f t="shared" si="918"/>
        <v>0</v>
      </c>
    </row>
    <row r="3316" spans="1:30" x14ac:dyDescent="0.25">
      <c r="E3316" s="1" t="s">
        <v>718</v>
      </c>
      <c r="F3316" s="28" t="s">
        <v>728</v>
      </c>
      <c r="G3316" s="28">
        <v>0</v>
      </c>
      <c r="H3316" s="28"/>
      <c r="I3316" s="29" t="s">
        <v>100</v>
      </c>
      <c r="J3316" s="29" t="s">
        <v>717</v>
      </c>
      <c r="K3316" s="29">
        <v>26466</v>
      </c>
      <c r="L3316" s="29" t="s">
        <v>31</v>
      </c>
      <c r="M3316" s="30">
        <v>540</v>
      </c>
      <c r="N3316" s="28"/>
      <c r="O3316" s="31">
        <f>SUM(Q3316:AD3316)</f>
        <v>0</v>
      </c>
      <c r="P3316" s="28"/>
      <c r="Q3316" s="31">
        <f t="shared" ref="Q3316:AD3316" si="919">SUM(Q3317)</f>
        <v>0</v>
      </c>
      <c r="R3316" s="31">
        <f t="shared" si="919"/>
        <v>0</v>
      </c>
      <c r="S3316" s="31">
        <f t="shared" si="919"/>
        <v>0</v>
      </c>
      <c r="T3316" s="31">
        <f t="shared" si="919"/>
        <v>0</v>
      </c>
      <c r="U3316" s="31">
        <f t="shared" si="919"/>
        <v>0</v>
      </c>
      <c r="V3316" s="31">
        <f t="shared" si="919"/>
        <v>0</v>
      </c>
      <c r="W3316" s="31">
        <f t="shared" si="919"/>
        <v>0</v>
      </c>
      <c r="X3316" s="31">
        <f t="shared" si="919"/>
        <v>0</v>
      </c>
      <c r="Y3316" s="31">
        <f t="shared" si="919"/>
        <v>0</v>
      </c>
      <c r="Z3316" s="31">
        <f t="shared" si="919"/>
        <v>0</v>
      </c>
      <c r="AA3316" s="31">
        <f t="shared" si="919"/>
        <v>0</v>
      </c>
      <c r="AB3316" s="31">
        <f t="shared" si="919"/>
        <v>0</v>
      </c>
      <c r="AC3316" s="31">
        <f t="shared" si="919"/>
        <v>0</v>
      </c>
      <c r="AD3316" s="31">
        <f t="shared" si="919"/>
        <v>0</v>
      </c>
    </row>
    <row r="3317" spans="1:30" x14ac:dyDescent="0.25">
      <c r="H3317" s="1">
        <v>0</v>
      </c>
      <c r="I3317" s="25" t="s">
        <v>100</v>
      </c>
      <c r="J3317" s="25" t="s">
        <v>717</v>
      </c>
      <c r="K3317" s="25">
        <v>26466</v>
      </c>
      <c r="L3317" s="25" t="s">
        <v>31</v>
      </c>
      <c r="O3317" s="19">
        <f>SUM(Q3317:AD3317)</f>
        <v>0</v>
      </c>
      <c r="P3317" s="20"/>
      <c r="Q3317" s="21"/>
      <c r="R3317" s="21"/>
      <c r="S3317" s="21"/>
      <c r="T3317" s="22"/>
      <c r="U3317" s="22"/>
      <c r="V3317" s="21"/>
      <c r="W3317" s="21"/>
      <c r="X3317" s="21"/>
      <c r="Y3317" s="21"/>
      <c r="Z3317" s="21"/>
      <c r="AA3317" s="21"/>
      <c r="AB3317" s="21"/>
      <c r="AC3317" s="21"/>
      <c r="AD3317" s="21"/>
    </row>
    <row r="3318" spans="1:30" x14ac:dyDescent="0.25">
      <c r="E3318" s="1" t="s">
        <v>720</v>
      </c>
      <c r="F3318" s="23" t="s">
        <v>729</v>
      </c>
      <c r="G3318" s="23">
        <v>0</v>
      </c>
      <c r="H3318" s="23"/>
      <c r="I3318" s="26" t="s">
        <v>100</v>
      </c>
      <c r="J3318" s="26" t="s">
        <v>717</v>
      </c>
      <c r="K3318" s="26">
        <v>26466</v>
      </c>
      <c r="L3318" s="26" t="s">
        <v>31</v>
      </c>
      <c r="M3318" s="23"/>
      <c r="N3318" s="23"/>
      <c r="O3318" s="24">
        <f>SUM(Q3318:AD3318)</f>
        <v>0</v>
      </c>
      <c r="P3318" s="23"/>
      <c r="Q3318" s="24">
        <f t="shared" ref="Q3318:AD3318" si="920">SUM(Q3319)</f>
        <v>0</v>
      </c>
      <c r="R3318" s="24">
        <f t="shared" si="920"/>
        <v>0</v>
      </c>
      <c r="S3318" s="24">
        <f t="shared" si="920"/>
        <v>0</v>
      </c>
      <c r="T3318" s="24">
        <f t="shared" si="920"/>
        <v>0</v>
      </c>
      <c r="U3318" s="24">
        <f t="shared" si="920"/>
        <v>0</v>
      </c>
      <c r="V3318" s="24">
        <f t="shared" si="920"/>
        <v>0</v>
      </c>
      <c r="W3318" s="24">
        <f t="shared" si="920"/>
        <v>0</v>
      </c>
      <c r="X3318" s="24">
        <f t="shared" si="920"/>
        <v>0</v>
      </c>
      <c r="Y3318" s="24">
        <f t="shared" si="920"/>
        <v>0</v>
      </c>
      <c r="Z3318" s="24">
        <f t="shared" si="920"/>
        <v>0</v>
      </c>
      <c r="AA3318" s="24">
        <f t="shared" si="920"/>
        <v>0</v>
      </c>
      <c r="AB3318" s="24">
        <f t="shared" si="920"/>
        <v>0</v>
      </c>
      <c r="AC3318" s="24">
        <f t="shared" si="920"/>
        <v>0</v>
      </c>
      <c r="AD3318" s="24">
        <f t="shared" si="920"/>
        <v>0</v>
      </c>
    </row>
    <row r="3319" spans="1:30" x14ac:dyDescent="0.25">
      <c r="H3319" s="1">
        <v>0</v>
      </c>
      <c r="I3319" s="25" t="s">
        <v>100</v>
      </c>
      <c r="J3319" s="25" t="s">
        <v>717</v>
      </c>
      <c r="K3319" s="25">
        <v>26466</v>
      </c>
      <c r="L3319" s="25" t="s">
        <v>31</v>
      </c>
      <c r="O3319" s="35">
        <f>SUM(Q3319:AD3319)</f>
        <v>0</v>
      </c>
      <c r="P3319" s="36"/>
      <c r="Q3319" s="37"/>
      <c r="R3319" s="38"/>
      <c r="S3319" s="37"/>
      <c r="T3319" s="38"/>
      <c r="U3319" s="38"/>
      <c r="V3319" s="37"/>
      <c r="W3319" s="37"/>
      <c r="X3319" s="37"/>
      <c r="Y3319" s="37"/>
      <c r="Z3319" s="37"/>
      <c r="AA3319" s="37"/>
      <c r="AB3319" s="37"/>
      <c r="AC3319" s="37"/>
      <c r="AD3319" s="37"/>
    </row>
    <row r="3320" spans="1:30" x14ac:dyDescent="0.25">
      <c r="I3320" s="25" t="s">
        <v>100</v>
      </c>
      <c r="J3320" s="25" t="s">
        <v>717</v>
      </c>
      <c r="K3320" s="25">
        <v>26466</v>
      </c>
      <c r="L3320" s="25" t="s">
        <v>31</v>
      </c>
    </row>
    <row r="3321" spans="1:30" x14ac:dyDescent="0.25">
      <c r="I3321" s="25" t="s">
        <v>100</v>
      </c>
      <c r="J3321" s="25" t="s">
        <v>717</v>
      </c>
      <c r="K3321" s="25">
        <v>26466</v>
      </c>
      <c r="L3321" s="25" t="s">
        <v>31</v>
      </c>
    </row>
    <row r="3322" spans="1:30" x14ac:dyDescent="0.25">
      <c r="I3322" s="25" t="s">
        <v>100</v>
      </c>
      <c r="J3322" s="25" t="s">
        <v>717</v>
      </c>
      <c r="K3322" s="25">
        <v>26466</v>
      </c>
      <c r="L3322" s="25" t="s">
        <v>31</v>
      </c>
    </row>
    <row r="3323" spans="1:30" x14ac:dyDescent="0.25">
      <c r="I3323" s="25" t="s">
        <v>100</v>
      </c>
      <c r="J3323" s="25" t="s">
        <v>717</v>
      </c>
      <c r="K3323" s="25">
        <v>26466</v>
      </c>
      <c r="L3323" s="25" t="s">
        <v>31</v>
      </c>
    </row>
    <row r="3324" spans="1:30" x14ac:dyDescent="0.25">
      <c r="I3324" s="25"/>
      <c r="J3324" s="25"/>
      <c r="K3324" s="25"/>
      <c r="L3324" s="25"/>
    </row>
    <row r="3325" spans="1:30" x14ac:dyDescent="0.25">
      <c r="I3325" s="25" t="s">
        <v>100</v>
      </c>
      <c r="J3325" s="25" t="s">
        <v>717</v>
      </c>
      <c r="K3325" s="25">
        <v>26467</v>
      </c>
      <c r="L3325" s="25" t="s">
        <v>31</v>
      </c>
      <c r="Q3325" s="27">
        <v>84</v>
      </c>
      <c r="R3325" s="27">
        <v>88</v>
      </c>
      <c r="S3325" s="27">
        <v>92</v>
      </c>
      <c r="T3325" s="27">
        <v>96</v>
      </c>
      <c r="U3325" s="27">
        <v>100</v>
      </c>
      <c r="V3325" s="27">
        <v>104</v>
      </c>
      <c r="W3325" s="27">
        <v>108</v>
      </c>
      <c r="X3325" s="27">
        <v>112</v>
      </c>
      <c r="Y3325" s="27">
        <v>116</v>
      </c>
      <c r="Z3325" s="27">
        <v>120</v>
      </c>
      <c r="AA3325" s="27">
        <v>124</v>
      </c>
      <c r="AB3325" s="27">
        <v>128</v>
      </c>
      <c r="AC3325" s="27">
        <v>132</v>
      </c>
      <c r="AD3325" s="27">
        <v>136</v>
      </c>
    </row>
    <row r="3326" spans="1:30" x14ac:dyDescent="0.25">
      <c r="A3326" s="32" t="s">
        <v>100</v>
      </c>
      <c r="B3326" s="32" t="s">
        <v>717</v>
      </c>
      <c r="C3326" s="32">
        <v>26467</v>
      </c>
      <c r="D3326" s="32" t="s">
        <v>31</v>
      </c>
      <c r="E3326" s="32"/>
      <c r="F3326" s="32"/>
      <c r="G3326" s="32"/>
      <c r="H3326" s="32"/>
      <c r="I3326" s="52" t="s">
        <v>100</v>
      </c>
      <c r="J3326" s="52" t="s">
        <v>717</v>
      </c>
      <c r="K3326" s="52">
        <v>26467</v>
      </c>
      <c r="L3326" s="52" t="s">
        <v>31</v>
      </c>
      <c r="M3326" s="33">
        <f>(M3327-M3327*E1)</f>
        <v>560</v>
      </c>
      <c r="N3326" s="33">
        <v>1199</v>
      </c>
      <c r="O3326" s="34">
        <f>SUM(Q3326:AD3326)</f>
        <v>0</v>
      </c>
      <c r="P3326" s="34">
        <f>O3326*M3327</f>
        <v>0</v>
      </c>
      <c r="Q3326" s="34">
        <f t="shared" ref="Q3326:AD3326" si="921">SUM(Q3327,Q3329)</f>
        <v>0</v>
      </c>
      <c r="R3326" s="34">
        <f t="shared" si="921"/>
        <v>0</v>
      </c>
      <c r="S3326" s="34">
        <f t="shared" si="921"/>
        <v>0</v>
      </c>
      <c r="T3326" s="34">
        <f t="shared" si="921"/>
        <v>0</v>
      </c>
      <c r="U3326" s="34">
        <f t="shared" si="921"/>
        <v>0</v>
      </c>
      <c r="V3326" s="34">
        <f t="shared" si="921"/>
        <v>0</v>
      </c>
      <c r="W3326" s="34">
        <f t="shared" si="921"/>
        <v>0</v>
      </c>
      <c r="X3326" s="34">
        <f t="shared" si="921"/>
        <v>0</v>
      </c>
      <c r="Y3326" s="34">
        <f t="shared" si="921"/>
        <v>0</v>
      </c>
      <c r="Z3326" s="34">
        <f t="shared" si="921"/>
        <v>0</v>
      </c>
      <c r="AA3326" s="34">
        <f t="shared" si="921"/>
        <v>0</v>
      </c>
      <c r="AB3326" s="34">
        <f t="shared" si="921"/>
        <v>0</v>
      </c>
      <c r="AC3326" s="34">
        <f t="shared" si="921"/>
        <v>0</v>
      </c>
      <c r="AD3326" s="34">
        <f t="shared" si="921"/>
        <v>0</v>
      </c>
    </row>
    <row r="3327" spans="1:30" x14ac:dyDescent="0.25">
      <c r="E3327" s="1" t="s">
        <v>718</v>
      </c>
      <c r="F3327" s="28" t="s">
        <v>730</v>
      </c>
      <c r="G3327" s="28">
        <v>0</v>
      </c>
      <c r="H3327" s="28"/>
      <c r="I3327" s="29" t="s">
        <v>100</v>
      </c>
      <c r="J3327" s="29" t="s">
        <v>717</v>
      </c>
      <c r="K3327" s="29">
        <v>26467</v>
      </c>
      <c r="L3327" s="29" t="s">
        <v>31</v>
      </c>
      <c r="M3327" s="30">
        <v>560</v>
      </c>
      <c r="N3327" s="28"/>
      <c r="O3327" s="31">
        <f>SUM(Q3327:AD3327)</f>
        <v>0</v>
      </c>
      <c r="P3327" s="28"/>
      <c r="Q3327" s="31">
        <f t="shared" ref="Q3327:AD3327" si="922">SUM(Q3328)</f>
        <v>0</v>
      </c>
      <c r="R3327" s="31">
        <f t="shared" si="922"/>
        <v>0</v>
      </c>
      <c r="S3327" s="31">
        <f t="shared" si="922"/>
        <v>0</v>
      </c>
      <c r="T3327" s="31">
        <f t="shared" si="922"/>
        <v>0</v>
      </c>
      <c r="U3327" s="31">
        <f t="shared" si="922"/>
        <v>0</v>
      </c>
      <c r="V3327" s="31">
        <f t="shared" si="922"/>
        <v>0</v>
      </c>
      <c r="W3327" s="31">
        <f t="shared" si="922"/>
        <v>0</v>
      </c>
      <c r="X3327" s="31">
        <f t="shared" si="922"/>
        <v>0</v>
      </c>
      <c r="Y3327" s="31">
        <f t="shared" si="922"/>
        <v>0</v>
      </c>
      <c r="Z3327" s="31">
        <f t="shared" si="922"/>
        <v>0</v>
      </c>
      <c r="AA3327" s="31">
        <f t="shared" si="922"/>
        <v>0</v>
      </c>
      <c r="AB3327" s="31">
        <f t="shared" si="922"/>
        <v>0</v>
      </c>
      <c r="AC3327" s="31">
        <f t="shared" si="922"/>
        <v>0</v>
      </c>
      <c r="AD3327" s="31">
        <f t="shared" si="922"/>
        <v>0</v>
      </c>
    </row>
    <row r="3328" spans="1:30" x14ac:dyDescent="0.25">
      <c r="H3328" s="1">
        <v>0</v>
      </c>
      <c r="I3328" s="25" t="s">
        <v>100</v>
      </c>
      <c r="J3328" s="25" t="s">
        <v>717</v>
      </c>
      <c r="K3328" s="25">
        <v>26467</v>
      </c>
      <c r="L3328" s="25" t="s">
        <v>31</v>
      </c>
      <c r="O3328" s="19">
        <f>SUM(Q3328:AD3328)</f>
        <v>0</v>
      </c>
      <c r="P3328" s="20"/>
      <c r="Q3328" s="21"/>
      <c r="R3328" s="22"/>
      <c r="S3328" s="22"/>
      <c r="T3328" s="22"/>
      <c r="U3328" s="22"/>
      <c r="V3328" s="22"/>
      <c r="W3328" s="22"/>
      <c r="X3328" s="21"/>
      <c r="Y3328" s="22"/>
      <c r="Z3328" s="21"/>
      <c r="AA3328" s="21"/>
      <c r="AB3328" s="21"/>
      <c r="AC3328" s="21"/>
      <c r="AD3328" s="21"/>
    </row>
    <row r="3329" spans="1:30" x14ac:dyDescent="0.25">
      <c r="E3329" s="1" t="s">
        <v>720</v>
      </c>
      <c r="F3329" s="23" t="s">
        <v>731</v>
      </c>
      <c r="G3329" s="23">
        <v>0</v>
      </c>
      <c r="H3329" s="23"/>
      <c r="I3329" s="26" t="s">
        <v>100</v>
      </c>
      <c r="J3329" s="26" t="s">
        <v>717</v>
      </c>
      <c r="K3329" s="26">
        <v>26467</v>
      </c>
      <c r="L3329" s="26" t="s">
        <v>31</v>
      </c>
      <c r="M3329" s="23"/>
      <c r="N3329" s="23"/>
      <c r="O3329" s="24">
        <f>SUM(Q3329:AD3329)</f>
        <v>0</v>
      </c>
      <c r="P3329" s="23"/>
      <c r="Q3329" s="24">
        <f t="shared" ref="Q3329:AD3329" si="923">SUM(Q3330)</f>
        <v>0</v>
      </c>
      <c r="R3329" s="24">
        <f t="shared" si="923"/>
        <v>0</v>
      </c>
      <c r="S3329" s="24">
        <f t="shared" si="923"/>
        <v>0</v>
      </c>
      <c r="T3329" s="24">
        <f t="shared" si="923"/>
        <v>0</v>
      </c>
      <c r="U3329" s="24">
        <f t="shared" si="923"/>
        <v>0</v>
      </c>
      <c r="V3329" s="24">
        <f t="shared" si="923"/>
        <v>0</v>
      </c>
      <c r="W3329" s="24">
        <f t="shared" si="923"/>
        <v>0</v>
      </c>
      <c r="X3329" s="24">
        <f t="shared" si="923"/>
        <v>0</v>
      </c>
      <c r="Y3329" s="24">
        <f t="shared" si="923"/>
        <v>0</v>
      </c>
      <c r="Z3329" s="24">
        <f t="shared" si="923"/>
        <v>0</v>
      </c>
      <c r="AA3329" s="24">
        <f t="shared" si="923"/>
        <v>0</v>
      </c>
      <c r="AB3329" s="24">
        <f t="shared" si="923"/>
        <v>0</v>
      </c>
      <c r="AC3329" s="24">
        <f t="shared" si="923"/>
        <v>0</v>
      </c>
      <c r="AD3329" s="24">
        <f t="shared" si="923"/>
        <v>0</v>
      </c>
    </row>
    <row r="3330" spans="1:30" x14ac:dyDescent="0.25">
      <c r="H3330" s="1">
        <v>0</v>
      </c>
      <c r="I3330" s="25" t="s">
        <v>100</v>
      </c>
      <c r="J3330" s="25" t="s">
        <v>717</v>
      </c>
      <c r="K3330" s="25">
        <v>26467</v>
      </c>
      <c r="L3330" s="25" t="s">
        <v>31</v>
      </c>
      <c r="O3330" s="35">
        <f>SUM(Q3330:AD3330)</f>
        <v>0</v>
      </c>
      <c r="P3330" s="36"/>
      <c r="Q3330" s="37"/>
      <c r="R3330" s="38"/>
      <c r="S3330" s="38"/>
      <c r="T3330" s="38"/>
      <c r="U3330" s="38"/>
      <c r="V3330" s="38"/>
      <c r="W3330" s="37"/>
      <c r="X3330" s="37"/>
      <c r="Y3330" s="37"/>
      <c r="Z3330" s="37"/>
      <c r="AA3330" s="37"/>
      <c r="AB3330" s="37"/>
      <c r="AC3330" s="37"/>
      <c r="AD3330" s="37"/>
    </row>
    <row r="3331" spans="1:30" x14ac:dyDescent="0.25">
      <c r="I3331" s="25" t="s">
        <v>100</v>
      </c>
      <c r="J3331" s="25" t="s">
        <v>717</v>
      </c>
      <c r="K3331" s="25">
        <v>26467</v>
      </c>
      <c r="L3331" s="25" t="s">
        <v>31</v>
      </c>
    </row>
    <row r="3332" spans="1:30" x14ac:dyDescent="0.25">
      <c r="I3332" s="25" t="s">
        <v>100</v>
      </c>
      <c r="J3332" s="25" t="s">
        <v>717</v>
      </c>
      <c r="K3332" s="25">
        <v>26467</v>
      </c>
      <c r="L3332" s="25" t="s">
        <v>31</v>
      </c>
    </row>
    <row r="3333" spans="1:30" x14ac:dyDescent="0.25">
      <c r="I3333" s="25" t="s">
        <v>100</v>
      </c>
      <c r="J3333" s="25" t="s">
        <v>717</v>
      </c>
      <c r="K3333" s="25">
        <v>26467</v>
      </c>
      <c r="L3333" s="25" t="s">
        <v>31</v>
      </c>
    </row>
    <row r="3334" spans="1:30" x14ac:dyDescent="0.25">
      <c r="I3334" s="25" t="s">
        <v>100</v>
      </c>
      <c r="J3334" s="25" t="s">
        <v>717</v>
      </c>
      <c r="K3334" s="25">
        <v>26467</v>
      </c>
      <c r="L3334" s="25" t="s">
        <v>31</v>
      </c>
    </row>
    <row r="3335" spans="1:30" x14ac:dyDescent="0.25">
      <c r="I3335" s="25"/>
      <c r="J3335" s="25"/>
      <c r="K3335" s="25"/>
      <c r="L3335" s="25"/>
    </row>
    <row r="3336" spans="1:30" x14ac:dyDescent="0.25">
      <c r="I3336" s="25" t="s">
        <v>100</v>
      </c>
      <c r="J3336" s="25" t="s">
        <v>717</v>
      </c>
      <c r="K3336" s="25">
        <v>26468</v>
      </c>
      <c r="L3336" s="25" t="s">
        <v>31</v>
      </c>
      <c r="Q3336" s="27">
        <v>84</v>
      </c>
      <c r="R3336" s="27">
        <v>88</v>
      </c>
      <c r="S3336" s="27">
        <v>92</v>
      </c>
      <c r="T3336" s="27">
        <v>96</v>
      </c>
      <c r="U3336" s="27">
        <v>100</v>
      </c>
      <c r="V3336" s="27">
        <v>104</v>
      </c>
      <c r="W3336" s="27">
        <v>108</v>
      </c>
      <c r="X3336" s="27">
        <v>112</v>
      </c>
      <c r="Y3336" s="27">
        <v>116</v>
      </c>
      <c r="Z3336" s="27">
        <v>120</v>
      </c>
      <c r="AA3336" s="27">
        <v>124</v>
      </c>
      <c r="AB3336" s="27">
        <v>128</v>
      </c>
      <c r="AC3336" s="27">
        <v>132</v>
      </c>
      <c r="AD3336" s="27">
        <v>136</v>
      </c>
    </row>
    <row r="3337" spans="1:30" x14ac:dyDescent="0.25">
      <c r="A3337" s="32" t="s">
        <v>100</v>
      </c>
      <c r="B3337" s="32" t="s">
        <v>717</v>
      </c>
      <c r="C3337" s="32">
        <v>26468</v>
      </c>
      <c r="D3337" s="32" t="s">
        <v>31</v>
      </c>
      <c r="E3337" s="32"/>
      <c r="F3337" s="32"/>
      <c r="G3337" s="32"/>
      <c r="H3337" s="32"/>
      <c r="I3337" s="52" t="s">
        <v>100</v>
      </c>
      <c r="J3337" s="52" t="s">
        <v>717</v>
      </c>
      <c r="K3337" s="52">
        <v>26468</v>
      </c>
      <c r="L3337" s="52" t="s">
        <v>31</v>
      </c>
      <c r="M3337" s="33">
        <f>(M3338-M3338*E1)</f>
        <v>620</v>
      </c>
      <c r="N3337" s="33">
        <v>1299</v>
      </c>
      <c r="O3337" s="34">
        <f>SUM(Q3337:AD3337)</f>
        <v>0</v>
      </c>
      <c r="P3337" s="34">
        <f>O3337*M3338</f>
        <v>0</v>
      </c>
      <c r="Q3337" s="34">
        <f t="shared" ref="Q3337:AD3337" si="924">SUM(Q3338,Q3340)</f>
        <v>0</v>
      </c>
      <c r="R3337" s="34">
        <f t="shared" si="924"/>
        <v>0</v>
      </c>
      <c r="S3337" s="34">
        <f t="shared" si="924"/>
        <v>0</v>
      </c>
      <c r="T3337" s="34">
        <f t="shared" si="924"/>
        <v>0</v>
      </c>
      <c r="U3337" s="34">
        <f t="shared" si="924"/>
        <v>0</v>
      </c>
      <c r="V3337" s="34">
        <f t="shared" si="924"/>
        <v>0</v>
      </c>
      <c r="W3337" s="34">
        <f t="shared" si="924"/>
        <v>0</v>
      </c>
      <c r="X3337" s="34">
        <f t="shared" si="924"/>
        <v>0</v>
      </c>
      <c r="Y3337" s="34">
        <f t="shared" si="924"/>
        <v>0</v>
      </c>
      <c r="Z3337" s="34">
        <f t="shared" si="924"/>
        <v>0</v>
      </c>
      <c r="AA3337" s="34">
        <f t="shared" si="924"/>
        <v>0</v>
      </c>
      <c r="AB3337" s="34">
        <f t="shared" si="924"/>
        <v>0</v>
      </c>
      <c r="AC3337" s="34">
        <f t="shared" si="924"/>
        <v>0</v>
      </c>
      <c r="AD3337" s="34">
        <f t="shared" si="924"/>
        <v>0</v>
      </c>
    </row>
    <row r="3338" spans="1:30" x14ac:dyDescent="0.25">
      <c r="E3338" s="1" t="s">
        <v>718</v>
      </c>
      <c r="F3338" s="28" t="s">
        <v>732</v>
      </c>
      <c r="G3338" s="28">
        <v>0</v>
      </c>
      <c r="H3338" s="28"/>
      <c r="I3338" s="29" t="s">
        <v>100</v>
      </c>
      <c r="J3338" s="29" t="s">
        <v>717</v>
      </c>
      <c r="K3338" s="29">
        <v>26468</v>
      </c>
      <c r="L3338" s="29" t="s">
        <v>31</v>
      </c>
      <c r="M3338" s="30">
        <v>620</v>
      </c>
      <c r="N3338" s="28"/>
      <c r="O3338" s="31">
        <f>SUM(Q3338:AD3338)</f>
        <v>0</v>
      </c>
      <c r="P3338" s="28"/>
      <c r="Q3338" s="31">
        <f t="shared" ref="Q3338:AD3338" si="925">SUM(Q3339)</f>
        <v>0</v>
      </c>
      <c r="R3338" s="31">
        <f t="shared" si="925"/>
        <v>0</v>
      </c>
      <c r="S3338" s="31">
        <f t="shared" si="925"/>
        <v>0</v>
      </c>
      <c r="T3338" s="31">
        <f t="shared" si="925"/>
        <v>0</v>
      </c>
      <c r="U3338" s="31">
        <f t="shared" si="925"/>
        <v>0</v>
      </c>
      <c r="V3338" s="31">
        <f t="shared" si="925"/>
        <v>0</v>
      </c>
      <c r="W3338" s="31">
        <f t="shared" si="925"/>
        <v>0</v>
      </c>
      <c r="X3338" s="31">
        <f t="shared" si="925"/>
        <v>0</v>
      </c>
      <c r="Y3338" s="31">
        <f t="shared" si="925"/>
        <v>0</v>
      </c>
      <c r="Z3338" s="31">
        <f t="shared" si="925"/>
        <v>0</v>
      </c>
      <c r="AA3338" s="31">
        <f t="shared" si="925"/>
        <v>0</v>
      </c>
      <c r="AB3338" s="31">
        <f t="shared" si="925"/>
        <v>0</v>
      </c>
      <c r="AC3338" s="31">
        <f t="shared" si="925"/>
        <v>0</v>
      </c>
      <c r="AD3338" s="31">
        <f t="shared" si="925"/>
        <v>0</v>
      </c>
    </row>
    <row r="3339" spans="1:30" x14ac:dyDescent="0.25">
      <c r="H3339" s="1">
        <v>0</v>
      </c>
      <c r="I3339" s="25" t="s">
        <v>100</v>
      </c>
      <c r="J3339" s="25" t="s">
        <v>717</v>
      </c>
      <c r="K3339" s="25">
        <v>26468</v>
      </c>
      <c r="L3339" s="25" t="s">
        <v>31</v>
      </c>
      <c r="O3339" s="19">
        <f>SUM(Q3339:AD3339)</f>
        <v>0</v>
      </c>
      <c r="P3339" s="20"/>
      <c r="Q3339" s="21"/>
      <c r="R3339" s="21"/>
      <c r="S3339" s="21"/>
      <c r="T3339" s="22"/>
      <c r="U3339" s="22"/>
      <c r="V3339" s="22"/>
      <c r="W3339" s="22"/>
      <c r="X3339" s="22"/>
      <c r="Y3339" s="22"/>
      <c r="Z3339" s="21"/>
      <c r="AA3339" s="21"/>
      <c r="AB3339" s="21"/>
      <c r="AC3339" s="21"/>
      <c r="AD3339" s="21"/>
    </row>
    <row r="3340" spans="1:30" x14ac:dyDescent="0.25">
      <c r="E3340" s="1" t="s">
        <v>720</v>
      </c>
      <c r="F3340" s="23" t="s">
        <v>733</v>
      </c>
      <c r="G3340" s="23">
        <v>0</v>
      </c>
      <c r="H3340" s="23"/>
      <c r="I3340" s="26" t="s">
        <v>100</v>
      </c>
      <c r="J3340" s="26" t="s">
        <v>717</v>
      </c>
      <c r="K3340" s="26">
        <v>26468</v>
      </c>
      <c r="L3340" s="26" t="s">
        <v>31</v>
      </c>
      <c r="M3340" s="23"/>
      <c r="N3340" s="23"/>
      <c r="O3340" s="24">
        <f>SUM(Q3340:AD3340)</f>
        <v>0</v>
      </c>
      <c r="P3340" s="23"/>
      <c r="Q3340" s="24">
        <f t="shared" ref="Q3340:AD3340" si="926">SUM(Q3341)</f>
        <v>0</v>
      </c>
      <c r="R3340" s="24">
        <f t="shared" si="926"/>
        <v>0</v>
      </c>
      <c r="S3340" s="24">
        <f t="shared" si="926"/>
        <v>0</v>
      </c>
      <c r="T3340" s="24">
        <f t="shared" si="926"/>
        <v>0</v>
      </c>
      <c r="U3340" s="24">
        <f t="shared" si="926"/>
        <v>0</v>
      </c>
      <c r="V3340" s="24">
        <f t="shared" si="926"/>
        <v>0</v>
      </c>
      <c r="W3340" s="24">
        <f t="shared" si="926"/>
        <v>0</v>
      </c>
      <c r="X3340" s="24">
        <f t="shared" si="926"/>
        <v>0</v>
      </c>
      <c r="Y3340" s="24">
        <f t="shared" si="926"/>
        <v>0</v>
      </c>
      <c r="Z3340" s="24">
        <f t="shared" si="926"/>
        <v>0</v>
      </c>
      <c r="AA3340" s="24">
        <f t="shared" si="926"/>
        <v>0</v>
      </c>
      <c r="AB3340" s="24">
        <f t="shared" si="926"/>
        <v>0</v>
      </c>
      <c r="AC3340" s="24">
        <f t="shared" si="926"/>
        <v>0</v>
      </c>
      <c r="AD3340" s="24">
        <f t="shared" si="926"/>
        <v>0</v>
      </c>
    </row>
    <row r="3341" spans="1:30" x14ac:dyDescent="0.25">
      <c r="H3341" s="1">
        <v>0</v>
      </c>
      <c r="I3341" s="25" t="s">
        <v>100</v>
      </c>
      <c r="J3341" s="25" t="s">
        <v>717</v>
      </c>
      <c r="K3341" s="25">
        <v>26468</v>
      </c>
      <c r="L3341" s="25" t="s">
        <v>31</v>
      </c>
      <c r="O3341" s="35">
        <f>SUM(Q3341:AD3341)</f>
        <v>0</v>
      </c>
      <c r="P3341" s="36"/>
      <c r="Q3341" s="37"/>
      <c r="R3341" s="37"/>
      <c r="S3341" s="37"/>
      <c r="T3341" s="38"/>
      <c r="U3341" s="38"/>
      <c r="V3341" s="38"/>
      <c r="W3341" s="38"/>
      <c r="X3341" s="38"/>
      <c r="Y3341" s="37"/>
      <c r="Z3341" s="38"/>
      <c r="AA3341" s="37"/>
      <c r="AB3341" s="37"/>
      <c r="AC3341" s="37"/>
      <c r="AD3341" s="37"/>
    </row>
    <row r="3342" spans="1:30" x14ac:dyDescent="0.25">
      <c r="I3342" s="25" t="s">
        <v>100</v>
      </c>
      <c r="J3342" s="25" t="s">
        <v>717</v>
      </c>
      <c r="K3342" s="25">
        <v>26468</v>
      </c>
      <c r="L3342" s="25" t="s">
        <v>31</v>
      </c>
    </row>
    <row r="3343" spans="1:30" x14ac:dyDescent="0.25">
      <c r="I3343" s="25" t="s">
        <v>100</v>
      </c>
      <c r="J3343" s="25" t="s">
        <v>717</v>
      </c>
      <c r="K3343" s="25">
        <v>26468</v>
      </c>
      <c r="L3343" s="25" t="s">
        <v>31</v>
      </c>
    </row>
    <row r="3344" spans="1:30" x14ac:dyDescent="0.25">
      <c r="I3344" s="25" t="s">
        <v>100</v>
      </c>
      <c r="J3344" s="25" t="s">
        <v>717</v>
      </c>
      <c r="K3344" s="25">
        <v>26468</v>
      </c>
      <c r="L3344" s="25" t="s">
        <v>31</v>
      </c>
    </row>
    <row r="3345" spans="1:32" x14ac:dyDescent="0.25">
      <c r="I3345" s="25" t="s">
        <v>100</v>
      </c>
      <c r="J3345" s="25" t="s">
        <v>717</v>
      </c>
      <c r="K3345" s="25">
        <v>26468</v>
      </c>
      <c r="L3345" s="25" t="s">
        <v>31</v>
      </c>
    </row>
    <row r="3346" spans="1:32" x14ac:dyDescent="0.25">
      <c r="I3346" s="25"/>
      <c r="J3346" s="25"/>
      <c r="K3346" s="25"/>
      <c r="L3346" s="25"/>
    </row>
    <row r="3347" spans="1:32" x14ac:dyDescent="0.25">
      <c r="I3347" s="25" t="s">
        <v>100</v>
      </c>
      <c r="J3347" s="25" t="s">
        <v>734</v>
      </c>
      <c r="K3347" s="25">
        <v>468</v>
      </c>
      <c r="L3347" s="25" t="s">
        <v>47</v>
      </c>
      <c r="Q3347" s="27">
        <v>60</v>
      </c>
      <c r="R3347" s="27">
        <v>65</v>
      </c>
      <c r="S3347" s="27">
        <v>70</v>
      </c>
      <c r="T3347" s="27">
        <v>75</v>
      </c>
      <c r="U3347" s="27">
        <v>80</v>
      </c>
      <c r="V3347" s="27">
        <v>85</v>
      </c>
      <c r="W3347" s="27">
        <v>90</v>
      </c>
      <c r="X3347" s="27">
        <v>95</v>
      </c>
      <c r="Y3347" s="27">
        <v>100</v>
      </c>
      <c r="Z3347" s="27">
        <v>105</v>
      </c>
      <c r="AA3347" s="27">
        <v>110</v>
      </c>
      <c r="AB3347" s="27">
        <v>115</v>
      </c>
      <c r="AC3347" s="27">
        <v>120</v>
      </c>
      <c r="AD3347" s="27">
        <v>125</v>
      </c>
      <c r="AE3347" s="27">
        <v>130</v>
      </c>
      <c r="AF3347" s="27">
        <v>135</v>
      </c>
    </row>
    <row r="3348" spans="1:32" x14ac:dyDescent="0.25">
      <c r="A3348" s="32" t="s">
        <v>100</v>
      </c>
      <c r="B3348" s="32" t="s">
        <v>734</v>
      </c>
      <c r="C3348" s="32">
        <v>468</v>
      </c>
      <c r="D3348" s="32" t="s">
        <v>47</v>
      </c>
      <c r="E3348" s="32"/>
      <c r="F3348" s="32"/>
      <c r="G3348" s="32"/>
      <c r="H3348" s="32"/>
      <c r="I3348" s="52" t="s">
        <v>100</v>
      </c>
      <c r="J3348" s="52" t="s">
        <v>734</v>
      </c>
      <c r="K3348" s="52">
        <v>468</v>
      </c>
      <c r="L3348" s="52" t="s">
        <v>47</v>
      </c>
      <c r="M3348" s="33">
        <f>(M3349-M3349*E1)</f>
        <v>1340</v>
      </c>
      <c r="N3348" s="33">
        <v>2799</v>
      </c>
      <c r="O3348" s="34">
        <f t="shared" ref="O3348:O3354" si="927">SUM(Q3348:AF3348)</f>
        <v>0</v>
      </c>
      <c r="P3348" s="34">
        <f>O3348*M3349</f>
        <v>0</v>
      </c>
      <c r="Q3348" s="34">
        <f t="shared" ref="Q3348:AF3348" si="928">SUM(Q3349,Q3352)</f>
        <v>0</v>
      </c>
      <c r="R3348" s="34">
        <f t="shared" si="928"/>
        <v>0</v>
      </c>
      <c r="S3348" s="34">
        <f t="shared" si="928"/>
        <v>0</v>
      </c>
      <c r="T3348" s="34">
        <f t="shared" si="928"/>
        <v>0</v>
      </c>
      <c r="U3348" s="34">
        <f t="shared" si="928"/>
        <v>0</v>
      </c>
      <c r="V3348" s="34">
        <f t="shared" si="928"/>
        <v>0</v>
      </c>
      <c r="W3348" s="34">
        <f t="shared" si="928"/>
        <v>0</v>
      </c>
      <c r="X3348" s="34">
        <f t="shared" si="928"/>
        <v>0</v>
      </c>
      <c r="Y3348" s="34">
        <f t="shared" si="928"/>
        <v>0</v>
      </c>
      <c r="Z3348" s="34">
        <f t="shared" si="928"/>
        <v>0</v>
      </c>
      <c r="AA3348" s="34">
        <f t="shared" si="928"/>
        <v>0</v>
      </c>
      <c r="AB3348" s="34">
        <f t="shared" si="928"/>
        <v>0</v>
      </c>
      <c r="AC3348" s="34">
        <f t="shared" si="928"/>
        <v>0</v>
      </c>
      <c r="AD3348" s="34">
        <f t="shared" si="928"/>
        <v>0</v>
      </c>
      <c r="AE3348" s="34">
        <f t="shared" si="928"/>
        <v>0</v>
      </c>
      <c r="AF3348" s="34">
        <f t="shared" si="928"/>
        <v>0</v>
      </c>
    </row>
    <row r="3349" spans="1:32" x14ac:dyDescent="0.25">
      <c r="E3349" s="1" t="s">
        <v>735</v>
      </c>
      <c r="F3349" s="28" t="s">
        <v>719</v>
      </c>
      <c r="G3349" s="28">
        <v>0</v>
      </c>
      <c r="H3349" s="28"/>
      <c r="I3349" s="29" t="s">
        <v>100</v>
      </c>
      <c r="J3349" s="29" t="s">
        <v>734</v>
      </c>
      <c r="K3349" s="29">
        <v>468</v>
      </c>
      <c r="L3349" s="29" t="s">
        <v>47</v>
      </c>
      <c r="M3349" s="30">
        <v>1340</v>
      </c>
      <c r="N3349" s="28"/>
      <c r="O3349" s="31">
        <f t="shared" si="927"/>
        <v>0</v>
      </c>
      <c r="P3349" s="28"/>
      <c r="Q3349" s="31">
        <f t="shared" ref="Q3349:AF3349" si="929">SUM(Q3350:Q3351)</f>
        <v>0</v>
      </c>
      <c r="R3349" s="31">
        <f t="shared" si="929"/>
        <v>0</v>
      </c>
      <c r="S3349" s="31">
        <f t="shared" si="929"/>
        <v>0</v>
      </c>
      <c r="T3349" s="31">
        <f t="shared" si="929"/>
        <v>0</v>
      </c>
      <c r="U3349" s="31">
        <f t="shared" si="929"/>
        <v>0</v>
      </c>
      <c r="V3349" s="31">
        <f t="shared" si="929"/>
        <v>0</v>
      </c>
      <c r="W3349" s="31">
        <f t="shared" si="929"/>
        <v>0</v>
      </c>
      <c r="X3349" s="31">
        <f t="shared" si="929"/>
        <v>0</v>
      </c>
      <c r="Y3349" s="31">
        <f t="shared" si="929"/>
        <v>0</v>
      </c>
      <c r="Z3349" s="31">
        <f t="shared" si="929"/>
        <v>0</v>
      </c>
      <c r="AA3349" s="31">
        <f t="shared" si="929"/>
        <v>0</v>
      </c>
      <c r="AB3349" s="31">
        <f t="shared" si="929"/>
        <v>0</v>
      </c>
      <c r="AC3349" s="31">
        <f t="shared" si="929"/>
        <v>0</v>
      </c>
      <c r="AD3349" s="31">
        <f t="shared" si="929"/>
        <v>0</v>
      </c>
      <c r="AE3349" s="31">
        <f t="shared" si="929"/>
        <v>0</v>
      </c>
      <c r="AF3349" s="31">
        <f t="shared" si="929"/>
        <v>0</v>
      </c>
    </row>
    <row r="3350" spans="1:32" x14ac:dyDescent="0.25">
      <c r="H3350" s="1" t="s">
        <v>30</v>
      </c>
      <c r="I3350" s="25" t="s">
        <v>100</v>
      </c>
      <c r="J3350" s="25" t="s">
        <v>734</v>
      </c>
      <c r="K3350" s="25">
        <v>468</v>
      </c>
      <c r="L3350" s="25" t="s">
        <v>47</v>
      </c>
      <c r="O3350" s="19">
        <f t="shared" si="927"/>
        <v>0</v>
      </c>
      <c r="P3350" s="20"/>
      <c r="Q3350" s="21"/>
      <c r="R3350" s="21"/>
      <c r="S3350" s="21"/>
      <c r="T3350" s="41"/>
      <c r="U3350" s="45"/>
      <c r="V3350" s="45"/>
      <c r="W3350" s="41"/>
      <c r="X3350" s="41"/>
      <c r="Y3350" s="22"/>
      <c r="Z3350" s="21"/>
      <c r="AA3350" s="21"/>
      <c r="AB3350" s="21"/>
      <c r="AC3350" s="21"/>
      <c r="AD3350" s="21"/>
      <c r="AE3350" s="21"/>
      <c r="AF3350" s="21"/>
    </row>
    <row r="3351" spans="1:32" x14ac:dyDescent="0.25">
      <c r="H3351" s="1" t="s">
        <v>76</v>
      </c>
      <c r="I3351" s="25" t="s">
        <v>100</v>
      </c>
      <c r="J3351" s="25" t="s">
        <v>734</v>
      </c>
      <c r="K3351" s="25">
        <v>468</v>
      </c>
      <c r="L3351" s="25" t="s">
        <v>47</v>
      </c>
      <c r="O3351" s="16">
        <f t="shared" si="927"/>
        <v>0</v>
      </c>
      <c r="P3351" s="17"/>
      <c r="Q3351" s="15"/>
      <c r="R3351" s="15"/>
      <c r="S3351" s="15"/>
      <c r="T3351" s="40"/>
      <c r="U3351" s="40"/>
      <c r="V3351" s="49"/>
      <c r="W3351" s="15"/>
      <c r="X3351" s="15"/>
      <c r="Y3351" s="15"/>
      <c r="Z3351" s="15"/>
      <c r="AA3351" s="15"/>
      <c r="AB3351" s="15"/>
      <c r="AC3351" s="15"/>
      <c r="AD3351" s="15"/>
      <c r="AE3351" s="15"/>
      <c r="AF3351" s="15"/>
    </row>
    <row r="3352" spans="1:32" x14ac:dyDescent="0.25">
      <c r="E3352" s="1" t="s">
        <v>736</v>
      </c>
      <c r="F3352" s="23" t="s">
        <v>737</v>
      </c>
      <c r="G3352" s="23">
        <v>0</v>
      </c>
      <c r="H3352" s="23"/>
      <c r="I3352" s="26" t="s">
        <v>100</v>
      </c>
      <c r="J3352" s="26" t="s">
        <v>734</v>
      </c>
      <c r="K3352" s="26">
        <v>468</v>
      </c>
      <c r="L3352" s="26" t="s">
        <v>47</v>
      </c>
      <c r="M3352" s="23"/>
      <c r="N3352" s="23"/>
      <c r="O3352" s="24">
        <f t="shared" si="927"/>
        <v>0</v>
      </c>
      <c r="P3352" s="23"/>
      <c r="Q3352" s="24">
        <f t="shared" ref="Q3352:AF3352" si="930">SUM(Q3353:Q3354)</f>
        <v>0</v>
      </c>
      <c r="R3352" s="24">
        <f t="shared" si="930"/>
        <v>0</v>
      </c>
      <c r="S3352" s="24">
        <f t="shared" si="930"/>
        <v>0</v>
      </c>
      <c r="T3352" s="24">
        <f t="shared" si="930"/>
        <v>0</v>
      </c>
      <c r="U3352" s="24">
        <f t="shared" si="930"/>
        <v>0</v>
      </c>
      <c r="V3352" s="24">
        <f t="shared" si="930"/>
        <v>0</v>
      </c>
      <c r="W3352" s="24">
        <f t="shared" si="930"/>
        <v>0</v>
      </c>
      <c r="X3352" s="24">
        <f t="shared" si="930"/>
        <v>0</v>
      </c>
      <c r="Y3352" s="24">
        <f t="shared" si="930"/>
        <v>0</v>
      </c>
      <c r="Z3352" s="24">
        <f t="shared" si="930"/>
        <v>0</v>
      </c>
      <c r="AA3352" s="24">
        <f t="shared" si="930"/>
        <v>0</v>
      </c>
      <c r="AB3352" s="24">
        <f t="shared" si="930"/>
        <v>0</v>
      </c>
      <c r="AC3352" s="24">
        <f t="shared" si="930"/>
        <v>0</v>
      </c>
      <c r="AD3352" s="24">
        <f t="shared" si="930"/>
        <v>0</v>
      </c>
      <c r="AE3352" s="24">
        <f t="shared" si="930"/>
        <v>0</v>
      </c>
      <c r="AF3352" s="24">
        <f t="shared" si="930"/>
        <v>0</v>
      </c>
    </row>
    <row r="3353" spans="1:32" x14ac:dyDescent="0.25">
      <c r="H3353" s="1" t="s">
        <v>30</v>
      </c>
      <c r="I3353" s="25" t="s">
        <v>100</v>
      </c>
      <c r="J3353" s="25" t="s">
        <v>734</v>
      </c>
      <c r="K3353" s="25">
        <v>468</v>
      </c>
      <c r="L3353" s="25" t="s">
        <v>47</v>
      </c>
      <c r="O3353" s="19">
        <f t="shared" si="927"/>
        <v>0</v>
      </c>
      <c r="P3353" s="20"/>
      <c r="Q3353" s="21"/>
      <c r="R3353" s="21"/>
      <c r="S3353" s="21"/>
      <c r="T3353" s="41"/>
      <c r="U3353" s="41"/>
      <c r="V3353" s="21"/>
      <c r="W3353" s="41"/>
      <c r="X3353" s="21"/>
      <c r="Y3353" s="21"/>
      <c r="Z3353" s="21"/>
      <c r="AA3353" s="21"/>
      <c r="AB3353" s="21"/>
      <c r="AC3353" s="21"/>
      <c r="AD3353" s="21"/>
      <c r="AE3353" s="21"/>
      <c r="AF3353" s="21"/>
    </row>
    <row r="3354" spans="1:32" x14ac:dyDescent="0.25">
      <c r="H3354" s="1" t="s">
        <v>76</v>
      </c>
      <c r="I3354" s="25" t="s">
        <v>100</v>
      </c>
      <c r="J3354" s="25" t="s">
        <v>734</v>
      </c>
      <c r="K3354" s="25">
        <v>468</v>
      </c>
      <c r="L3354" s="25" t="s">
        <v>47</v>
      </c>
      <c r="O3354" s="11">
        <f t="shared" si="927"/>
        <v>0</v>
      </c>
      <c r="P3354" s="12"/>
      <c r="Q3354" s="13"/>
      <c r="R3354" s="13"/>
      <c r="S3354" s="13"/>
      <c r="T3354" s="39"/>
      <c r="U3354" s="13"/>
      <c r="V3354" s="39"/>
      <c r="W3354" s="13"/>
      <c r="X3354" s="13"/>
      <c r="Y3354" s="13"/>
      <c r="Z3354" s="13"/>
      <c r="AA3354" s="13"/>
      <c r="AB3354" s="13"/>
      <c r="AC3354" s="13"/>
      <c r="AD3354" s="13"/>
      <c r="AE3354" s="13"/>
      <c r="AF3354" s="13"/>
    </row>
    <row r="3355" spans="1:32" x14ac:dyDescent="0.25">
      <c r="I3355" s="25" t="s">
        <v>100</v>
      </c>
      <c r="J3355" s="25" t="s">
        <v>734</v>
      </c>
      <c r="K3355" s="25">
        <v>468</v>
      </c>
      <c r="L3355" s="25" t="s">
        <v>47</v>
      </c>
    </row>
    <row r="3356" spans="1:32" x14ac:dyDescent="0.25">
      <c r="I3356" s="25" t="s">
        <v>100</v>
      </c>
      <c r="J3356" s="25" t="s">
        <v>734</v>
      </c>
      <c r="K3356" s="25">
        <v>468</v>
      </c>
      <c r="L3356" s="25" t="s">
        <v>47</v>
      </c>
    </row>
    <row r="3357" spans="1:32" x14ac:dyDescent="0.25">
      <c r="I3357" s="25"/>
      <c r="J3357" s="25"/>
      <c r="K3357" s="25"/>
      <c r="L3357" s="25"/>
    </row>
    <row r="3358" spans="1:32" x14ac:dyDescent="0.25">
      <c r="I3358" s="25" t="s">
        <v>100</v>
      </c>
      <c r="J3358" s="25" t="s">
        <v>734</v>
      </c>
      <c r="K3358" s="25">
        <v>12466</v>
      </c>
      <c r="L3358" s="25" t="s">
        <v>47</v>
      </c>
      <c r="Q3358" s="27">
        <v>60</v>
      </c>
      <c r="R3358" s="27">
        <v>65</v>
      </c>
      <c r="S3358" s="27">
        <v>70</v>
      </c>
      <c r="T3358" s="27">
        <v>75</v>
      </c>
      <c r="U3358" s="27">
        <v>80</v>
      </c>
      <c r="V3358" s="27">
        <v>85</v>
      </c>
      <c r="W3358" s="27">
        <v>90</v>
      </c>
      <c r="X3358" s="27">
        <v>95</v>
      </c>
      <c r="Y3358" s="27">
        <v>100</v>
      </c>
      <c r="Z3358" s="27">
        <v>105</v>
      </c>
      <c r="AA3358" s="27">
        <v>110</v>
      </c>
      <c r="AB3358" s="27">
        <v>115</v>
      </c>
      <c r="AC3358" s="27">
        <v>120</v>
      </c>
      <c r="AD3358" s="27">
        <v>125</v>
      </c>
      <c r="AE3358" s="27">
        <v>130</v>
      </c>
      <c r="AF3358" s="27">
        <v>135</v>
      </c>
    </row>
    <row r="3359" spans="1:32" x14ac:dyDescent="0.25">
      <c r="A3359" s="32" t="s">
        <v>100</v>
      </c>
      <c r="B3359" s="32" t="s">
        <v>734</v>
      </c>
      <c r="C3359" s="32">
        <v>12466</v>
      </c>
      <c r="D3359" s="32" t="s">
        <v>47</v>
      </c>
      <c r="E3359" s="32"/>
      <c r="F3359" s="32"/>
      <c r="G3359" s="32"/>
      <c r="H3359" s="32"/>
      <c r="I3359" s="52" t="s">
        <v>100</v>
      </c>
      <c r="J3359" s="52" t="s">
        <v>734</v>
      </c>
      <c r="K3359" s="52">
        <v>12466</v>
      </c>
      <c r="L3359" s="52" t="s">
        <v>47</v>
      </c>
      <c r="M3359" s="33">
        <f>(M3360-M3360*E1)</f>
        <v>1310</v>
      </c>
      <c r="N3359" s="33">
        <v>2699</v>
      </c>
      <c r="O3359" s="34">
        <f t="shared" ref="O3359:O3370" si="931">SUM(Q3359:AF3359)</f>
        <v>0</v>
      </c>
      <c r="P3359" s="34">
        <f>O3359*M3360</f>
        <v>0</v>
      </c>
      <c r="Q3359" s="34">
        <f t="shared" ref="Q3359:AF3359" si="932">SUM(Q3360,Q3365)</f>
        <v>0</v>
      </c>
      <c r="R3359" s="34">
        <f t="shared" si="932"/>
        <v>0</v>
      </c>
      <c r="S3359" s="34">
        <f t="shared" si="932"/>
        <v>0</v>
      </c>
      <c r="T3359" s="34">
        <f t="shared" si="932"/>
        <v>0</v>
      </c>
      <c r="U3359" s="34">
        <f t="shared" si="932"/>
        <v>0</v>
      </c>
      <c r="V3359" s="34">
        <f t="shared" si="932"/>
        <v>0</v>
      </c>
      <c r="W3359" s="34">
        <f t="shared" si="932"/>
        <v>0</v>
      </c>
      <c r="X3359" s="34">
        <f t="shared" si="932"/>
        <v>0</v>
      </c>
      <c r="Y3359" s="34">
        <f t="shared" si="932"/>
        <v>0</v>
      </c>
      <c r="Z3359" s="34">
        <f t="shared" si="932"/>
        <v>0</v>
      </c>
      <c r="AA3359" s="34">
        <f t="shared" si="932"/>
        <v>0</v>
      </c>
      <c r="AB3359" s="34">
        <f t="shared" si="932"/>
        <v>0</v>
      </c>
      <c r="AC3359" s="34">
        <f t="shared" si="932"/>
        <v>0</v>
      </c>
      <c r="AD3359" s="34">
        <f t="shared" si="932"/>
        <v>0</v>
      </c>
      <c r="AE3359" s="34">
        <f t="shared" si="932"/>
        <v>0</v>
      </c>
      <c r="AF3359" s="34">
        <f t="shared" si="932"/>
        <v>0</v>
      </c>
    </row>
    <row r="3360" spans="1:32" x14ac:dyDescent="0.25">
      <c r="E3360" s="1" t="s">
        <v>735</v>
      </c>
      <c r="F3360" s="28" t="s">
        <v>722</v>
      </c>
      <c r="G3360" s="28">
        <v>0</v>
      </c>
      <c r="H3360" s="28"/>
      <c r="I3360" s="29" t="s">
        <v>100</v>
      </c>
      <c r="J3360" s="29" t="s">
        <v>734</v>
      </c>
      <c r="K3360" s="29">
        <v>12466</v>
      </c>
      <c r="L3360" s="29" t="s">
        <v>47</v>
      </c>
      <c r="M3360" s="30">
        <v>1310</v>
      </c>
      <c r="N3360" s="28"/>
      <c r="O3360" s="31">
        <f t="shared" si="931"/>
        <v>0</v>
      </c>
      <c r="P3360" s="28"/>
      <c r="Q3360" s="31">
        <f t="shared" ref="Q3360:AF3360" si="933">SUM(Q3361:Q3364)</f>
        <v>0</v>
      </c>
      <c r="R3360" s="31">
        <f t="shared" si="933"/>
        <v>0</v>
      </c>
      <c r="S3360" s="31">
        <f t="shared" si="933"/>
        <v>0</v>
      </c>
      <c r="T3360" s="31">
        <f t="shared" si="933"/>
        <v>0</v>
      </c>
      <c r="U3360" s="31">
        <f t="shared" si="933"/>
        <v>0</v>
      </c>
      <c r="V3360" s="31">
        <f t="shared" si="933"/>
        <v>0</v>
      </c>
      <c r="W3360" s="31">
        <f t="shared" si="933"/>
        <v>0</v>
      </c>
      <c r="X3360" s="31">
        <f t="shared" si="933"/>
        <v>0</v>
      </c>
      <c r="Y3360" s="31">
        <f t="shared" si="933"/>
        <v>0</v>
      </c>
      <c r="Z3360" s="31">
        <f t="shared" si="933"/>
        <v>0</v>
      </c>
      <c r="AA3360" s="31">
        <f t="shared" si="933"/>
        <v>0</v>
      </c>
      <c r="AB3360" s="31">
        <f t="shared" si="933"/>
        <v>0</v>
      </c>
      <c r="AC3360" s="31">
        <f t="shared" si="933"/>
        <v>0</v>
      </c>
      <c r="AD3360" s="31">
        <f t="shared" si="933"/>
        <v>0</v>
      </c>
      <c r="AE3360" s="31">
        <f t="shared" si="933"/>
        <v>0</v>
      </c>
      <c r="AF3360" s="31">
        <f t="shared" si="933"/>
        <v>0</v>
      </c>
    </row>
    <row r="3361" spans="1:32" x14ac:dyDescent="0.25">
      <c r="H3361" s="1" t="s">
        <v>26</v>
      </c>
      <c r="I3361" s="25" t="s">
        <v>100</v>
      </c>
      <c r="J3361" s="25" t="s">
        <v>734</v>
      </c>
      <c r="K3361" s="25">
        <v>12466</v>
      </c>
      <c r="L3361" s="25" t="s">
        <v>47</v>
      </c>
      <c r="O3361" s="19">
        <f t="shared" si="931"/>
        <v>0</v>
      </c>
      <c r="P3361" s="20"/>
      <c r="Q3361" s="21"/>
      <c r="R3361" s="21"/>
      <c r="S3361" s="21"/>
      <c r="T3361" s="21"/>
      <c r="U3361" s="41"/>
      <c r="V3361" s="41"/>
      <c r="W3361" s="45"/>
      <c r="X3361" s="41"/>
      <c r="Y3361" s="21"/>
      <c r="Z3361" s="21"/>
      <c r="AA3361" s="21"/>
      <c r="AB3361" s="21"/>
      <c r="AC3361" s="21"/>
      <c r="AD3361" s="21"/>
      <c r="AE3361" s="21"/>
      <c r="AF3361" s="21"/>
    </row>
    <row r="3362" spans="1:32" x14ac:dyDescent="0.25">
      <c r="H3362" s="1" t="s">
        <v>27</v>
      </c>
      <c r="I3362" s="25" t="s">
        <v>100</v>
      </c>
      <c r="J3362" s="25" t="s">
        <v>734</v>
      </c>
      <c r="K3362" s="25">
        <v>12466</v>
      </c>
      <c r="L3362" s="25" t="s">
        <v>47</v>
      </c>
      <c r="O3362" s="16">
        <f t="shared" si="931"/>
        <v>0</v>
      </c>
      <c r="P3362" s="17"/>
      <c r="Q3362" s="15"/>
      <c r="R3362" s="15"/>
      <c r="S3362" s="15"/>
      <c r="T3362" s="15"/>
      <c r="U3362" s="49"/>
      <c r="V3362" s="49"/>
      <c r="W3362" s="40"/>
      <c r="X3362" s="40"/>
      <c r="Y3362" s="15"/>
      <c r="Z3362" s="15"/>
      <c r="AA3362" s="15"/>
      <c r="AB3362" s="15"/>
      <c r="AC3362" s="15"/>
      <c r="AD3362" s="15"/>
      <c r="AE3362" s="15"/>
      <c r="AF3362" s="15"/>
    </row>
    <row r="3363" spans="1:32" x14ac:dyDescent="0.25">
      <c r="H3363" s="1" t="s">
        <v>29</v>
      </c>
      <c r="I3363" s="25" t="s">
        <v>100</v>
      </c>
      <c r="J3363" s="25" t="s">
        <v>734</v>
      </c>
      <c r="K3363" s="25">
        <v>12466</v>
      </c>
      <c r="L3363" s="25" t="s">
        <v>47</v>
      </c>
      <c r="O3363" s="16">
        <f t="shared" si="931"/>
        <v>0</v>
      </c>
      <c r="P3363" s="17"/>
      <c r="Q3363" s="15"/>
      <c r="R3363" s="15"/>
      <c r="S3363" s="15"/>
      <c r="T3363" s="15"/>
      <c r="U3363" s="49"/>
      <c r="V3363" s="40"/>
      <c r="W3363" s="15"/>
      <c r="X3363" s="40"/>
      <c r="Y3363" s="15"/>
      <c r="Z3363" s="15"/>
      <c r="AA3363" s="15"/>
      <c r="AB3363" s="15"/>
      <c r="AC3363" s="15"/>
      <c r="AD3363" s="15"/>
      <c r="AE3363" s="15"/>
      <c r="AF3363" s="15"/>
    </row>
    <row r="3364" spans="1:32" x14ac:dyDescent="0.25">
      <c r="H3364" s="1" t="s">
        <v>30</v>
      </c>
      <c r="I3364" s="25" t="s">
        <v>100</v>
      </c>
      <c r="J3364" s="25" t="s">
        <v>734</v>
      </c>
      <c r="K3364" s="25">
        <v>12466</v>
      </c>
      <c r="L3364" s="25" t="s">
        <v>47</v>
      </c>
      <c r="O3364" s="16">
        <f t="shared" si="931"/>
        <v>0</v>
      </c>
      <c r="P3364" s="17"/>
      <c r="Q3364" s="15"/>
      <c r="R3364" s="15"/>
      <c r="S3364" s="15"/>
      <c r="T3364" s="15"/>
      <c r="U3364" s="40"/>
      <c r="V3364" s="40"/>
      <c r="W3364" s="15"/>
      <c r="X3364" s="15"/>
      <c r="Y3364" s="15"/>
      <c r="Z3364" s="15"/>
      <c r="AA3364" s="15"/>
      <c r="AB3364" s="15"/>
      <c r="AC3364" s="15"/>
      <c r="AD3364" s="15"/>
      <c r="AE3364" s="15"/>
      <c r="AF3364" s="15"/>
    </row>
    <row r="3365" spans="1:32" x14ac:dyDescent="0.25">
      <c r="E3365" s="1" t="s">
        <v>736</v>
      </c>
      <c r="F3365" s="23" t="s">
        <v>738</v>
      </c>
      <c r="G3365" s="23">
        <v>0</v>
      </c>
      <c r="H3365" s="23"/>
      <c r="I3365" s="26" t="s">
        <v>100</v>
      </c>
      <c r="J3365" s="26" t="s">
        <v>734</v>
      </c>
      <c r="K3365" s="26">
        <v>12466</v>
      </c>
      <c r="L3365" s="26" t="s">
        <v>47</v>
      </c>
      <c r="M3365" s="23"/>
      <c r="N3365" s="23"/>
      <c r="O3365" s="24">
        <f t="shared" si="931"/>
        <v>0</v>
      </c>
      <c r="P3365" s="23"/>
      <c r="Q3365" s="24">
        <f t="shared" ref="Q3365:AF3365" si="934">SUM(Q3366:Q3370)</f>
        <v>0</v>
      </c>
      <c r="R3365" s="24">
        <f t="shared" si="934"/>
        <v>0</v>
      </c>
      <c r="S3365" s="24">
        <f t="shared" si="934"/>
        <v>0</v>
      </c>
      <c r="T3365" s="24">
        <f t="shared" si="934"/>
        <v>0</v>
      </c>
      <c r="U3365" s="24">
        <f t="shared" si="934"/>
        <v>0</v>
      </c>
      <c r="V3365" s="24">
        <f t="shared" si="934"/>
        <v>0</v>
      </c>
      <c r="W3365" s="24">
        <f t="shared" si="934"/>
        <v>0</v>
      </c>
      <c r="X3365" s="24">
        <f t="shared" si="934"/>
        <v>0</v>
      </c>
      <c r="Y3365" s="24">
        <f t="shared" si="934"/>
        <v>0</v>
      </c>
      <c r="Z3365" s="24">
        <f t="shared" si="934"/>
        <v>0</v>
      </c>
      <c r="AA3365" s="24">
        <f t="shared" si="934"/>
        <v>0</v>
      </c>
      <c r="AB3365" s="24">
        <f t="shared" si="934"/>
        <v>0</v>
      </c>
      <c r="AC3365" s="24">
        <f t="shared" si="934"/>
        <v>0</v>
      </c>
      <c r="AD3365" s="24">
        <f t="shared" si="934"/>
        <v>0</v>
      </c>
      <c r="AE3365" s="24">
        <f t="shared" si="934"/>
        <v>0</v>
      </c>
      <c r="AF3365" s="24">
        <f t="shared" si="934"/>
        <v>0</v>
      </c>
    </row>
    <row r="3366" spans="1:32" x14ac:dyDescent="0.25">
      <c r="H3366" s="1" t="s">
        <v>26</v>
      </c>
      <c r="I3366" s="25" t="s">
        <v>100</v>
      </c>
      <c r="J3366" s="25" t="s">
        <v>734</v>
      </c>
      <c r="K3366" s="25">
        <v>12466</v>
      </c>
      <c r="L3366" s="25" t="s">
        <v>47</v>
      </c>
      <c r="O3366" s="19">
        <f t="shared" si="931"/>
        <v>0</v>
      </c>
      <c r="P3366" s="20"/>
      <c r="Q3366" s="21"/>
      <c r="R3366" s="21"/>
      <c r="S3366" s="21"/>
      <c r="T3366" s="21"/>
      <c r="U3366" s="41"/>
      <c r="V3366" s="21"/>
      <c r="W3366" s="21"/>
      <c r="X3366" s="41"/>
      <c r="Y3366" s="21"/>
      <c r="Z3366" s="21"/>
      <c r="AA3366" s="21"/>
      <c r="AB3366" s="21"/>
      <c r="AC3366" s="21"/>
      <c r="AD3366" s="21"/>
      <c r="AE3366" s="21"/>
      <c r="AF3366" s="21"/>
    </row>
    <row r="3367" spans="1:32" x14ac:dyDescent="0.25">
      <c r="H3367" s="1" t="s">
        <v>27</v>
      </c>
      <c r="I3367" s="25" t="s">
        <v>100</v>
      </c>
      <c r="J3367" s="25" t="s">
        <v>734</v>
      </c>
      <c r="K3367" s="25">
        <v>12466</v>
      </c>
      <c r="L3367" s="25" t="s">
        <v>47</v>
      </c>
      <c r="O3367" s="16">
        <f t="shared" si="931"/>
        <v>0</v>
      </c>
      <c r="P3367" s="17"/>
      <c r="Q3367" s="15"/>
      <c r="R3367" s="15"/>
      <c r="S3367" s="15"/>
      <c r="T3367" s="15"/>
      <c r="U3367" s="15"/>
      <c r="V3367" s="15"/>
      <c r="W3367" s="40"/>
      <c r="X3367" s="40"/>
      <c r="Y3367" s="15"/>
      <c r="Z3367" s="15"/>
      <c r="AA3367" s="15"/>
      <c r="AB3367" s="15"/>
      <c r="AC3367" s="15"/>
      <c r="AD3367" s="15"/>
      <c r="AE3367" s="15"/>
      <c r="AF3367" s="15"/>
    </row>
    <row r="3368" spans="1:32" x14ac:dyDescent="0.25">
      <c r="H3368" s="1" t="s">
        <v>29</v>
      </c>
      <c r="I3368" s="25" t="s">
        <v>100</v>
      </c>
      <c r="J3368" s="25" t="s">
        <v>734</v>
      </c>
      <c r="K3368" s="25">
        <v>12466</v>
      </c>
      <c r="L3368" s="25" t="s">
        <v>47</v>
      </c>
      <c r="O3368" s="16">
        <f t="shared" si="931"/>
        <v>0</v>
      </c>
      <c r="P3368" s="17"/>
      <c r="Q3368" s="15"/>
      <c r="R3368" s="15"/>
      <c r="S3368" s="15"/>
      <c r="T3368" s="40"/>
      <c r="U3368" s="40"/>
      <c r="V3368" s="15"/>
      <c r="W3368" s="15"/>
      <c r="X3368" s="40"/>
      <c r="Y3368" s="15"/>
      <c r="Z3368" s="15"/>
      <c r="AA3368" s="15"/>
      <c r="AB3368" s="15"/>
      <c r="AC3368" s="15"/>
      <c r="AD3368" s="15"/>
      <c r="AE3368" s="15"/>
      <c r="AF3368" s="15"/>
    </row>
    <row r="3369" spans="1:32" x14ac:dyDescent="0.25">
      <c r="H3369" s="1" t="s">
        <v>30</v>
      </c>
      <c r="I3369" s="25" t="s">
        <v>100</v>
      </c>
      <c r="J3369" s="25" t="s">
        <v>734</v>
      </c>
      <c r="K3369" s="25">
        <v>12466</v>
      </c>
      <c r="L3369" s="25" t="s">
        <v>47</v>
      </c>
      <c r="O3369" s="16">
        <f t="shared" si="931"/>
        <v>0</v>
      </c>
      <c r="P3369" s="17"/>
      <c r="Q3369" s="15"/>
      <c r="R3369" s="15"/>
      <c r="S3369" s="15"/>
      <c r="T3369" s="40"/>
      <c r="U3369" s="40"/>
      <c r="V3369" s="40"/>
      <c r="W3369" s="15"/>
      <c r="X3369" s="15"/>
      <c r="Y3369" s="15"/>
      <c r="Z3369" s="15"/>
      <c r="AA3369" s="15"/>
      <c r="AB3369" s="15"/>
      <c r="AC3369" s="15"/>
      <c r="AD3369" s="15"/>
      <c r="AE3369" s="15"/>
      <c r="AF3369" s="15"/>
    </row>
    <row r="3370" spans="1:32" x14ac:dyDescent="0.25">
      <c r="H3370" s="1" t="s">
        <v>76</v>
      </c>
      <c r="I3370" s="25" t="s">
        <v>100</v>
      </c>
      <c r="J3370" s="25" t="s">
        <v>734</v>
      </c>
      <c r="K3370" s="25">
        <v>12466</v>
      </c>
      <c r="L3370" s="25" t="s">
        <v>47</v>
      </c>
      <c r="O3370" s="11">
        <f t="shared" si="931"/>
        <v>0</v>
      </c>
      <c r="P3370" s="12"/>
      <c r="Q3370" s="13"/>
      <c r="R3370" s="13"/>
      <c r="S3370" s="13"/>
      <c r="T3370" s="39"/>
      <c r="U3370" s="13"/>
      <c r="V3370" s="13"/>
      <c r="W3370" s="13"/>
      <c r="X3370" s="13"/>
      <c r="Y3370" s="13"/>
      <c r="Z3370" s="13"/>
      <c r="AA3370" s="13"/>
      <c r="AB3370" s="13"/>
      <c r="AC3370" s="13"/>
      <c r="AD3370" s="13"/>
      <c r="AE3370" s="13"/>
      <c r="AF3370" s="13"/>
    </row>
    <row r="3371" spans="1:32" x14ac:dyDescent="0.25">
      <c r="I3371" s="25"/>
      <c r="J3371" s="25"/>
      <c r="K3371" s="25"/>
      <c r="L3371" s="25"/>
    </row>
    <row r="3372" spans="1:32" x14ac:dyDescent="0.25">
      <c r="I3372" s="25" t="s">
        <v>100</v>
      </c>
      <c r="J3372" s="25" t="s">
        <v>734</v>
      </c>
      <c r="K3372" s="25">
        <v>12467</v>
      </c>
      <c r="L3372" s="25" t="s">
        <v>47</v>
      </c>
      <c r="Q3372" s="27">
        <v>60</v>
      </c>
      <c r="R3372" s="27">
        <v>65</v>
      </c>
      <c r="S3372" s="27">
        <v>70</v>
      </c>
      <c r="T3372" s="27">
        <v>75</v>
      </c>
      <c r="U3372" s="27">
        <v>80</v>
      </c>
      <c r="V3372" s="27">
        <v>85</v>
      </c>
      <c r="W3372" s="27">
        <v>90</v>
      </c>
      <c r="X3372" s="27">
        <v>95</v>
      </c>
      <c r="Y3372" s="27">
        <v>100</v>
      </c>
      <c r="Z3372" s="27">
        <v>105</v>
      </c>
      <c r="AA3372" s="27">
        <v>110</v>
      </c>
      <c r="AB3372" s="27">
        <v>115</v>
      </c>
      <c r="AC3372" s="27">
        <v>120</v>
      </c>
      <c r="AD3372" s="27">
        <v>125</v>
      </c>
      <c r="AE3372" s="27">
        <v>130</v>
      </c>
      <c r="AF3372" s="27">
        <v>135</v>
      </c>
    </row>
    <row r="3373" spans="1:32" x14ac:dyDescent="0.25">
      <c r="A3373" s="32" t="s">
        <v>100</v>
      </c>
      <c r="B3373" s="32" t="s">
        <v>734</v>
      </c>
      <c r="C3373" s="32">
        <v>12467</v>
      </c>
      <c r="D3373" s="32" t="s">
        <v>47</v>
      </c>
      <c r="E3373" s="32"/>
      <c r="F3373" s="32"/>
      <c r="G3373" s="32"/>
      <c r="H3373" s="32"/>
      <c r="I3373" s="52" t="s">
        <v>100</v>
      </c>
      <c r="J3373" s="52" t="s">
        <v>734</v>
      </c>
      <c r="K3373" s="52">
        <v>12467</v>
      </c>
      <c r="L3373" s="52" t="s">
        <v>47</v>
      </c>
      <c r="M3373" s="33">
        <f>(M3374-M3374*E1)</f>
        <v>1220</v>
      </c>
      <c r="N3373" s="33">
        <v>2499</v>
      </c>
      <c r="O3373" s="34">
        <f t="shared" ref="O3373:O3384" si="935">SUM(Q3373:AF3373)</f>
        <v>0</v>
      </c>
      <c r="P3373" s="34">
        <f>O3373*M3374</f>
        <v>0</v>
      </c>
      <c r="Q3373" s="34">
        <f t="shared" ref="Q3373:AF3373" si="936">SUM(Q3374,Q3379)</f>
        <v>0</v>
      </c>
      <c r="R3373" s="34">
        <f t="shared" si="936"/>
        <v>0</v>
      </c>
      <c r="S3373" s="34">
        <f t="shared" si="936"/>
        <v>0</v>
      </c>
      <c r="T3373" s="34">
        <f t="shared" si="936"/>
        <v>0</v>
      </c>
      <c r="U3373" s="34">
        <f t="shared" si="936"/>
        <v>0</v>
      </c>
      <c r="V3373" s="34">
        <f t="shared" si="936"/>
        <v>0</v>
      </c>
      <c r="W3373" s="34">
        <f t="shared" si="936"/>
        <v>0</v>
      </c>
      <c r="X3373" s="34">
        <f t="shared" si="936"/>
        <v>0</v>
      </c>
      <c r="Y3373" s="34">
        <f t="shared" si="936"/>
        <v>0</v>
      </c>
      <c r="Z3373" s="34">
        <f t="shared" si="936"/>
        <v>0</v>
      </c>
      <c r="AA3373" s="34">
        <f t="shared" si="936"/>
        <v>0</v>
      </c>
      <c r="AB3373" s="34">
        <f t="shared" si="936"/>
        <v>0</v>
      </c>
      <c r="AC3373" s="34">
        <f t="shared" si="936"/>
        <v>0</v>
      </c>
      <c r="AD3373" s="34">
        <f t="shared" si="936"/>
        <v>0</v>
      </c>
      <c r="AE3373" s="34">
        <f t="shared" si="936"/>
        <v>0</v>
      </c>
      <c r="AF3373" s="34">
        <f t="shared" si="936"/>
        <v>0</v>
      </c>
    </row>
    <row r="3374" spans="1:32" x14ac:dyDescent="0.25">
      <c r="E3374" s="1" t="s">
        <v>735</v>
      </c>
      <c r="F3374" s="28" t="s">
        <v>724</v>
      </c>
      <c r="G3374" s="28">
        <v>0</v>
      </c>
      <c r="H3374" s="28"/>
      <c r="I3374" s="29" t="s">
        <v>100</v>
      </c>
      <c r="J3374" s="29" t="s">
        <v>734</v>
      </c>
      <c r="K3374" s="29">
        <v>12467</v>
      </c>
      <c r="L3374" s="29" t="s">
        <v>47</v>
      </c>
      <c r="M3374" s="30">
        <v>1220</v>
      </c>
      <c r="N3374" s="28"/>
      <c r="O3374" s="31">
        <f t="shared" si="935"/>
        <v>0</v>
      </c>
      <c r="P3374" s="28"/>
      <c r="Q3374" s="31">
        <f t="shared" ref="Q3374:AF3374" si="937">SUM(Q3375:Q3378)</f>
        <v>0</v>
      </c>
      <c r="R3374" s="31">
        <f t="shared" si="937"/>
        <v>0</v>
      </c>
      <c r="S3374" s="31">
        <f t="shared" si="937"/>
        <v>0</v>
      </c>
      <c r="T3374" s="31">
        <f t="shared" si="937"/>
        <v>0</v>
      </c>
      <c r="U3374" s="31">
        <f t="shared" si="937"/>
        <v>0</v>
      </c>
      <c r="V3374" s="31">
        <f t="shared" si="937"/>
        <v>0</v>
      </c>
      <c r="W3374" s="31">
        <f t="shared" si="937"/>
        <v>0</v>
      </c>
      <c r="X3374" s="31">
        <f t="shared" si="937"/>
        <v>0</v>
      </c>
      <c r="Y3374" s="31">
        <f t="shared" si="937"/>
        <v>0</v>
      </c>
      <c r="Z3374" s="31">
        <f t="shared" si="937"/>
        <v>0</v>
      </c>
      <c r="AA3374" s="31">
        <f t="shared" si="937"/>
        <v>0</v>
      </c>
      <c r="AB3374" s="31">
        <f t="shared" si="937"/>
        <v>0</v>
      </c>
      <c r="AC3374" s="31">
        <f t="shared" si="937"/>
        <v>0</v>
      </c>
      <c r="AD3374" s="31">
        <f t="shared" si="937"/>
        <v>0</v>
      </c>
      <c r="AE3374" s="31">
        <f t="shared" si="937"/>
        <v>0</v>
      </c>
      <c r="AF3374" s="31">
        <f t="shared" si="937"/>
        <v>0</v>
      </c>
    </row>
    <row r="3375" spans="1:32" x14ac:dyDescent="0.25">
      <c r="H3375" s="1" t="s">
        <v>26</v>
      </c>
      <c r="I3375" s="25" t="s">
        <v>100</v>
      </c>
      <c r="J3375" s="25" t="s">
        <v>734</v>
      </c>
      <c r="K3375" s="25">
        <v>12467</v>
      </c>
      <c r="L3375" s="25" t="s">
        <v>47</v>
      </c>
      <c r="O3375" s="19">
        <f t="shared" si="935"/>
        <v>0</v>
      </c>
      <c r="P3375" s="20"/>
      <c r="Q3375" s="21"/>
      <c r="R3375" s="21"/>
      <c r="S3375" s="21"/>
      <c r="T3375" s="21"/>
      <c r="U3375" s="21"/>
      <c r="V3375" s="21"/>
      <c r="W3375" s="41"/>
      <c r="X3375" s="21"/>
      <c r="Y3375" s="21"/>
      <c r="Z3375" s="21"/>
      <c r="AA3375" s="21"/>
      <c r="AB3375" s="21"/>
      <c r="AC3375" s="21"/>
      <c r="AD3375" s="21"/>
      <c r="AE3375" s="21"/>
      <c r="AF3375" s="21"/>
    </row>
    <row r="3376" spans="1:32" x14ac:dyDescent="0.25">
      <c r="H3376" s="1" t="s">
        <v>27</v>
      </c>
      <c r="I3376" s="25" t="s">
        <v>100</v>
      </c>
      <c r="J3376" s="25" t="s">
        <v>734</v>
      </c>
      <c r="K3376" s="25">
        <v>12467</v>
      </c>
      <c r="L3376" s="25" t="s">
        <v>47</v>
      </c>
      <c r="O3376" s="16">
        <f t="shared" si="935"/>
        <v>0</v>
      </c>
      <c r="P3376" s="17"/>
      <c r="Q3376" s="15"/>
      <c r="R3376" s="15"/>
      <c r="S3376" s="15"/>
      <c r="T3376" s="40"/>
      <c r="U3376" s="49"/>
      <c r="V3376" s="40"/>
      <c r="W3376" s="40"/>
      <c r="X3376" s="15"/>
      <c r="Y3376" s="15"/>
      <c r="Z3376" s="15"/>
      <c r="AA3376" s="15"/>
      <c r="AB3376" s="15"/>
      <c r="AC3376" s="15"/>
      <c r="AD3376" s="15"/>
      <c r="AE3376" s="15"/>
      <c r="AF3376" s="15"/>
    </row>
    <row r="3377" spans="1:32" x14ac:dyDescent="0.25">
      <c r="H3377" s="1" t="s">
        <v>29</v>
      </c>
      <c r="I3377" s="25" t="s">
        <v>100</v>
      </c>
      <c r="J3377" s="25" t="s">
        <v>734</v>
      </c>
      <c r="K3377" s="25">
        <v>12467</v>
      </c>
      <c r="L3377" s="25" t="s">
        <v>47</v>
      </c>
      <c r="O3377" s="16">
        <f t="shared" si="935"/>
        <v>0</v>
      </c>
      <c r="P3377" s="17"/>
      <c r="Q3377" s="15"/>
      <c r="R3377" s="15"/>
      <c r="S3377" s="15"/>
      <c r="T3377" s="49"/>
      <c r="U3377" s="40"/>
      <c r="V3377" s="49"/>
      <c r="W3377" s="40"/>
      <c r="X3377" s="40"/>
      <c r="Y3377" s="15"/>
      <c r="Z3377" s="15"/>
      <c r="AA3377" s="15"/>
      <c r="AB3377" s="15"/>
      <c r="AC3377" s="15"/>
      <c r="AD3377" s="15"/>
      <c r="AE3377" s="15"/>
      <c r="AF3377" s="15"/>
    </row>
    <row r="3378" spans="1:32" x14ac:dyDescent="0.25">
      <c r="H3378" s="1" t="s">
        <v>30</v>
      </c>
      <c r="I3378" s="25" t="s">
        <v>100</v>
      </c>
      <c r="J3378" s="25" t="s">
        <v>734</v>
      </c>
      <c r="K3378" s="25">
        <v>12467</v>
      </c>
      <c r="L3378" s="25" t="s">
        <v>47</v>
      </c>
      <c r="O3378" s="16">
        <f t="shared" si="935"/>
        <v>0</v>
      </c>
      <c r="P3378" s="17"/>
      <c r="Q3378" s="15"/>
      <c r="R3378" s="15"/>
      <c r="S3378" s="15"/>
      <c r="T3378" s="49"/>
      <c r="U3378" s="40"/>
      <c r="V3378" s="40"/>
      <c r="W3378" s="15"/>
      <c r="X3378" s="15"/>
      <c r="Y3378" s="15"/>
      <c r="Z3378" s="15"/>
      <c r="AA3378" s="15"/>
      <c r="AB3378" s="15"/>
      <c r="AC3378" s="15"/>
      <c r="AD3378" s="15"/>
      <c r="AE3378" s="15"/>
      <c r="AF3378" s="15"/>
    </row>
    <row r="3379" spans="1:32" x14ac:dyDescent="0.25">
      <c r="E3379" s="1" t="s">
        <v>736</v>
      </c>
      <c r="F3379" s="23" t="s">
        <v>739</v>
      </c>
      <c r="G3379" s="23">
        <v>0</v>
      </c>
      <c r="H3379" s="23"/>
      <c r="I3379" s="26" t="s">
        <v>100</v>
      </c>
      <c r="J3379" s="26" t="s">
        <v>734</v>
      </c>
      <c r="K3379" s="26">
        <v>12467</v>
      </c>
      <c r="L3379" s="26" t="s">
        <v>47</v>
      </c>
      <c r="M3379" s="23"/>
      <c r="N3379" s="23"/>
      <c r="O3379" s="24">
        <f t="shared" si="935"/>
        <v>0</v>
      </c>
      <c r="P3379" s="23"/>
      <c r="Q3379" s="24">
        <f t="shared" ref="Q3379:AF3379" si="938">SUM(Q3380:Q3384)</f>
        <v>0</v>
      </c>
      <c r="R3379" s="24">
        <f t="shared" si="938"/>
        <v>0</v>
      </c>
      <c r="S3379" s="24">
        <f t="shared" si="938"/>
        <v>0</v>
      </c>
      <c r="T3379" s="24">
        <f t="shared" si="938"/>
        <v>0</v>
      </c>
      <c r="U3379" s="24">
        <f t="shared" si="938"/>
        <v>0</v>
      </c>
      <c r="V3379" s="24">
        <f t="shared" si="938"/>
        <v>0</v>
      </c>
      <c r="W3379" s="24">
        <f t="shared" si="938"/>
        <v>0</v>
      </c>
      <c r="X3379" s="24">
        <f t="shared" si="938"/>
        <v>0</v>
      </c>
      <c r="Y3379" s="24">
        <f t="shared" si="938"/>
        <v>0</v>
      </c>
      <c r="Z3379" s="24">
        <f t="shared" si="938"/>
        <v>0</v>
      </c>
      <c r="AA3379" s="24">
        <f t="shared" si="938"/>
        <v>0</v>
      </c>
      <c r="AB3379" s="24">
        <f t="shared" si="938"/>
        <v>0</v>
      </c>
      <c r="AC3379" s="24">
        <f t="shared" si="938"/>
        <v>0</v>
      </c>
      <c r="AD3379" s="24">
        <f t="shared" si="938"/>
        <v>0</v>
      </c>
      <c r="AE3379" s="24">
        <f t="shared" si="938"/>
        <v>0</v>
      </c>
      <c r="AF3379" s="24">
        <f t="shared" si="938"/>
        <v>0</v>
      </c>
    </row>
    <row r="3380" spans="1:32" x14ac:dyDescent="0.25">
      <c r="H3380" s="1" t="s">
        <v>26</v>
      </c>
      <c r="I3380" s="25" t="s">
        <v>100</v>
      </c>
      <c r="J3380" s="25" t="s">
        <v>734</v>
      </c>
      <c r="K3380" s="25">
        <v>12467</v>
      </c>
      <c r="L3380" s="25" t="s">
        <v>47</v>
      </c>
      <c r="O3380" s="19">
        <f t="shared" si="935"/>
        <v>0</v>
      </c>
      <c r="P3380" s="20"/>
      <c r="Q3380" s="21"/>
      <c r="R3380" s="21"/>
      <c r="S3380" s="21"/>
      <c r="T3380" s="21"/>
      <c r="U3380" s="21"/>
      <c r="V3380" s="41"/>
      <c r="W3380" s="21"/>
      <c r="X3380" s="21"/>
      <c r="Y3380" s="21"/>
      <c r="Z3380" s="21"/>
      <c r="AA3380" s="21"/>
      <c r="AB3380" s="21"/>
      <c r="AC3380" s="21"/>
      <c r="AD3380" s="21"/>
      <c r="AE3380" s="21"/>
      <c r="AF3380" s="21"/>
    </row>
    <row r="3381" spans="1:32" x14ac:dyDescent="0.25">
      <c r="H3381" s="1" t="s">
        <v>27</v>
      </c>
      <c r="I3381" s="25" t="s">
        <v>100</v>
      </c>
      <c r="J3381" s="25" t="s">
        <v>734</v>
      </c>
      <c r="K3381" s="25">
        <v>12467</v>
      </c>
      <c r="L3381" s="25" t="s">
        <v>47</v>
      </c>
      <c r="O3381" s="16">
        <f t="shared" si="935"/>
        <v>0</v>
      </c>
      <c r="P3381" s="17"/>
      <c r="Q3381" s="15"/>
      <c r="R3381" s="15"/>
      <c r="S3381" s="15"/>
      <c r="T3381" s="15"/>
      <c r="U3381" s="40"/>
      <c r="V3381" s="40"/>
      <c r="W3381" s="15"/>
      <c r="X3381" s="15"/>
      <c r="Y3381" s="15"/>
      <c r="Z3381" s="15"/>
      <c r="AA3381" s="15"/>
      <c r="AB3381" s="15"/>
      <c r="AC3381" s="15"/>
      <c r="AD3381" s="15"/>
      <c r="AE3381" s="15"/>
      <c r="AF3381" s="15"/>
    </row>
    <row r="3382" spans="1:32" x14ac:dyDescent="0.25">
      <c r="H3382" s="1" t="s">
        <v>29</v>
      </c>
      <c r="I3382" s="25" t="s">
        <v>100</v>
      </c>
      <c r="J3382" s="25" t="s">
        <v>734</v>
      </c>
      <c r="K3382" s="25">
        <v>12467</v>
      </c>
      <c r="L3382" s="25" t="s">
        <v>47</v>
      </c>
      <c r="O3382" s="16">
        <f t="shared" si="935"/>
        <v>0</v>
      </c>
      <c r="P3382" s="17"/>
      <c r="Q3382" s="15"/>
      <c r="R3382" s="15"/>
      <c r="S3382" s="15"/>
      <c r="T3382" s="40"/>
      <c r="U3382" s="40"/>
      <c r="V3382" s="15"/>
      <c r="W3382" s="15"/>
      <c r="X3382" s="15"/>
      <c r="Y3382" s="15"/>
      <c r="Z3382" s="15"/>
      <c r="AA3382" s="15"/>
      <c r="AB3382" s="15"/>
      <c r="AC3382" s="15"/>
      <c r="AD3382" s="15"/>
      <c r="AE3382" s="15"/>
      <c r="AF3382" s="15"/>
    </row>
    <row r="3383" spans="1:32" x14ac:dyDescent="0.25">
      <c r="H3383" s="1" t="s">
        <v>30</v>
      </c>
      <c r="I3383" s="25" t="s">
        <v>100</v>
      </c>
      <c r="J3383" s="25" t="s">
        <v>734</v>
      </c>
      <c r="K3383" s="25">
        <v>12467</v>
      </c>
      <c r="L3383" s="25" t="s">
        <v>47</v>
      </c>
      <c r="O3383" s="16">
        <f t="shared" si="935"/>
        <v>0</v>
      </c>
      <c r="P3383" s="17"/>
      <c r="Q3383" s="15"/>
      <c r="R3383" s="15"/>
      <c r="S3383" s="15"/>
      <c r="T3383" s="40"/>
      <c r="U3383" s="40"/>
      <c r="V3383" s="15"/>
      <c r="W3383" s="15"/>
      <c r="X3383" s="15"/>
      <c r="Y3383" s="15"/>
      <c r="Z3383" s="15"/>
      <c r="AA3383" s="15"/>
      <c r="AB3383" s="15"/>
      <c r="AC3383" s="15"/>
      <c r="AD3383" s="15"/>
      <c r="AE3383" s="15"/>
      <c r="AF3383" s="15"/>
    </row>
    <row r="3384" spans="1:32" x14ac:dyDescent="0.25">
      <c r="H3384" s="1" t="s">
        <v>76</v>
      </c>
      <c r="I3384" s="25" t="s">
        <v>100</v>
      </c>
      <c r="J3384" s="25" t="s">
        <v>734</v>
      </c>
      <c r="K3384" s="25">
        <v>12467</v>
      </c>
      <c r="L3384" s="25" t="s">
        <v>47</v>
      </c>
      <c r="O3384" s="11">
        <f t="shared" si="935"/>
        <v>0</v>
      </c>
      <c r="P3384" s="12"/>
      <c r="Q3384" s="13"/>
      <c r="R3384" s="13"/>
      <c r="S3384" s="13"/>
      <c r="T3384" s="39"/>
      <c r="U3384" s="13"/>
      <c r="V3384" s="13"/>
      <c r="W3384" s="13"/>
      <c r="X3384" s="13"/>
      <c r="Y3384" s="13"/>
      <c r="Z3384" s="13"/>
      <c r="AA3384" s="13"/>
      <c r="AB3384" s="13"/>
      <c r="AC3384" s="13"/>
      <c r="AD3384" s="13"/>
      <c r="AE3384" s="13"/>
      <c r="AF3384" s="13"/>
    </row>
    <row r="3385" spans="1:32" x14ac:dyDescent="0.25">
      <c r="I3385" s="25"/>
      <c r="J3385" s="25"/>
      <c r="K3385" s="25"/>
      <c r="L3385" s="25"/>
    </row>
    <row r="3386" spans="1:32" x14ac:dyDescent="0.25">
      <c r="I3386" s="25" t="s">
        <v>100</v>
      </c>
      <c r="J3386" s="25" t="s">
        <v>734</v>
      </c>
      <c r="K3386" s="25">
        <v>12468</v>
      </c>
      <c r="L3386" s="25" t="s">
        <v>47</v>
      </c>
      <c r="Q3386" s="27">
        <v>60</v>
      </c>
      <c r="R3386" s="27">
        <v>65</v>
      </c>
      <c r="S3386" s="27">
        <v>70</v>
      </c>
      <c r="T3386" s="27">
        <v>75</v>
      </c>
      <c r="U3386" s="27">
        <v>80</v>
      </c>
      <c r="V3386" s="27">
        <v>85</v>
      </c>
      <c r="W3386" s="27">
        <v>90</v>
      </c>
      <c r="X3386" s="27">
        <v>95</v>
      </c>
      <c r="Y3386" s="27">
        <v>100</v>
      </c>
      <c r="Z3386" s="27">
        <v>105</v>
      </c>
      <c r="AA3386" s="27">
        <v>110</v>
      </c>
      <c r="AB3386" s="27">
        <v>115</v>
      </c>
      <c r="AC3386" s="27">
        <v>120</v>
      </c>
      <c r="AD3386" s="27">
        <v>125</v>
      </c>
      <c r="AE3386" s="27">
        <v>130</v>
      </c>
      <c r="AF3386" s="27">
        <v>135</v>
      </c>
    </row>
    <row r="3387" spans="1:32" x14ac:dyDescent="0.25">
      <c r="A3387" s="32" t="s">
        <v>100</v>
      </c>
      <c r="B3387" s="32" t="s">
        <v>734</v>
      </c>
      <c r="C3387" s="32">
        <v>12468</v>
      </c>
      <c r="D3387" s="32" t="s">
        <v>47</v>
      </c>
      <c r="E3387" s="32"/>
      <c r="F3387" s="32"/>
      <c r="G3387" s="32"/>
      <c r="H3387" s="32"/>
      <c r="I3387" s="52" t="s">
        <v>100</v>
      </c>
      <c r="J3387" s="52" t="s">
        <v>734</v>
      </c>
      <c r="K3387" s="52">
        <v>12468</v>
      </c>
      <c r="L3387" s="52" t="s">
        <v>47</v>
      </c>
      <c r="M3387" s="33">
        <f>(M3388-M3388*E1)</f>
        <v>1230</v>
      </c>
      <c r="N3387" s="33">
        <v>2599</v>
      </c>
      <c r="O3387" s="34">
        <f>SUM(Q3387:AF3387)</f>
        <v>0</v>
      </c>
      <c r="P3387" s="34">
        <f>O3387*M3388</f>
        <v>0</v>
      </c>
      <c r="Q3387" s="34">
        <f t="shared" ref="Q3387:AF3387" si="939">SUM(Q3388)</f>
        <v>0</v>
      </c>
      <c r="R3387" s="34">
        <f t="shared" si="939"/>
        <v>0</v>
      </c>
      <c r="S3387" s="34">
        <f t="shared" si="939"/>
        <v>0</v>
      </c>
      <c r="T3387" s="34">
        <f t="shared" si="939"/>
        <v>0</v>
      </c>
      <c r="U3387" s="34">
        <f t="shared" si="939"/>
        <v>0</v>
      </c>
      <c r="V3387" s="34">
        <f t="shared" si="939"/>
        <v>0</v>
      </c>
      <c r="W3387" s="34">
        <f t="shared" si="939"/>
        <v>0</v>
      </c>
      <c r="X3387" s="34">
        <f t="shared" si="939"/>
        <v>0</v>
      </c>
      <c r="Y3387" s="34">
        <f t="shared" si="939"/>
        <v>0</v>
      </c>
      <c r="Z3387" s="34">
        <f t="shared" si="939"/>
        <v>0</v>
      </c>
      <c r="AA3387" s="34">
        <f t="shared" si="939"/>
        <v>0</v>
      </c>
      <c r="AB3387" s="34">
        <f t="shared" si="939"/>
        <v>0</v>
      </c>
      <c r="AC3387" s="34">
        <f t="shared" si="939"/>
        <v>0</v>
      </c>
      <c r="AD3387" s="34">
        <f t="shared" si="939"/>
        <v>0</v>
      </c>
      <c r="AE3387" s="34">
        <f t="shared" si="939"/>
        <v>0</v>
      </c>
      <c r="AF3387" s="34">
        <f t="shared" si="939"/>
        <v>0</v>
      </c>
    </row>
    <row r="3388" spans="1:32" x14ac:dyDescent="0.25">
      <c r="E3388" s="1" t="s">
        <v>735</v>
      </c>
      <c r="F3388" s="28" t="s">
        <v>726</v>
      </c>
      <c r="G3388" s="28">
        <v>0</v>
      </c>
      <c r="H3388" s="28"/>
      <c r="I3388" s="29" t="s">
        <v>100</v>
      </c>
      <c r="J3388" s="29" t="s">
        <v>734</v>
      </c>
      <c r="K3388" s="29">
        <v>12468</v>
      </c>
      <c r="L3388" s="29" t="s">
        <v>47</v>
      </c>
      <c r="M3388" s="30">
        <v>1230</v>
      </c>
      <c r="N3388" s="28"/>
      <c r="O3388" s="31">
        <f>SUM(Q3388:AF3388)</f>
        <v>0</v>
      </c>
      <c r="P3388" s="28"/>
      <c r="Q3388" s="31">
        <f t="shared" ref="Q3388:AF3388" si="940">SUM(Q3389:Q3390)</f>
        <v>0</v>
      </c>
      <c r="R3388" s="31">
        <f t="shared" si="940"/>
        <v>0</v>
      </c>
      <c r="S3388" s="31">
        <f t="shared" si="940"/>
        <v>0</v>
      </c>
      <c r="T3388" s="31">
        <f t="shared" si="940"/>
        <v>0</v>
      </c>
      <c r="U3388" s="31">
        <f t="shared" si="940"/>
        <v>0</v>
      </c>
      <c r="V3388" s="31">
        <f t="shared" si="940"/>
        <v>0</v>
      </c>
      <c r="W3388" s="31">
        <f t="shared" si="940"/>
        <v>0</v>
      </c>
      <c r="X3388" s="31">
        <f t="shared" si="940"/>
        <v>0</v>
      </c>
      <c r="Y3388" s="31">
        <f t="shared" si="940"/>
        <v>0</v>
      </c>
      <c r="Z3388" s="31">
        <f t="shared" si="940"/>
        <v>0</v>
      </c>
      <c r="AA3388" s="31">
        <f t="shared" si="940"/>
        <v>0</v>
      </c>
      <c r="AB3388" s="31">
        <f t="shared" si="940"/>
        <v>0</v>
      </c>
      <c r="AC3388" s="31">
        <f t="shared" si="940"/>
        <v>0</v>
      </c>
      <c r="AD3388" s="31">
        <f t="shared" si="940"/>
        <v>0</v>
      </c>
      <c r="AE3388" s="31">
        <f t="shared" si="940"/>
        <v>0</v>
      </c>
      <c r="AF3388" s="31">
        <f t="shared" si="940"/>
        <v>0</v>
      </c>
    </row>
    <row r="3389" spans="1:32" x14ac:dyDescent="0.25">
      <c r="H3389" s="1" t="s">
        <v>27</v>
      </c>
      <c r="I3389" s="25" t="s">
        <v>100</v>
      </c>
      <c r="J3389" s="25" t="s">
        <v>734</v>
      </c>
      <c r="K3389" s="25">
        <v>12468</v>
      </c>
      <c r="L3389" s="25" t="s">
        <v>47</v>
      </c>
      <c r="O3389" s="19">
        <f>SUM(Q3389:AF3389)</f>
        <v>0</v>
      </c>
      <c r="P3389" s="20"/>
      <c r="Q3389" s="21"/>
      <c r="R3389" s="21"/>
      <c r="S3389" s="21"/>
      <c r="T3389" s="21"/>
      <c r="U3389" s="41"/>
      <c r="V3389" s="41"/>
      <c r="W3389" s="41"/>
      <c r="X3389" s="21"/>
      <c r="Y3389" s="21"/>
      <c r="Z3389" s="21"/>
      <c r="AA3389" s="21"/>
      <c r="AB3389" s="21"/>
      <c r="AC3389" s="21"/>
      <c r="AD3389" s="21"/>
      <c r="AE3389" s="21"/>
      <c r="AF3389" s="21"/>
    </row>
    <row r="3390" spans="1:32" x14ac:dyDescent="0.25">
      <c r="H3390" s="1" t="s">
        <v>29</v>
      </c>
      <c r="I3390" s="25" t="s">
        <v>100</v>
      </c>
      <c r="J3390" s="25" t="s">
        <v>734</v>
      </c>
      <c r="K3390" s="25">
        <v>12468</v>
      </c>
      <c r="L3390" s="25" t="s">
        <v>47</v>
      </c>
      <c r="O3390" s="11">
        <f>SUM(Q3390:AF3390)</f>
        <v>0</v>
      </c>
      <c r="P3390" s="12"/>
      <c r="Q3390" s="13"/>
      <c r="R3390" s="13"/>
      <c r="S3390" s="13"/>
      <c r="T3390" s="13"/>
      <c r="U3390" s="39"/>
      <c r="V3390" s="39"/>
      <c r="W3390" s="13"/>
      <c r="X3390" s="13"/>
      <c r="Y3390" s="13"/>
      <c r="Z3390" s="13"/>
      <c r="AA3390" s="13"/>
      <c r="AB3390" s="13"/>
      <c r="AC3390" s="13"/>
      <c r="AD3390" s="13"/>
      <c r="AE3390" s="13"/>
      <c r="AF3390" s="13"/>
    </row>
    <row r="3391" spans="1:32" x14ac:dyDescent="0.25">
      <c r="I3391" s="25" t="s">
        <v>100</v>
      </c>
      <c r="J3391" s="25" t="s">
        <v>734</v>
      </c>
      <c r="K3391" s="25">
        <v>12468</v>
      </c>
      <c r="L3391" s="25" t="s">
        <v>47</v>
      </c>
    </row>
    <row r="3392" spans="1:32" x14ac:dyDescent="0.25">
      <c r="I3392" s="25" t="s">
        <v>100</v>
      </c>
      <c r="J3392" s="25" t="s">
        <v>734</v>
      </c>
      <c r="K3392" s="25">
        <v>12468</v>
      </c>
      <c r="L3392" s="25" t="s">
        <v>47</v>
      </c>
    </row>
    <row r="3393" spans="1:30" x14ac:dyDescent="0.25">
      <c r="I3393" s="25" t="s">
        <v>100</v>
      </c>
      <c r="J3393" s="25" t="s">
        <v>734</v>
      </c>
      <c r="K3393" s="25">
        <v>12468</v>
      </c>
      <c r="L3393" s="25" t="s">
        <v>47</v>
      </c>
    </row>
    <row r="3394" spans="1:30" x14ac:dyDescent="0.25">
      <c r="I3394" s="25" t="s">
        <v>100</v>
      </c>
      <c r="J3394" s="25" t="s">
        <v>734</v>
      </c>
      <c r="K3394" s="25">
        <v>12468</v>
      </c>
      <c r="L3394" s="25" t="s">
        <v>47</v>
      </c>
    </row>
    <row r="3395" spans="1:30" x14ac:dyDescent="0.25">
      <c r="I3395" s="25" t="s">
        <v>100</v>
      </c>
      <c r="J3395" s="25" t="s">
        <v>734</v>
      </c>
      <c r="K3395" s="25">
        <v>12468</v>
      </c>
      <c r="L3395" s="25" t="s">
        <v>47</v>
      </c>
    </row>
    <row r="3396" spans="1:30" x14ac:dyDescent="0.25">
      <c r="I3396" s="25"/>
      <c r="J3396" s="25"/>
      <c r="K3396" s="25"/>
      <c r="L3396" s="25"/>
    </row>
    <row r="3397" spans="1:30" x14ac:dyDescent="0.25">
      <c r="I3397" s="25" t="s">
        <v>100</v>
      </c>
      <c r="J3397" s="25" t="s">
        <v>734</v>
      </c>
      <c r="K3397" s="25">
        <v>26466</v>
      </c>
      <c r="L3397" s="25" t="s">
        <v>49</v>
      </c>
      <c r="Q3397" s="27">
        <v>86</v>
      </c>
      <c r="R3397" s="27">
        <v>90</v>
      </c>
      <c r="S3397" s="27">
        <v>94</v>
      </c>
      <c r="T3397" s="27">
        <v>98</v>
      </c>
      <c r="U3397" s="27">
        <v>102</v>
      </c>
      <c r="V3397" s="27">
        <v>106</v>
      </c>
      <c r="W3397" s="27">
        <v>110</v>
      </c>
      <c r="X3397" s="27">
        <v>114</v>
      </c>
      <c r="Y3397" s="27">
        <v>118</v>
      </c>
      <c r="Z3397" s="27">
        <v>122</v>
      </c>
      <c r="AA3397" s="27">
        <v>126</v>
      </c>
      <c r="AB3397" s="27">
        <v>130</v>
      </c>
      <c r="AC3397" s="27">
        <v>134</v>
      </c>
      <c r="AD3397" s="27">
        <v>138</v>
      </c>
    </row>
    <row r="3398" spans="1:30" x14ac:dyDescent="0.25">
      <c r="A3398" s="32" t="s">
        <v>100</v>
      </c>
      <c r="B3398" s="32" t="s">
        <v>734</v>
      </c>
      <c r="C3398" s="32">
        <v>26466</v>
      </c>
      <c r="D3398" s="32" t="s">
        <v>49</v>
      </c>
      <c r="E3398" s="32"/>
      <c r="F3398" s="32"/>
      <c r="G3398" s="32"/>
      <c r="H3398" s="32"/>
      <c r="I3398" s="52" t="s">
        <v>100</v>
      </c>
      <c r="J3398" s="52" t="s">
        <v>734</v>
      </c>
      <c r="K3398" s="52">
        <v>26466</v>
      </c>
      <c r="L3398" s="52" t="s">
        <v>49</v>
      </c>
      <c r="M3398" s="33">
        <f>(M3399-M3399*E1)</f>
        <v>540</v>
      </c>
      <c r="N3398" s="33">
        <v>1199</v>
      </c>
      <c r="O3398" s="34">
        <f>SUM(Q3398:AD3398)</f>
        <v>0</v>
      </c>
      <c r="P3398" s="34">
        <f>O3398*M3399</f>
        <v>0</v>
      </c>
      <c r="Q3398" s="34">
        <f t="shared" ref="Q3398:AD3399" si="941">SUM(Q3399)</f>
        <v>0</v>
      </c>
      <c r="R3398" s="34">
        <f t="shared" si="941"/>
        <v>0</v>
      </c>
      <c r="S3398" s="34">
        <f t="shared" si="941"/>
        <v>0</v>
      </c>
      <c r="T3398" s="34">
        <f t="shared" si="941"/>
        <v>0</v>
      </c>
      <c r="U3398" s="34">
        <f t="shared" si="941"/>
        <v>0</v>
      </c>
      <c r="V3398" s="34">
        <f t="shared" si="941"/>
        <v>0</v>
      </c>
      <c r="W3398" s="34">
        <f t="shared" si="941"/>
        <v>0</v>
      </c>
      <c r="X3398" s="34">
        <f t="shared" si="941"/>
        <v>0</v>
      </c>
      <c r="Y3398" s="34">
        <f t="shared" si="941"/>
        <v>0</v>
      </c>
      <c r="Z3398" s="34">
        <f t="shared" si="941"/>
        <v>0</v>
      </c>
      <c r="AA3398" s="34">
        <f t="shared" si="941"/>
        <v>0</v>
      </c>
      <c r="AB3398" s="34">
        <f t="shared" si="941"/>
        <v>0</v>
      </c>
      <c r="AC3398" s="34">
        <f t="shared" si="941"/>
        <v>0</v>
      </c>
      <c r="AD3398" s="34">
        <f t="shared" si="941"/>
        <v>0</v>
      </c>
    </row>
    <row r="3399" spans="1:30" x14ac:dyDescent="0.25">
      <c r="E3399" s="1" t="s">
        <v>736</v>
      </c>
      <c r="F3399" s="28" t="s">
        <v>740</v>
      </c>
      <c r="G3399" s="28">
        <v>0</v>
      </c>
      <c r="H3399" s="28"/>
      <c r="I3399" s="29" t="s">
        <v>100</v>
      </c>
      <c r="J3399" s="29" t="s">
        <v>734</v>
      </c>
      <c r="K3399" s="29">
        <v>26466</v>
      </c>
      <c r="L3399" s="29" t="s">
        <v>49</v>
      </c>
      <c r="M3399" s="30">
        <v>540</v>
      </c>
      <c r="N3399" s="28"/>
      <c r="O3399" s="31">
        <f>SUM(Q3399:AD3399)</f>
        <v>0</v>
      </c>
      <c r="P3399" s="28"/>
      <c r="Q3399" s="31">
        <f t="shared" si="941"/>
        <v>0</v>
      </c>
      <c r="R3399" s="31">
        <f t="shared" si="941"/>
        <v>0</v>
      </c>
      <c r="S3399" s="31">
        <f t="shared" si="941"/>
        <v>0</v>
      </c>
      <c r="T3399" s="31">
        <f t="shared" si="941"/>
        <v>0</v>
      </c>
      <c r="U3399" s="31">
        <f t="shared" si="941"/>
        <v>0</v>
      </c>
      <c r="V3399" s="31">
        <f t="shared" si="941"/>
        <v>0</v>
      </c>
      <c r="W3399" s="31">
        <f t="shared" si="941"/>
        <v>0</v>
      </c>
      <c r="X3399" s="31">
        <f t="shared" si="941"/>
        <v>0</v>
      </c>
      <c r="Y3399" s="31">
        <f t="shared" si="941"/>
        <v>0</v>
      </c>
      <c r="Z3399" s="31">
        <f t="shared" si="941"/>
        <v>0</v>
      </c>
      <c r="AA3399" s="31">
        <f t="shared" si="941"/>
        <v>0</v>
      </c>
      <c r="AB3399" s="31">
        <f t="shared" si="941"/>
        <v>0</v>
      </c>
      <c r="AC3399" s="31">
        <f t="shared" si="941"/>
        <v>0</v>
      </c>
      <c r="AD3399" s="31">
        <f t="shared" si="941"/>
        <v>0</v>
      </c>
    </row>
    <row r="3400" spans="1:30" x14ac:dyDescent="0.25">
      <c r="H3400" s="1">
        <v>0</v>
      </c>
      <c r="I3400" s="25" t="s">
        <v>100</v>
      </c>
      <c r="J3400" s="25" t="s">
        <v>734</v>
      </c>
      <c r="K3400" s="25">
        <v>26466</v>
      </c>
      <c r="L3400" s="25" t="s">
        <v>49</v>
      </c>
      <c r="O3400" s="35">
        <f>SUM(Q3400:AD3400)</f>
        <v>0</v>
      </c>
      <c r="P3400" s="36"/>
      <c r="Q3400" s="37"/>
      <c r="R3400" s="37"/>
      <c r="S3400" s="37"/>
      <c r="T3400" s="44"/>
      <c r="U3400" s="44"/>
      <c r="V3400" s="37"/>
      <c r="W3400" s="37"/>
      <c r="X3400" s="37"/>
      <c r="Y3400" s="37"/>
      <c r="Z3400" s="37"/>
      <c r="AA3400" s="37"/>
      <c r="AB3400" s="37"/>
      <c r="AC3400" s="37"/>
      <c r="AD3400" s="37"/>
    </row>
    <row r="3401" spans="1:30" x14ac:dyDescent="0.25">
      <c r="I3401" s="25" t="s">
        <v>100</v>
      </c>
      <c r="J3401" s="25" t="s">
        <v>734</v>
      </c>
      <c r="K3401" s="25">
        <v>26466</v>
      </c>
      <c r="L3401" s="25" t="s">
        <v>49</v>
      </c>
    </row>
    <row r="3402" spans="1:30" x14ac:dyDescent="0.25">
      <c r="I3402" s="25" t="s">
        <v>100</v>
      </c>
      <c r="J3402" s="25" t="s">
        <v>734</v>
      </c>
      <c r="K3402" s="25">
        <v>26466</v>
      </c>
      <c r="L3402" s="25" t="s">
        <v>49</v>
      </c>
    </row>
    <row r="3403" spans="1:30" x14ac:dyDescent="0.25">
      <c r="I3403" s="25" t="s">
        <v>100</v>
      </c>
      <c r="J3403" s="25" t="s">
        <v>734</v>
      </c>
      <c r="K3403" s="25">
        <v>26466</v>
      </c>
      <c r="L3403" s="25" t="s">
        <v>49</v>
      </c>
    </row>
    <row r="3404" spans="1:30" x14ac:dyDescent="0.25">
      <c r="I3404" s="25" t="s">
        <v>100</v>
      </c>
      <c r="J3404" s="25" t="s">
        <v>734</v>
      </c>
      <c r="K3404" s="25">
        <v>26466</v>
      </c>
      <c r="L3404" s="25" t="s">
        <v>49</v>
      </c>
    </row>
    <row r="3405" spans="1:30" x14ac:dyDescent="0.25">
      <c r="I3405" s="25" t="s">
        <v>100</v>
      </c>
      <c r="J3405" s="25" t="s">
        <v>734</v>
      </c>
      <c r="K3405" s="25">
        <v>26466</v>
      </c>
      <c r="L3405" s="25" t="s">
        <v>49</v>
      </c>
    </row>
    <row r="3406" spans="1:30" x14ac:dyDescent="0.25">
      <c r="I3406" s="25" t="s">
        <v>100</v>
      </c>
      <c r="J3406" s="25" t="s">
        <v>734</v>
      </c>
      <c r="K3406" s="25">
        <v>26466</v>
      </c>
      <c r="L3406" s="25" t="s">
        <v>49</v>
      </c>
    </row>
    <row r="3407" spans="1:30" x14ac:dyDescent="0.25">
      <c r="I3407" s="25"/>
      <c r="J3407" s="25"/>
      <c r="K3407" s="25"/>
      <c r="L3407" s="25"/>
    </row>
    <row r="3408" spans="1:30" x14ac:dyDescent="0.25">
      <c r="I3408" s="25" t="s">
        <v>100</v>
      </c>
      <c r="J3408" s="25" t="s">
        <v>734</v>
      </c>
      <c r="K3408" s="25">
        <v>26467</v>
      </c>
      <c r="L3408" s="25" t="s">
        <v>49</v>
      </c>
      <c r="Q3408" s="27">
        <v>86</v>
      </c>
      <c r="R3408" s="27">
        <v>90</v>
      </c>
      <c r="S3408" s="27">
        <v>94</v>
      </c>
      <c r="T3408" s="27">
        <v>98</v>
      </c>
      <c r="U3408" s="27">
        <v>102</v>
      </c>
      <c r="V3408" s="27">
        <v>106</v>
      </c>
      <c r="W3408" s="27">
        <v>110</v>
      </c>
      <c r="X3408" s="27">
        <v>114</v>
      </c>
      <c r="Y3408" s="27">
        <v>118</v>
      </c>
      <c r="Z3408" s="27">
        <v>122</v>
      </c>
      <c r="AA3408" s="27">
        <v>126</v>
      </c>
      <c r="AB3408" s="27">
        <v>130</v>
      </c>
      <c r="AC3408" s="27">
        <v>134</v>
      </c>
      <c r="AD3408" s="27">
        <v>138</v>
      </c>
    </row>
    <row r="3409" spans="1:30" x14ac:dyDescent="0.25">
      <c r="A3409" s="32" t="s">
        <v>100</v>
      </c>
      <c r="B3409" s="32" t="s">
        <v>734</v>
      </c>
      <c r="C3409" s="32">
        <v>26467</v>
      </c>
      <c r="D3409" s="32" t="s">
        <v>49</v>
      </c>
      <c r="E3409" s="32"/>
      <c r="F3409" s="32"/>
      <c r="G3409" s="32"/>
      <c r="H3409" s="32"/>
      <c r="I3409" s="52" t="s">
        <v>100</v>
      </c>
      <c r="J3409" s="52" t="s">
        <v>734</v>
      </c>
      <c r="K3409" s="52">
        <v>26467</v>
      </c>
      <c r="L3409" s="52" t="s">
        <v>49</v>
      </c>
      <c r="M3409" s="33">
        <f>(M3410-M3410*E1)</f>
        <v>560</v>
      </c>
      <c r="N3409" s="33">
        <v>1199</v>
      </c>
      <c r="O3409" s="34">
        <f>SUM(Q3409:AD3409)</f>
        <v>0</v>
      </c>
      <c r="P3409" s="34">
        <f>O3409*M3410</f>
        <v>0</v>
      </c>
      <c r="Q3409" s="34">
        <f t="shared" ref="Q3409:AD3409" si="942">SUM(Q3410,Q3412)</f>
        <v>0</v>
      </c>
      <c r="R3409" s="34">
        <f t="shared" si="942"/>
        <v>0</v>
      </c>
      <c r="S3409" s="34">
        <f t="shared" si="942"/>
        <v>0</v>
      </c>
      <c r="T3409" s="34">
        <f t="shared" si="942"/>
        <v>0</v>
      </c>
      <c r="U3409" s="34">
        <f t="shared" si="942"/>
        <v>0</v>
      </c>
      <c r="V3409" s="34">
        <f t="shared" si="942"/>
        <v>0</v>
      </c>
      <c r="W3409" s="34">
        <f t="shared" si="942"/>
        <v>0</v>
      </c>
      <c r="X3409" s="34">
        <f t="shared" si="942"/>
        <v>0</v>
      </c>
      <c r="Y3409" s="34">
        <f t="shared" si="942"/>
        <v>0</v>
      </c>
      <c r="Z3409" s="34">
        <f t="shared" si="942"/>
        <v>0</v>
      </c>
      <c r="AA3409" s="34">
        <f t="shared" si="942"/>
        <v>0</v>
      </c>
      <c r="AB3409" s="34">
        <f t="shared" si="942"/>
        <v>0</v>
      </c>
      <c r="AC3409" s="34">
        <f t="shared" si="942"/>
        <v>0</v>
      </c>
      <c r="AD3409" s="34">
        <f t="shared" si="942"/>
        <v>0</v>
      </c>
    </row>
    <row r="3410" spans="1:30" x14ac:dyDescent="0.25">
      <c r="E3410" s="1" t="s">
        <v>735</v>
      </c>
      <c r="F3410" s="28" t="s">
        <v>730</v>
      </c>
      <c r="G3410" s="28">
        <v>0</v>
      </c>
      <c r="H3410" s="28"/>
      <c r="I3410" s="29" t="s">
        <v>100</v>
      </c>
      <c r="J3410" s="29" t="s">
        <v>734</v>
      </c>
      <c r="K3410" s="29">
        <v>26467</v>
      </c>
      <c r="L3410" s="29" t="s">
        <v>49</v>
      </c>
      <c r="M3410" s="30">
        <v>560</v>
      </c>
      <c r="N3410" s="28"/>
      <c r="O3410" s="31">
        <f>SUM(Q3410:AD3410)</f>
        <v>0</v>
      </c>
      <c r="P3410" s="28"/>
      <c r="Q3410" s="31">
        <f t="shared" ref="Q3410:AD3410" si="943">SUM(Q3411)</f>
        <v>0</v>
      </c>
      <c r="R3410" s="31">
        <f t="shared" si="943"/>
        <v>0</v>
      </c>
      <c r="S3410" s="31">
        <f t="shared" si="943"/>
        <v>0</v>
      </c>
      <c r="T3410" s="31">
        <f t="shared" si="943"/>
        <v>0</v>
      </c>
      <c r="U3410" s="31">
        <f t="shared" si="943"/>
        <v>0</v>
      </c>
      <c r="V3410" s="31">
        <f t="shared" si="943"/>
        <v>0</v>
      </c>
      <c r="W3410" s="31">
        <f t="shared" si="943"/>
        <v>0</v>
      </c>
      <c r="X3410" s="31">
        <f t="shared" si="943"/>
        <v>0</v>
      </c>
      <c r="Y3410" s="31">
        <f t="shared" si="943"/>
        <v>0</v>
      </c>
      <c r="Z3410" s="31">
        <f t="shared" si="943"/>
        <v>0</v>
      </c>
      <c r="AA3410" s="31">
        <f t="shared" si="943"/>
        <v>0</v>
      </c>
      <c r="AB3410" s="31">
        <f t="shared" si="943"/>
        <v>0</v>
      </c>
      <c r="AC3410" s="31">
        <f t="shared" si="943"/>
        <v>0</v>
      </c>
      <c r="AD3410" s="31">
        <f t="shared" si="943"/>
        <v>0</v>
      </c>
    </row>
    <row r="3411" spans="1:30" x14ac:dyDescent="0.25">
      <c r="H3411" s="1">
        <v>0</v>
      </c>
      <c r="I3411" s="25" t="s">
        <v>100</v>
      </c>
      <c r="J3411" s="25" t="s">
        <v>734</v>
      </c>
      <c r="K3411" s="25">
        <v>26467</v>
      </c>
      <c r="L3411" s="25" t="s">
        <v>49</v>
      </c>
      <c r="O3411" s="19">
        <f>SUM(Q3411:AD3411)</f>
        <v>0</v>
      </c>
      <c r="P3411" s="20"/>
      <c r="Q3411" s="21"/>
      <c r="R3411" s="21"/>
      <c r="S3411" s="45"/>
      <c r="T3411" s="45"/>
      <c r="U3411" s="45"/>
      <c r="V3411" s="45"/>
      <c r="W3411" s="45"/>
      <c r="X3411" s="21"/>
      <c r="Y3411" s="21"/>
      <c r="Z3411" s="21"/>
      <c r="AA3411" s="21"/>
      <c r="AB3411" s="21"/>
      <c r="AC3411" s="21"/>
      <c r="AD3411" s="21"/>
    </row>
    <row r="3412" spans="1:30" x14ac:dyDescent="0.25">
      <c r="E3412" s="1" t="s">
        <v>736</v>
      </c>
      <c r="F3412" s="23" t="s">
        <v>741</v>
      </c>
      <c r="G3412" s="23">
        <v>0</v>
      </c>
      <c r="H3412" s="23"/>
      <c r="I3412" s="26" t="s">
        <v>100</v>
      </c>
      <c r="J3412" s="26" t="s">
        <v>734</v>
      </c>
      <c r="K3412" s="26">
        <v>26467</v>
      </c>
      <c r="L3412" s="26" t="s">
        <v>49</v>
      </c>
      <c r="M3412" s="23"/>
      <c r="N3412" s="23"/>
      <c r="O3412" s="24">
        <f>SUM(Q3412:AD3412)</f>
        <v>0</v>
      </c>
      <c r="P3412" s="23"/>
      <c r="Q3412" s="24">
        <f t="shared" ref="Q3412:AD3412" si="944">SUM(Q3413)</f>
        <v>0</v>
      </c>
      <c r="R3412" s="24">
        <f t="shared" si="944"/>
        <v>0</v>
      </c>
      <c r="S3412" s="24">
        <f t="shared" si="944"/>
        <v>0</v>
      </c>
      <c r="T3412" s="24">
        <f t="shared" si="944"/>
        <v>0</v>
      </c>
      <c r="U3412" s="24">
        <f t="shared" si="944"/>
        <v>0</v>
      </c>
      <c r="V3412" s="24">
        <f t="shared" si="944"/>
        <v>0</v>
      </c>
      <c r="W3412" s="24">
        <f t="shared" si="944"/>
        <v>0</v>
      </c>
      <c r="X3412" s="24">
        <f t="shared" si="944"/>
        <v>0</v>
      </c>
      <c r="Y3412" s="24">
        <f t="shared" si="944"/>
        <v>0</v>
      </c>
      <c r="Z3412" s="24">
        <f t="shared" si="944"/>
        <v>0</v>
      </c>
      <c r="AA3412" s="24">
        <f t="shared" si="944"/>
        <v>0</v>
      </c>
      <c r="AB3412" s="24">
        <f t="shared" si="944"/>
        <v>0</v>
      </c>
      <c r="AC3412" s="24">
        <f t="shared" si="944"/>
        <v>0</v>
      </c>
      <c r="AD3412" s="24">
        <f t="shared" si="944"/>
        <v>0</v>
      </c>
    </row>
    <row r="3413" spans="1:30" x14ac:dyDescent="0.25">
      <c r="H3413" s="1">
        <v>0</v>
      </c>
      <c r="I3413" s="25" t="s">
        <v>100</v>
      </c>
      <c r="J3413" s="25" t="s">
        <v>734</v>
      </c>
      <c r="K3413" s="25">
        <v>26467</v>
      </c>
      <c r="L3413" s="25" t="s">
        <v>49</v>
      </c>
      <c r="O3413" s="35">
        <f>SUM(Q3413:AD3413)</f>
        <v>0</v>
      </c>
      <c r="P3413" s="36"/>
      <c r="Q3413" s="37"/>
      <c r="R3413" s="37"/>
      <c r="S3413" s="37"/>
      <c r="T3413" s="44"/>
      <c r="U3413" s="37"/>
      <c r="V3413" s="44"/>
      <c r="W3413" s="37"/>
      <c r="X3413" s="37"/>
      <c r="Y3413" s="37"/>
      <c r="Z3413" s="37"/>
      <c r="AA3413" s="37"/>
      <c r="AB3413" s="37"/>
      <c r="AC3413" s="37"/>
      <c r="AD3413" s="37"/>
    </row>
    <row r="3414" spans="1:30" x14ac:dyDescent="0.25">
      <c r="I3414" s="25" t="s">
        <v>100</v>
      </c>
      <c r="J3414" s="25" t="s">
        <v>734</v>
      </c>
      <c r="K3414" s="25">
        <v>26467</v>
      </c>
      <c r="L3414" s="25" t="s">
        <v>49</v>
      </c>
    </row>
    <row r="3415" spans="1:30" x14ac:dyDescent="0.25">
      <c r="I3415" s="25" t="s">
        <v>100</v>
      </c>
      <c r="J3415" s="25" t="s">
        <v>734</v>
      </c>
      <c r="K3415" s="25">
        <v>26467</v>
      </c>
      <c r="L3415" s="25" t="s">
        <v>49</v>
      </c>
    </row>
    <row r="3416" spans="1:30" x14ac:dyDescent="0.25">
      <c r="I3416" s="25" t="s">
        <v>100</v>
      </c>
      <c r="J3416" s="25" t="s">
        <v>734</v>
      </c>
      <c r="K3416" s="25">
        <v>26467</v>
      </c>
      <c r="L3416" s="25" t="s">
        <v>49</v>
      </c>
    </row>
    <row r="3417" spans="1:30" x14ac:dyDescent="0.25">
      <c r="I3417" s="25" t="s">
        <v>100</v>
      </c>
      <c r="J3417" s="25" t="s">
        <v>734</v>
      </c>
      <c r="K3417" s="25">
        <v>26467</v>
      </c>
      <c r="L3417" s="25" t="s">
        <v>49</v>
      </c>
    </row>
    <row r="3418" spans="1:30" x14ac:dyDescent="0.25">
      <c r="I3418" s="25"/>
      <c r="J3418" s="25"/>
      <c r="K3418" s="25"/>
      <c r="L3418" s="25"/>
    </row>
    <row r="3419" spans="1:30" x14ac:dyDescent="0.25">
      <c r="I3419" s="25" t="s">
        <v>100</v>
      </c>
      <c r="J3419" s="25" t="s">
        <v>734</v>
      </c>
      <c r="K3419" s="25">
        <v>26468</v>
      </c>
      <c r="L3419" s="25" t="s">
        <v>49</v>
      </c>
      <c r="Q3419" s="27">
        <v>86</v>
      </c>
      <c r="R3419" s="27">
        <v>90</v>
      </c>
      <c r="S3419" s="27">
        <v>94</v>
      </c>
      <c r="T3419" s="27">
        <v>98</v>
      </c>
      <c r="U3419" s="27">
        <v>102</v>
      </c>
      <c r="V3419" s="27">
        <v>106</v>
      </c>
      <c r="W3419" s="27">
        <v>110</v>
      </c>
      <c r="X3419" s="27">
        <v>114</v>
      </c>
      <c r="Y3419" s="27">
        <v>118</v>
      </c>
      <c r="Z3419" s="27">
        <v>122</v>
      </c>
      <c r="AA3419" s="27">
        <v>126</v>
      </c>
      <c r="AB3419" s="27">
        <v>130</v>
      </c>
      <c r="AC3419" s="27">
        <v>134</v>
      </c>
      <c r="AD3419" s="27">
        <v>138</v>
      </c>
    </row>
    <row r="3420" spans="1:30" x14ac:dyDescent="0.25">
      <c r="A3420" s="32" t="s">
        <v>100</v>
      </c>
      <c r="B3420" s="32" t="s">
        <v>734</v>
      </c>
      <c r="C3420" s="32">
        <v>26468</v>
      </c>
      <c r="D3420" s="32" t="s">
        <v>49</v>
      </c>
      <c r="E3420" s="32"/>
      <c r="F3420" s="32"/>
      <c r="G3420" s="32"/>
      <c r="H3420" s="32"/>
      <c r="I3420" s="52" t="s">
        <v>100</v>
      </c>
      <c r="J3420" s="52" t="s">
        <v>734</v>
      </c>
      <c r="K3420" s="52">
        <v>26468</v>
      </c>
      <c r="L3420" s="52" t="s">
        <v>49</v>
      </c>
      <c r="M3420" s="33">
        <f>(M3421-M3421*E1)</f>
        <v>620</v>
      </c>
      <c r="N3420" s="33">
        <v>1299</v>
      </c>
      <c r="O3420" s="34">
        <f>SUM(Q3420:AD3420)</f>
        <v>0</v>
      </c>
      <c r="P3420" s="34">
        <f>O3420*M3421</f>
        <v>0</v>
      </c>
      <c r="Q3420" s="34">
        <f t="shared" ref="Q3420:AD3420" si="945">SUM(Q3421,Q3423)</f>
        <v>0</v>
      </c>
      <c r="R3420" s="34">
        <f t="shared" si="945"/>
        <v>0</v>
      </c>
      <c r="S3420" s="34">
        <f t="shared" si="945"/>
        <v>0</v>
      </c>
      <c r="T3420" s="34">
        <f t="shared" si="945"/>
        <v>0</v>
      </c>
      <c r="U3420" s="34">
        <f t="shared" si="945"/>
        <v>0</v>
      </c>
      <c r="V3420" s="34">
        <f t="shared" si="945"/>
        <v>0</v>
      </c>
      <c r="W3420" s="34">
        <f t="shared" si="945"/>
        <v>0</v>
      </c>
      <c r="X3420" s="34">
        <f t="shared" si="945"/>
        <v>0</v>
      </c>
      <c r="Y3420" s="34">
        <f t="shared" si="945"/>
        <v>0</v>
      </c>
      <c r="Z3420" s="34">
        <f t="shared" si="945"/>
        <v>0</v>
      </c>
      <c r="AA3420" s="34">
        <f t="shared" si="945"/>
        <v>0</v>
      </c>
      <c r="AB3420" s="34">
        <f t="shared" si="945"/>
        <v>0</v>
      </c>
      <c r="AC3420" s="34">
        <f t="shared" si="945"/>
        <v>0</v>
      </c>
      <c r="AD3420" s="34">
        <f t="shared" si="945"/>
        <v>0</v>
      </c>
    </row>
    <row r="3421" spans="1:30" x14ac:dyDescent="0.25">
      <c r="E3421" s="1" t="s">
        <v>735</v>
      </c>
      <c r="F3421" s="28" t="s">
        <v>732</v>
      </c>
      <c r="G3421" s="28">
        <v>0</v>
      </c>
      <c r="H3421" s="28"/>
      <c r="I3421" s="29" t="s">
        <v>100</v>
      </c>
      <c r="J3421" s="29" t="s">
        <v>734</v>
      </c>
      <c r="K3421" s="29">
        <v>26468</v>
      </c>
      <c r="L3421" s="29" t="s">
        <v>49</v>
      </c>
      <c r="M3421" s="30">
        <v>620</v>
      </c>
      <c r="N3421" s="28"/>
      <c r="O3421" s="31">
        <f>SUM(Q3421:AD3421)</f>
        <v>0</v>
      </c>
      <c r="P3421" s="28"/>
      <c r="Q3421" s="31">
        <f t="shared" ref="Q3421:AD3421" si="946">SUM(Q3422)</f>
        <v>0</v>
      </c>
      <c r="R3421" s="31">
        <f t="shared" si="946"/>
        <v>0</v>
      </c>
      <c r="S3421" s="31">
        <f t="shared" si="946"/>
        <v>0</v>
      </c>
      <c r="T3421" s="31">
        <f t="shared" si="946"/>
        <v>0</v>
      </c>
      <c r="U3421" s="31">
        <f t="shared" si="946"/>
        <v>0</v>
      </c>
      <c r="V3421" s="31">
        <f t="shared" si="946"/>
        <v>0</v>
      </c>
      <c r="W3421" s="31">
        <f t="shared" si="946"/>
        <v>0</v>
      </c>
      <c r="X3421" s="31">
        <f t="shared" si="946"/>
        <v>0</v>
      </c>
      <c r="Y3421" s="31">
        <f t="shared" si="946"/>
        <v>0</v>
      </c>
      <c r="Z3421" s="31">
        <f t="shared" si="946"/>
        <v>0</v>
      </c>
      <c r="AA3421" s="31">
        <f t="shared" si="946"/>
        <v>0</v>
      </c>
      <c r="AB3421" s="31">
        <f t="shared" si="946"/>
        <v>0</v>
      </c>
      <c r="AC3421" s="31">
        <f t="shared" si="946"/>
        <v>0</v>
      </c>
      <c r="AD3421" s="31">
        <f t="shared" si="946"/>
        <v>0</v>
      </c>
    </row>
    <row r="3422" spans="1:30" x14ac:dyDescent="0.25">
      <c r="H3422" s="1">
        <v>0</v>
      </c>
      <c r="I3422" s="25" t="s">
        <v>100</v>
      </c>
      <c r="J3422" s="25" t="s">
        <v>734</v>
      </c>
      <c r="K3422" s="25">
        <v>26468</v>
      </c>
      <c r="L3422" s="25" t="s">
        <v>49</v>
      </c>
      <c r="O3422" s="19">
        <f>SUM(Q3422:AD3422)</f>
        <v>0</v>
      </c>
      <c r="P3422" s="20"/>
      <c r="Q3422" s="21"/>
      <c r="R3422" s="21"/>
      <c r="S3422" s="21"/>
      <c r="T3422" s="21"/>
      <c r="U3422" s="45"/>
      <c r="V3422" s="45"/>
      <c r="W3422" s="45"/>
      <c r="X3422" s="45"/>
      <c r="Y3422" s="21"/>
      <c r="Z3422" s="21"/>
      <c r="AA3422" s="21"/>
      <c r="AB3422" s="21"/>
      <c r="AC3422" s="21"/>
      <c r="AD3422" s="21"/>
    </row>
    <row r="3423" spans="1:30" x14ac:dyDescent="0.25">
      <c r="E3423" s="1" t="s">
        <v>736</v>
      </c>
      <c r="F3423" s="23" t="s">
        <v>742</v>
      </c>
      <c r="G3423" s="23">
        <v>0</v>
      </c>
      <c r="H3423" s="23"/>
      <c r="I3423" s="26" t="s">
        <v>100</v>
      </c>
      <c r="J3423" s="26" t="s">
        <v>734</v>
      </c>
      <c r="K3423" s="26">
        <v>26468</v>
      </c>
      <c r="L3423" s="26" t="s">
        <v>49</v>
      </c>
      <c r="M3423" s="23"/>
      <c r="N3423" s="23"/>
      <c r="O3423" s="24">
        <f>SUM(Q3423:AD3423)</f>
        <v>0</v>
      </c>
      <c r="P3423" s="23"/>
      <c r="Q3423" s="24">
        <f t="shared" ref="Q3423:AD3423" si="947">SUM(Q3424)</f>
        <v>0</v>
      </c>
      <c r="R3423" s="24">
        <f t="shared" si="947"/>
        <v>0</v>
      </c>
      <c r="S3423" s="24">
        <f t="shared" si="947"/>
        <v>0</v>
      </c>
      <c r="T3423" s="24">
        <f t="shared" si="947"/>
        <v>0</v>
      </c>
      <c r="U3423" s="24">
        <f t="shared" si="947"/>
        <v>0</v>
      </c>
      <c r="V3423" s="24">
        <f t="shared" si="947"/>
        <v>0</v>
      </c>
      <c r="W3423" s="24">
        <f t="shared" si="947"/>
        <v>0</v>
      </c>
      <c r="X3423" s="24">
        <f t="shared" si="947"/>
        <v>0</v>
      </c>
      <c r="Y3423" s="24">
        <f t="shared" si="947"/>
        <v>0</v>
      </c>
      <c r="Z3423" s="24">
        <f t="shared" si="947"/>
        <v>0</v>
      </c>
      <c r="AA3423" s="24">
        <f t="shared" si="947"/>
        <v>0</v>
      </c>
      <c r="AB3423" s="24">
        <f t="shared" si="947"/>
        <v>0</v>
      </c>
      <c r="AC3423" s="24">
        <f t="shared" si="947"/>
        <v>0</v>
      </c>
      <c r="AD3423" s="24">
        <f t="shared" si="947"/>
        <v>0</v>
      </c>
    </row>
    <row r="3424" spans="1:30" x14ac:dyDescent="0.25">
      <c r="H3424" s="1">
        <v>0</v>
      </c>
      <c r="I3424" s="25" t="s">
        <v>100</v>
      </c>
      <c r="J3424" s="25" t="s">
        <v>734</v>
      </c>
      <c r="K3424" s="25">
        <v>26468</v>
      </c>
      <c r="L3424" s="25" t="s">
        <v>49</v>
      </c>
      <c r="O3424" s="35">
        <f>SUM(Q3424:AD3424)</f>
        <v>0</v>
      </c>
      <c r="P3424" s="36"/>
      <c r="Q3424" s="37"/>
      <c r="R3424" s="37"/>
      <c r="S3424" s="37"/>
      <c r="T3424" s="37"/>
      <c r="U3424" s="43"/>
      <c r="V3424" s="44"/>
      <c r="W3424" s="44"/>
      <c r="X3424" s="44"/>
      <c r="Y3424" s="37"/>
      <c r="Z3424" s="37"/>
      <c r="AA3424" s="37"/>
      <c r="AB3424" s="37"/>
      <c r="AC3424" s="37"/>
      <c r="AD3424" s="37"/>
    </row>
    <row r="3425" spans="1:32" x14ac:dyDescent="0.25">
      <c r="I3425" s="25" t="s">
        <v>100</v>
      </c>
      <c r="J3425" s="25" t="s">
        <v>734</v>
      </c>
      <c r="K3425" s="25">
        <v>26468</v>
      </c>
      <c r="L3425" s="25" t="s">
        <v>49</v>
      </c>
    </row>
    <row r="3426" spans="1:32" x14ac:dyDescent="0.25">
      <c r="I3426" s="25" t="s">
        <v>100</v>
      </c>
      <c r="J3426" s="25" t="s">
        <v>734</v>
      </c>
      <c r="K3426" s="25">
        <v>26468</v>
      </c>
      <c r="L3426" s="25" t="s">
        <v>49</v>
      </c>
    </row>
    <row r="3427" spans="1:32" x14ac:dyDescent="0.25">
      <c r="I3427" s="25" t="s">
        <v>100</v>
      </c>
      <c r="J3427" s="25" t="s">
        <v>734</v>
      </c>
      <c r="K3427" s="25">
        <v>26468</v>
      </c>
      <c r="L3427" s="25" t="s">
        <v>49</v>
      </c>
    </row>
    <row r="3428" spans="1:32" x14ac:dyDescent="0.25">
      <c r="I3428" s="25" t="s">
        <v>100</v>
      </c>
      <c r="J3428" s="25" t="s">
        <v>734</v>
      </c>
      <c r="K3428" s="25">
        <v>26468</v>
      </c>
      <c r="L3428" s="25" t="s">
        <v>49</v>
      </c>
    </row>
    <row r="3429" spans="1:32" x14ac:dyDescent="0.25">
      <c r="I3429" s="25"/>
      <c r="J3429" s="25"/>
      <c r="K3429" s="25"/>
      <c r="L3429" s="25"/>
    </row>
    <row r="3430" spans="1:32" x14ac:dyDescent="0.25">
      <c r="I3430" s="25" t="s">
        <v>100</v>
      </c>
      <c r="J3430" s="25" t="s">
        <v>743</v>
      </c>
      <c r="K3430" s="25">
        <v>12208</v>
      </c>
      <c r="L3430" s="25" t="s">
        <v>23</v>
      </c>
      <c r="Q3430" s="27">
        <v>60</v>
      </c>
      <c r="R3430" s="27">
        <v>65</v>
      </c>
      <c r="S3430" s="27">
        <v>70</v>
      </c>
      <c r="T3430" s="27">
        <v>75</v>
      </c>
      <c r="U3430" s="27">
        <v>80</v>
      </c>
      <c r="V3430" s="27">
        <v>85</v>
      </c>
      <c r="W3430" s="27">
        <v>90</v>
      </c>
      <c r="X3430" s="27">
        <v>95</v>
      </c>
      <c r="Y3430" s="27">
        <v>100</v>
      </c>
      <c r="Z3430" s="27">
        <v>105</v>
      </c>
      <c r="AA3430" s="27">
        <v>110</v>
      </c>
      <c r="AB3430" s="27">
        <v>115</v>
      </c>
      <c r="AC3430" s="27">
        <v>120</v>
      </c>
      <c r="AD3430" s="27">
        <v>125</v>
      </c>
      <c r="AE3430" s="27">
        <v>130</v>
      </c>
      <c r="AF3430" s="27">
        <v>135</v>
      </c>
    </row>
    <row r="3431" spans="1:32" x14ac:dyDescent="0.25">
      <c r="A3431" s="32" t="s">
        <v>100</v>
      </c>
      <c r="B3431" s="32" t="s">
        <v>743</v>
      </c>
      <c r="C3431" s="32">
        <v>12208</v>
      </c>
      <c r="D3431" s="32" t="s">
        <v>23</v>
      </c>
      <c r="E3431" s="32"/>
      <c r="F3431" s="32"/>
      <c r="G3431" s="32"/>
      <c r="H3431" s="32"/>
      <c r="I3431" s="52" t="s">
        <v>100</v>
      </c>
      <c r="J3431" s="52" t="s">
        <v>743</v>
      </c>
      <c r="K3431" s="52">
        <v>12208</v>
      </c>
      <c r="L3431" s="52" t="s">
        <v>23</v>
      </c>
      <c r="M3431" s="33">
        <f>(M3432-M3432*E1)</f>
        <v>1060</v>
      </c>
      <c r="N3431" s="33">
        <v>2199</v>
      </c>
      <c r="O3431" s="34">
        <f t="shared" ref="O3431:O3443" si="948">SUM(Q3431:AF3431)</f>
        <v>0</v>
      </c>
      <c r="P3431" s="34">
        <f>O3431*M3432</f>
        <v>0</v>
      </c>
      <c r="Q3431" s="34">
        <f t="shared" ref="Q3431:AF3431" si="949">SUM(Q3432,Q3438)</f>
        <v>0</v>
      </c>
      <c r="R3431" s="34">
        <f t="shared" si="949"/>
        <v>0</v>
      </c>
      <c r="S3431" s="34">
        <f t="shared" si="949"/>
        <v>0</v>
      </c>
      <c r="T3431" s="34">
        <f t="shared" si="949"/>
        <v>0</v>
      </c>
      <c r="U3431" s="34">
        <f t="shared" si="949"/>
        <v>0</v>
      </c>
      <c r="V3431" s="34">
        <f t="shared" si="949"/>
        <v>0</v>
      </c>
      <c r="W3431" s="34">
        <f t="shared" si="949"/>
        <v>0</v>
      </c>
      <c r="X3431" s="34">
        <f t="shared" si="949"/>
        <v>0</v>
      </c>
      <c r="Y3431" s="34">
        <f t="shared" si="949"/>
        <v>0</v>
      </c>
      <c r="Z3431" s="34">
        <f t="shared" si="949"/>
        <v>0</v>
      </c>
      <c r="AA3431" s="34">
        <f t="shared" si="949"/>
        <v>0</v>
      </c>
      <c r="AB3431" s="34">
        <f t="shared" si="949"/>
        <v>0</v>
      </c>
      <c r="AC3431" s="34">
        <f t="shared" si="949"/>
        <v>0</v>
      </c>
      <c r="AD3431" s="34">
        <f t="shared" si="949"/>
        <v>0</v>
      </c>
      <c r="AE3431" s="34">
        <f t="shared" si="949"/>
        <v>0</v>
      </c>
      <c r="AF3431" s="34">
        <f t="shared" si="949"/>
        <v>0</v>
      </c>
    </row>
    <row r="3432" spans="1:32" x14ac:dyDescent="0.25">
      <c r="E3432" s="1" t="s">
        <v>45</v>
      </c>
      <c r="F3432" s="28" t="s">
        <v>744</v>
      </c>
      <c r="G3432" s="28">
        <v>0</v>
      </c>
      <c r="H3432" s="28"/>
      <c r="I3432" s="29" t="s">
        <v>100</v>
      </c>
      <c r="J3432" s="29" t="s">
        <v>743</v>
      </c>
      <c r="K3432" s="29">
        <v>12208</v>
      </c>
      <c r="L3432" s="29" t="s">
        <v>23</v>
      </c>
      <c r="M3432" s="30">
        <v>1060</v>
      </c>
      <c r="N3432" s="28"/>
      <c r="O3432" s="31">
        <f t="shared" si="948"/>
        <v>0</v>
      </c>
      <c r="P3432" s="28"/>
      <c r="Q3432" s="31">
        <f t="shared" ref="Q3432:AF3432" si="950">SUM(Q3433:Q3437)</f>
        <v>0</v>
      </c>
      <c r="R3432" s="31">
        <f t="shared" si="950"/>
        <v>0</v>
      </c>
      <c r="S3432" s="31">
        <f t="shared" si="950"/>
        <v>0</v>
      </c>
      <c r="T3432" s="31">
        <f t="shared" si="950"/>
        <v>0</v>
      </c>
      <c r="U3432" s="31">
        <f t="shared" si="950"/>
        <v>0</v>
      </c>
      <c r="V3432" s="31">
        <f t="shared" si="950"/>
        <v>0</v>
      </c>
      <c r="W3432" s="31">
        <f t="shared" si="950"/>
        <v>0</v>
      </c>
      <c r="X3432" s="31">
        <f t="shared" si="950"/>
        <v>0</v>
      </c>
      <c r="Y3432" s="31">
        <f t="shared" si="950"/>
        <v>0</v>
      </c>
      <c r="Z3432" s="31">
        <f t="shared" si="950"/>
        <v>0</v>
      </c>
      <c r="AA3432" s="31">
        <f t="shared" si="950"/>
        <v>0</v>
      </c>
      <c r="AB3432" s="31">
        <f t="shared" si="950"/>
        <v>0</v>
      </c>
      <c r="AC3432" s="31">
        <f t="shared" si="950"/>
        <v>0</v>
      </c>
      <c r="AD3432" s="31">
        <f t="shared" si="950"/>
        <v>0</v>
      </c>
      <c r="AE3432" s="31">
        <f t="shared" si="950"/>
        <v>0</v>
      </c>
      <c r="AF3432" s="31">
        <f t="shared" si="950"/>
        <v>0</v>
      </c>
    </row>
    <row r="3433" spans="1:32" x14ac:dyDescent="0.25">
      <c r="H3433" s="1" t="s">
        <v>26</v>
      </c>
      <c r="I3433" s="25" t="s">
        <v>100</v>
      </c>
      <c r="J3433" s="25" t="s">
        <v>743</v>
      </c>
      <c r="K3433" s="25">
        <v>12208</v>
      </c>
      <c r="L3433" s="25" t="s">
        <v>23</v>
      </c>
      <c r="O3433" s="19">
        <f t="shared" si="948"/>
        <v>0</v>
      </c>
      <c r="P3433" s="20"/>
      <c r="Q3433" s="21"/>
      <c r="R3433" s="21"/>
      <c r="S3433" s="21"/>
      <c r="T3433" s="21"/>
      <c r="U3433" s="21"/>
      <c r="V3433" s="21"/>
      <c r="W3433" s="22"/>
      <c r="X3433" s="21"/>
      <c r="Y3433" s="21"/>
      <c r="Z3433" s="21"/>
      <c r="AA3433" s="21"/>
      <c r="AB3433" s="21"/>
      <c r="AC3433" s="21"/>
      <c r="AD3433" s="21"/>
      <c r="AE3433" s="21"/>
      <c r="AF3433" s="21"/>
    </row>
    <row r="3434" spans="1:32" x14ac:dyDescent="0.25">
      <c r="H3434" s="1" t="s">
        <v>29</v>
      </c>
      <c r="I3434" s="25" t="s">
        <v>100</v>
      </c>
      <c r="J3434" s="25" t="s">
        <v>743</v>
      </c>
      <c r="K3434" s="25">
        <v>12208</v>
      </c>
      <c r="L3434" s="25" t="s">
        <v>23</v>
      </c>
      <c r="O3434" s="16">
        <f t="shared" si="948"/>
        <v>0</v>
      </c>
      <c r="P3434" s="17"/>
      <c r="Q3434" s="15"/>
      <c r="R3434" s="15"/>
      <c r="S3434" s="15"/>
      <c r="T3434" s="15"/>
      <c r="U3434" s="15"/>
      <c r="V3434" s="18"/>
      <c r="W3434" s="15"/>
      <c r="X3434" s="15"/>
      <c r="Y3434" s="15"/>
      <c r="Z3434" s="15"/>
      <c r="AA3434" s="15"/>
      <c r="AB3434" s="15"/>
      <c r="AC3434" s="15"/>
      <c r="AD3434" s="15"/>
      <c r="AE3434" s="15"/>
      <c r="AF3434" s="15"/>
    </row>
    <row r="3435" spans="1:32" x14ac:dyDescent="0.25">
      <c r="H3435" s="1" t="s">
        <v>30</v>
      </c>
      <c r="I3435" s="25" t="s">
        <v>100</v>
      </c>
      <c r="J3435" s="25" t="s">
        <v>743</v>
      </c>
      <c r="K3435" s="25">
        <v>12208</v>
      </c>
      <c r="L3435" s="25" t="s">
        <v>23</v>
      </c>
      <c r="O3435" s="16">
        <f t="shared" si="948"/>
        <v>0</v>
      </c>
      <c r="P3435" s="17"/>
      <c r="Q3435" s="15"/>
      <c r="R3435" s="15"/>
      <c r="S3435" s="15"/>
      <c r="T3435" s="15"/>
      <c r="U3435" s="18"/>
      <c r="V3435" s="18"/>
      <c r="W3435" s="15"/>
      <c r="X3435" s="18"/>
      <c r="Y3435" s="15"/>
      <c r="Z3435" s="15"/>
      <c r="AA3435" s="15"/>
      <c r="AB3435" s="15"/>
      <c r="AC3435" s="15"/>
      <c r="AD3435" s="15"/>
      <c r="AE3435" s="15"/>
      <c r="AF3435" s="15"/>
    </row>
    <row r="3436" spans="1:32" x14ac:dyDescent="0.25">
      <c r="H3436" s="1" t="s">
        <v>76</v>
      </c>
      <c r="I3436" s="25" t="s">
        <v>100</v>
      </c>
      <c r="J3436" s="25" t="s">
        <v>743</v>
      </c>
      <c r="K3436" s="25">
        <v>12208</v>
      </c>
      <c r="L3436" s="25" t="s">
        <v>23</v>
      </c>
      <c r="O3436" s="16">
        <f t="shared" si="948"/>
        <v>0</v>
      </c>
      <c r="P3436" s="17"/>
      <c r="Q3436" s="15"/>
      <c r="R3436" s="15"/>
      <c r="S3436" s="15"/>
      <c r="T3436" s="15"/>
      <c r="U3436" s="18"/>
      <c r="V3436" s="18"/>
      <c r="W3436" s="18"/>
      <c r="X3436" s="15"/>
      <c r="Y3436" s="15"/>
      <c r="Z3436" s="15"/>
      <c r="AA3436" s="15"/>
      <c r="AB3436" s="15"/>
      <c r="AC3436" s="15"/>
      <c r="AD3436" s="15"/>
      <c r="AE3436" s="15"/>
      <c r="AF3436" s="15"/>
    </row>
    <row r="3437" spans="1:32" x14ac:dyDescent="0.25">
      <c r="H3437" s="1" t="s">
        <v>78</v>
      </c>
      <c r="I3437" s="25" t="s">
        <v>100</v>
      </c>
      <c r="J3437" s="25" t="s">
        <v>743</v>
      </c>
      <c r="K3437" s="25">
        <v>12208</v>
      </c>
      <c r="L3437" s="25" t="s">
        <v>23</v>
      </c>
      <c r="O3437" s="16">
        <f t="shared" si="948"/>
        <v>0</v>
      </c>
      <c r="P3437" s="17"/>
      <c r="Q3437" s="15"/>
      <c r="R3437" s="15"/>
      <c r="S3437" s="15"/>
      <c r="T3437" s="18"/>
      <c r="U3437" s="15"/>
      <c r="V3437" s="18"/>
      <c r="W3437" s="15"/>
      <c r="X3437" s="15"/>
      <c r="Y3437" s="15"/>
      <c r="Z3437" s="15"/>
      <c r="AA3437" s="15"/>
      <c r="AB3437" s="15"/>
      <c r="AC3437" s="15"/>
      <c r="AD3437" s="15"/>
      <c r="AE3437" s="15"/>
      <c r="AF3437" s="15"/>
    </row>
    <row r="3438" spans="1:32" x14ac:dyDescent="0.25">
      <c r="E3438" s="1" t="s">
        <v>75</v>
      </c>
      <c r="F3438" s="23" t="s">
        <v>745</v>
      </c>
      <c r="G3438" s="23">
        <v>0</v>
      </c>
      <c r="H3438" s="23"/>
      <c r="I3438" s="26" t="s">
        <v>100</v>
      </c>
      <c r="J3438" s="26" t="s">
        <v>743</v>
      </c>
      <c r="K3438" s="26">
        <v>12208</v>
      </c>
      <c r="L3438" s="26" t="s">
        <v>23</v>
      </c>
      <c r="M3438" s="23"/>
      <c r="N3438" s="23"/>
      <c r="O3438" s="24">
        <f t="shared" si="948"/>
        <v>0</v>
      </c>
      <c r="P3438" s="23"/>
      <c r="Q3438" s="24">
        <f t="shared" ref="Q3438:AF3438" si="951">SUM(Q3439:Q3443)</f>
        <v>0</v>
      </c>
      <c r="R3438" s="24">
        <f t="shared" si="951"/>
        <v>0</v>
      </c>
      <c r="S3438" s="24">
        <f t="shared" si="951"/>
        <v>0</v>
      </c>
      <c r="T3438" s="24">
        <f t="shared" si="951"/>
        <v>0</v>
      </c>
      <c r="U3438" s="24">
        <f t="shared" si="951"/>
        <v>0</v>
      </c>
      <c r="V3438" s="24">
        <f t="shared" si="951"/>
        <v>0</v>
      </c>
      <c r="W3438" s="24">
        <f t="shared" si="951"/>
        <v>0</v>
      </c>
      <c r="X3438" s="24">
        <f t="shared" si="951"/>
        <v>0</v>
      </c>
      <c r="Y3438" s="24">
        <f t="shared" si="951"/>
        <v>0</v>
      </c>
      <c r="Z3438" s="24">
        <f t="shared" si="951"/>
        <v>0</v>
      </c>
      <c r="AA3438" s="24">
        <f t="shared" si="951"/>
        <v>0</v>
      </c>
      <c r="AB3438" s="24">
        <f t="shared" si="951"/>
        <v>0</v>
      </c>
      <c r="AC3438" s="24">
        <f t="shared" si="951"/>
        <v>0</v>
      </c>
      <c r="AD3438" s="24">
        <f t="shared" si="951"/>
        <v>0</v>
      </c>
      <c r="AE3438" s="24">
        <f t="shared" si="951"/>
        <v>0</v>
      </c>
      <c r="AF3438" s="24">
        <f t="shared" si="951"/>
        <v>0</v>
      </c>
    </row>
    <row r="3439" spans="1:32" x14ac:dyDescent="0.25">
      <c r="H3439" s="1" t="s">
        <v>25</v>
      </c>
      <c r="I3439" s="25" t="s">
        <v>100</v>
      </c>
      <c r="J3439" s="25" t="s">
        <v>743</v>
      </c>
      <c r="K3439" s="25">
        <v>12208</v>
      </c>
      <c r="L3439" s="25" t="s">
        <v>23</v>
      </c>
      <c r="O3439" s="19">
        <f t="shared" si="948"/>
        <v>0</v>
      </c>
      <c r="P3439" s="20"/>
      <c r="Q3439" s="21"/>
      <c r="R3439" s="21"/>
      <c r="S3439" s="21"/>
      <c r="T3439" s="21"/>
      <c r="U3439" s="21"/>
      <c r="V3439" s="21"/>
      <c r="W3439" s="21"/>
      <c r="X3439" s="21"/>
      <c r="Y3439" s="22"/>
      <c r="Z3439" s="21"/>
      <c r="AA3439" s="21"/>
      <c r="AB3439" s="21"/>
      <c r="AC3439" s="21"/>
      <c r="AD3439" s="21"/>
      <c r="AE3439" s="21"/>
      <c r="AF3439" s="21"/>
    </row>
    <row r="3440" spans="1:32" x14ac:dyDescent="0.25">
      <c r="H3440" s="1" t="s">
        <v>26</v>
      </c>
      <c r="I3440" s="25" t="s">
        <v>100</v>
      </c>
      <c r="J3440" s="25" t="s">
        <v>743</v>
      </c>
      <c r="K3440" s="25">
        <v>12208</v>
      </c>
      <c r="L3440" s="25" t="s">
        <v>23</v>
      </c>
      <c r="O3440" s="16">
        <f t="shared" si="948"/>
        <v>0</v>
      </c>
      <c r="P3440" s="17"/>
      <c r="Q3440" s="15"/>
      <c r="R3440" s="15"/>
      <c r="S3440" s="15"/>
      <c r="T3440" s="15"/>
      <c r="U3440" s="15"/>
      <c r="V3440" s="15"/>
      <c r="W3440" s="15"/>
      <c r="X3440" s="15"/>
      <c r="Y3440" s="18"/>
      <c r="Z3440" s="15"/>
      <c r="AA3440" s="15"/>
      <c r="AB3440" s="15"/>
      <c r="AC3440" s="15"/>
      <c r="AD3440" s="15"/>
      <c r="AE3440" s="15"/>
      <c r="AF3440" s="15"/>
    </row>
    <row r="3441" spans="1:32" x14ac:dyDescent="0.25">
      <c r="H3441" s="1" t="s">
        <v>27</v>
      </c>
      <c r="I3441" s="25" t="s">
        <v>100</v>
      </c>
      <c r="J3441" s="25" t="s">
        <v>743</v>
      </c>
      <c r="K3441" s="25">
        <v>12208</v>
      </c>
      <c r="L3441" s="25" t="s">
        <v>23</v>
      </c>
      <c r="O3441" s="16">
        <f t="shared" si="948"/>
        <v>0</v>
      </c>
      <c r="P3441" s="17"/>
      <c r="Q3441" s="15"/>
      <c r="R3441" s="15"/>
      <c r="S3441" s="15"/>
      <c r="T3441" s="15"/>
      <c r="U3441" s="15"/>
      <c r="V3441" s="15"/>
      <c r="W3441" s="15"/>
      <c r="X3441" s="15"/>
      <c r="Y3441" s="18"/>
      <c r="Z3441" s="15"/>
      <c r="AA3441" s="15"/>
      <c r="AB3441" s="15"/>
      <c r="AC3441" s="15"/>
      <c r="AD3441" s="15"/>
      <c r="AE3441" s="15"/>
      <c r="AF3441" s="15"/>
    </row>
    <row r="3442" spans="1:32" x14ac:dyDescent="0.25">
      <c r="H3442" s="1" t="s">
        <v>76</v>
      </c>
      <c r="I3442" s="25" t="s">
        <v>100</v>
      </c>
      <c r="J3442" s="25" t="s">
        <v>743</v>
      </c>
      <c r="K3442" s="25">
        <v>12208</v>
      </c>
      <c r="L3442" s="25" t="s">
        <v>23</v>
      </c>
      <c r="O3442" s="16">
        <f t="shared" si="948"/>
        <v>0</v>
      </c>
      <c r="P3442" s="17"/>
      <c r="Q3442" s="15"/>
      <c r="R3442" s="15"/>
      <c r="S3442" s="15"/>
      <c r="T3442" s="15"/>
      <c r="U3442" s="15"/>
      <c r="V3442" s="18"/>
      <c r="W3442" s="18"/>
      <c r="X3442" s="15"/>
      <c r="Y3442" s="15"/>
      <c r="Z3442" s="15"/>
      <c r="AA3442" s="15"/>
      <c r="AB3442" s="15"/>
      <c r="AC3442" s="15"/>
      <c r="AD3442" s="15"/>
      <c r="AE3442" s="15"/>
      <c r="AF3442" s="15"/>
    </row>
    <row r="3443" spans="1:32" x14ac:dyDescent="0.25">
      <c r="H3443" s="1" t="s">
        <v>78</v>
      </c>
      <c r="I3443" s="25" t="s">
        <v>100</v>
      </c>
      <c r="J3443" s="25" t="s">
        <v>743</v>
      </c>
      <c r="K3443" s="25">
        <v>12208</v>
      </c>
      <c r="L3443" s="25" t="s">
        <v>23</v>
      </c>
      <c r="O3443" s="11">
        <f t="shared" si="948"/>
        <v>0</v>
      </c>
      <c r="P3443" s="12"/>
      <c r="Q3443" s="13"/>
      <c r="R3443" s="13"/>
      <c r="S3443" s="13"/>
      <c r="T3443" s="13"/>
      <c r="U3443" s="14"/>
      <c r="V3443" s="13"/>
      <c r="W3443" s="13"/>
      <c r="X3443" s="13"/>
      <c r="Y3443" s="13"/>
      <c r="Z3443" s="13"/>
      <c r="AA3443" s="13"/>
      <c r="AB3443" s="13"/>
      <c r="AC3443" s="13"/>
      <c r="AD3443" s="13"/>
      <c r="AE3443" s="13"/>
      <c r="AF3443" s="13"/>
    </row>
    <row r="3444" spans="1:32" x14ac:dyDescent="0.25">
      <c r="I3444" s="25"/>
      <c r="J3444" s="25"/>
      <c r="K3444" s="25"/>
      <c r="L3444" s="25"/>
    </row>
    <row r="3445" spans="1:32" x14ac:dyDescent="0.25">
      <c r="I3445" s="25" t="s">
        <v>100</v>
      </c>
      <c r="J3445" s="25" t="s">
        <v>743</v>
      </c>
      <c r="K3445" s="25">
        <v>26207</v>
      </c>
      <c r="L3445" s="25" t="s">
        <v>31</v>
      </c>
      <c r="Q3445" s="27">
        <v>84</v>
      </c>
      <c r="R3445" s="27">
        <v>88</v>
      </c>
      <c r="S3445" s="27">
        <v>92</v>
      </c>
      <c r="T3445" s="27">
        <v>96</v>
      </c>
      <c r="U3445" s="27">
        <v>100</v>
      </c>
      <c r="V3445" s="27">
        <v>104</v>
      </c>
      <c r="W3445" s="27">
        <v>108</v>
      </c>
      <c r="X3445" s="27">
        <v>112</v>
      </c>
      <c r="Y3445" s="27">
        <v>116</v>
      </c>
      <c r="Z3445" s="27">
        <v>120</v>
      </c>
      <c r="AA3445" s="27">
        <v>124</v>
      </c>
      <c r="AB3445" s="27">
        <v>128</v>
      </c>
      <c r="AC3445" s="27">
        <v>132</v>
      </c>
      <c r="AD3445" s="27">
        <v>136</v>
      </c>
    </row>
    <row r="3446" spans="1:32" x14ac:dyDescent="0.25">
      <c r="A3446" s="32" t="s">
        <v>100</v>
      </c>
      <c r="B3446" s="32" t="s">
        <v>743</v>
      </c>
      <c r="C3446" s="32">
        <v>26207</v>
      </c>
      <c r="D3446" s="32" t="s">
        <v>31</v>
      </c>
      <c r="E3446" s="32"/>
      <c r="F3446" s="32"/>
      <c r="G3446" s="32"/>
      <c r="H3446" s="32"/>
      <c r="I3446" s="52" t="s">
        <v>100</v>
      </c>
      <c r="J3446" s="52" t="s">
        <v>743</v>
      </c>
      <c r="K3446" s="52">
        <v>26207</v>
      </c>
      <c r="L3446" s="52" t="s">
        <v>31</v>
      </c>
      <c r="M3446" s="33">
        <f>(M3447-M3447*E1)</f>
        <v>440</v>
      </c>
      <c r="N3446" s="33">
        <v>899</v>
      </c>
      <c r="O3446" s="34">
        <f t="shared" ref="O3446:O3452" si="952">SUM(Q3446:AD3446)</f>
        <v>0</v>
      </c>
      <c r="P3446" s="34">
        <f>O3446*M3447</f>
        <v>0</v>
      </c>
      <c r="Q3446" s="34">
        <f t="shared" ref="Q3446:AD3446" si="953">SUM(Q3447,Q3449,Q3451)</f>
        <v>0</v>
      </c>
      <c r="R3446" s="34">
        <f t="shared" si="953"/>
        <v>0</v>
      </c>
      <c r="S3446" s="34">
        <f t="shared" si="953"/>
        <v>0</v>
      </c>
      <c r="T3446" s="34">
        <f t="shared" si="953"/>
        <v>0</v>
      </c>
      <c r="U3446" s="34">
        <f t="shared" si="953"/>
        <v>0</v>
      </c>
      <c r="V3446" s="34">
        <f t="shared" si="953"/>
        <v>0</v>
      </c>
      <c r="W3446" s="34">
        <f t="shared" si="953"/>
        <v>0</v>
      </c>
      <c r="X3446" s="34">
        <f t="shared" si="953"/>
        <v>0</v>
      </c>
      <c r="Y3446" s="34">
        <f t="shared" si="953"/>
        <v>0</v>
      </c>
      <c r="Z3446" s="34">
        <f t="shared" si="953"/>
        <v>0</v>
      </c>
      <c r="AA3446" s="34">
        <f t="shared" si="953"/>
        <v>0</v>
      </c>
      <c r="AB3446" s="34">
        <f t="shared" si="953"/>
        <v>0</v>
      </c>
      <c r="AC3446" s="34">
        <f t="shared" si="953"/>
        <v>0</v>
      </c>
      <c r="AD3446" s="34">
        <f t="shared" si="953"/>
        <v>0</v>
      </c>
    </row>
    <row r="3447" spans="1:32" x14ac:dyDescent="0.25">
      <c r="E3447" s="1" t="s">
        <v>746</v>
      </c>
      <c r="F3447" s="28" t="s">
        <v>747</v>
      </c>
      <c r="G3447" s="28">
        <v>0</v>
      </c>
      <c r="H3447" s="28"/>
      <c r="I3447" s="29" t="s">
        <v>100</v>
      </c>
      <c r="J3447" s="29" t="s">
        <v>743</v>
      </c>
      <c r="K3447" s="29">
        <v>26207</v>
      </c>
      <c r="L3447" s="29" t="s">
        <v>31</v>
      </c>
      <c r="M3447" s="30">
        <v>440</v>
      </c>
      <c r="N3447" s="28"/>
      <c r="O3447" s="31">
        <f t="shared" si="952"/>
        <v>0</v>
      </c>
      <c r="P3447" s="28"/>
      <c r="Q3447" s="31">
        <f t="shared" ref="Q3447:AD3447" si="954">SUM(Q3448)</f>
        <v>0</v>
      </c>
      <c r="R3447" s="31">
        <f t="shared" si="954"/>
        <v>0</v>
      </c>
      <c r="S3447" s="31">
        <f t="shared" si="954"/>
        <v>0</v>
      </c>
      <c r="T3447" s="31">
        <f t="shared" si="954"/>
        <v>0</v>
      </c>
      <c r="U3447" s="31">
        <f t="shared" si="954"/>
        <v>0</v>
      </c>
      <c r="V3447" s="31">
        <f t="shared" si="954"/>
        <v>0</v>
      </c>
      <c r="W3447" s="31">
        <f t="shared" si="954"/>
        <v>0</v>
      </c>
      <c r="X3447" s="31">
        <f t="shared" si="954"/>
        <v>0</v>
      </c>
      <c r="Y3447" s="31">
        <f t="shared" si="954"/>
        <v>0</v>
      </c>
      <c r="Z3447" s="31">
        <f t="shared" si="954"/>
        <v>0</v>
      </c>
      <c r="AA3447" s="31">
        <f t="shared" si="954"/>
        <v>0</v>
      </c>
      <c r="AB3447" s="31">
        <f t="shared" si="954"/>
        <v>0</v>
      </c>
      <c r="AC3447" s="31">
        <f t="shared" si="954"/>
        <v>0</v>
      </c>
      <c r="AD3447" s="31">
        <f t="shared" si="954"/>
        <v>0</v>
      </c>
    </row>
    <row r="3448" spans="1:32" x14ac:dyDescent="0.25">
      <c r="H3448" s="1">
        <v>0</v>
      </c>
      <c r="I3448" s="25" t="s">
        <v>100</v>
      </c>
      <c r="J3448" s="25" t="s">
        <v>743</v>
      </c>
      <c r="K3448" s="25">
        <v>26207</v>
      </c>
      <c r="L3448" s="25" t="s">
        <v>31</v>
      </c>
      <c r="O3448" s="19">
        <f t="shared" si="952"/>
        <v>0</v>
      </c>
      <c r="P3448" s="20"/>
      <c r="Q3448" s="21"/>
      <c r="R3448" s="21"/>
      <c r="S3448" s="21"/>
      <c r="T3448" s="21"/>
      <c r="U3448" s="22"/>
      <c r="V3448" s="22"/>
      <c r="W3448" s="21"/>
      <c r="X3448" s="21"/>
      <c r="Y3448" s="21"/>
      <c r="Z3448" s="21"/>
      <c r="AA3448" s="21"/>
      <c r="AB3448" s="21"/>
      <c r="AC3448" s="21"/>
      <c r="AD3448" s="21"/>
    </row>
    <row r="3449" spans="1:32" x14ac:dyDescent="0.25">
      <c r="E3449" s="1" t="s">
        <v>45</v>
      </c>
      <c r="F3449" s="23" t="s">
        <v>748</v>
      </c>
      <c r="G3449" s="23">
        <v>0</v>
      </c>
      <c r="H3449" s="23"/>
      <c r="I3449" s="26" t="s">
        <v>100</v>
      </c>
      <c r="J3449" s="26" t="s">
        <v>743</v>
      </c>
      <c r="K3449" s="26">
        <v>26207</v>
      </c>
      <c r="L3449" s="26" t="s">
        <v>31</v>
      </c>
      <c r="M3449" s="23"/>
      <c r="N3449" s="23"/>
      <c r="O3449" s="24">
        <f t="shared" si="952"/>
        <v>0</v>
      </c>
      <c r="P3449" s="23"/>
      <c r="Q3449" s="24">
        <f t="shared" ref="Q3449:AD3449" si="955">SUM(Q3450)</f>
        <v>0</v>
      </c>
      <c r="R3449" s="24">
        <f t="shared" si="955"/>
        <v>0</v>
      </c>
      <c r="S3449" s="24">
        <f t="shared" si="955"/>
        <v>0</v>
      </c>
      <c r="T3449" s="24">
        <f t="shared" si="955"/>
        <v>0</v>
      </c>
      <c r="U3449" s="24">
        <f t="shared" si="955"/>
        <v>0</v>
      </c>
      <c r="V3449" s="24">
        <f t="shared" si="955"/>
        <v>0</v>
      </c>
      <c r="W3449" s="24">
        <f t="shared" si="955"/>
        <v>0</v>
      </c>
      <c r="X3449" s="24">
        <f t="shared" si="955"/>
        <v>0</v>
      </c>
      <c r="Y3449" s="24">
        <f t="shared" si="955"/>
        <v>0</v>
      </c>
      <c r="Z3449" s="24">
        <f t="shared" si="955"/>
        <v>0</v>
      </c>
      <c r="AA3449" s="24">
        <f t="shared" si="955"/>
        <v>0</v>
      </c>
      <c r="AB3449" s="24">
        <f t="shared" si="955"/>
        <v>0</v>
      </c>
      <c r="AC3449" s="24">
        <f t="shared" si="955"/>
        <v>0</v>
      </c>
      <c r="AD3449" s="24">
        <f t="shared" si="955"/>
        <v>0</v>
      </c>
    </row>
    <row r="3450" spans="1:32" x14ac:dyDescent="0.25">
      <c r="H3450" s="1">
        <v>0</v>
      </c>
      <c r="I3450" s="25" t="s">
        <v>100</v>
      </c>
      <c r="J3450" s="25" t="s">
        <v>743</v>
      </c>
      <c r="K3450" s="25">
        <v>26207</v>
      </c>
      <c r="L3450" s="25" t="s">
        <v>31</v>
      </c>
      <c r="O3450" s="19">
        <f t="shared" si="952"/>
        <v>0</v>
      </c>
      <c r="P3450" s="20"/>
      <c r="Q3450" s="21"/>
      <c r="R3450" s="21"/>
      <c r="S3450" s="21"/>
      <c r="T3450" s="21"/>
      <c r="U3450" s="22"/>
      <c r="V3450" s="21"/>
      <c r="W3450" s="22"/>
      <c r="X3450" s="22"/>
      <c r="Y3450" s="21"/>
      <c r="Z3450" s="21"/>
      <c r="AA3450" s="21"/>
      <c r="AB3450" s="21"/>
      <c r="AC3450" s="21"/>
      <c r="AD3450" s="21"/>
    </row>
    <row r="3451" spans="1:32" x14ac:dyDescent="0.25">
      <c r="E3451" s="1" t="s">
        <v>75</v>
      </c>
      <c r="F3451" s="23" t="s">
        <v>749</v>
      </c>
      <c r="G3451" s="23">
        <v>0</v>
      </c>
      <c r="H3451" s="23"/>
      <c r="I3451" s="26" t="s">
        <v>100</v>
      </c>
      <c r="J3451" s="26" t="s">
        <v>743</v>
      </c>
      <c r="K3451" s="26">
        <v>26207</v>
      </c>
      <c r="L3451" s="26" t="s">
        <v>31</v>
      </c>
      <c r="M3451" s="23"/>
      <c r="N3451" s="23"/>
      <c r="O3451" s="24">
        <f t="shared" si="952"/>
        <v>0</v>
      </c>
      <c r="P3451" s="23"/>
      <c r="Q3451" s="24">
        <f t="shared" ref="Q3451:AD3451" si="956">SUM(Q3452)</f>
        <v>0</v>
      </c>
      <c r="R3451" s="24">
        <f t="shared" si="956"/>
        <v>0</v>
      </c>
      <c r="S3451" s="24">
        <f t="shared" si="956"/>
        <v>0</v>
      </c>
      <c r="T3451" s="24">
        <f t="shared" si="956"/>
        <v>0</v>
      </c>
      <c r="U3451" s="24">
        <f t="shared" si="956"/>
        <v>0</v>
      </c>
      <c r="V3451" s="24">
        <f t="shared" si="956"/>
        <v>0</v>
      </c>
      <c r="W3451" s="24">
        <f t="shared" si="956"/>
        <v>0</v>
      </c>
      <c r="X3451" s="24">
        <f t="shared" si="956"/>
        <v>0</v>
      </c>
      <c r="Y3451" s="24">
        <f t="shared" si="956"/>
        <v>0</v>
      </c>
      <c r="Z3451" s="24">
        <f t="shared" si="956"/>
        <v>0</v>
      </c>
      <c r="AA3451" s="24">
        <f t="shared" si="956"/>
        <v>0</v>
      </c>
      <c r="AB3451" s="24">
        <f t="shared" si="956"/>
        <v>0</v>
      </c>
      <c r="AC3451" s="24">
        <f t="shared" si="956"/>
        <v>0</v>
      </c>
      <c r="AD3451" s="24">
        <f t="shared" si="956"/>
        <v>0</v>
      </c>
    </row>
    <row r="3452" spans="1:32" x14ac:dyDescent="0.25">
      <c r="H3452" s="1">
        <v>0</v>
      </c>
      <c r="I3452" s="25" t="s">
        <v>100</v>
      </c>
      <c r="J3452" s="25" t="s">
        <v>743</v>
      </c>
      <c r="K3452" s="25">
        <v>26207</v>
      </c>
      <c r="L3452" s="25" t="s">
        <v>31</v>
      </c>
      <c r="O3452" s="35">
        <f t="shared" si="952"/>
        <v>0</v>
      </c>
      <c r="P3452" s="36"/>
      <c r="Q3452" s="37"/>
      <c r="R3452" s="37"/>
      <c r="S3452" s="38"/>
      <c r="T3452" s="38"/>
      <c r="U3452" s="38"/>
      <c r="V3452" s="38"/>
      <c r="W3452" s="37"/>
      <c r="X3452" s="37"/>
      <c r="Y3452" s="37"/>
      <c r="Z3452" s="37"/>
      <c r="AA3452" s="37"/>
      <c r="AB3452" s="37"/>
      <c r="AC3452" s="37"/>
      <c r="AD3452" s="37"/>
    </row>
    <row r="3453" spans="1:32" x14ac:dyDescent="0.25">
      <c r="I3453" s="25" t="s">
        <v>100</v>
      </c>
      <c r="J3453" s="25" t="s">
        <v>743</v>
      </c>
      <c r="K3453" s="25">
        <v>26207</v>
      </c>
      <c r="L3453" s="25" t="s">
        <v>31</v>
      </c>
    </row>
    <row r="3454" spans="1:32" x14ac:dyDescent="0.25">
      <c r="I3454" s="25" t="s">
        <v>100</v>
      </c>
      <c r="J3454" s="25" t="s">
        <v>743</v>
      </c>
      <c r="K3454" s="25">
        <v>26207</v>
      </c>
      <c r="L3454" s="25" t="s">
        <v>31</v>
      </c>
    </row>
    <row r="3455" spans="1:32" x14ac:dyDescent="0.25">
      <c r="I3455" s="25"/>
      <c r="J3455" s="25"/>
      <c r="K3455" s="25"/>
      <c r="L3455" s="25"/>
    </row>
    <row r="3456" spans="1:32" x14ac:dyDescent="0.25">
      <c r="I3456" s="25" t="s">
        <v>100</v>
      </c>
      <c r="J3456" s="25" t="s">
        <v>743</v>
      </c>
      <c r="K3456" s="25">
        <v>26209</v>
      </c>
      <c r="L3456" s="25" t="s">
        <v>31</v>
      </c>
      <c r="Q3456" s="27">
        <v>84</v>
      </c>
      <c r="R3456" s="27">
        <v>88</v>
      </c>
      <c r="S3456" s="27">
        <v>92</v>
      </c>
      <c r="T3456" s="27">
        <v>96</v>
      </c>
      <c r="U3456" s="27">
        <v>100</v>
      </c>
      <c r="V3456" s="27">
        <v>104</v>
      </c>
      <c r="W3456" s="27">
        <v>108</v>
      </c>
      <c r="X3456" s="27">
        <v>112</v>
      </c>
      <c r="Y3456" s="27">
        <v>116</v>
      </c>
      <c r="Z3456" s="27">
        <v>120</v>
      </c>
      <c r="AA3456" s="27">
        <v>124</v>
      </c>
      <c r="AB3456" s="27">
        <v>128</v>
      </c>
      <c r="AC3456" s="27">
        <v>132</v>
      </c>
      <c r="AD3456" s="27">
        <v>136</v>
      </c>
    </row>
    <row r="3457" spans="1:32" x14ac:dyDescent="0.25">
      <c r="A3457" s="32" t="s">
        <v>100</v>
      </c>
      <c r="B3457" s="32" t="s">
        <v>743</v>
      </c>
      <c r="C3457" s="32">
        <v>26209</v>
      </c>
      <c r="D3457" s="32" t="s">
        <v>31</v>
      </c>
      <c r="E3457" s="32"/>
      <c r="F3457" s="32"/>
      <c r="G3457" s="32"/>
      <c r="H3457" s="32"/>
      <c r="I3457" s="52" t="s">
        <v>100</v>
      </c>
      <c r="J3457" s="52" t="s">
        <v>743</v>
      </c>
      <c r="K3457" s="52">
        <v>26209</v>
      </c>
      <c r="L3457" s="52" t="s">
        <v>31</v>
      </c>
      <c r="M3457" s="33">
        <f>(M3458-M3458*E1)</f>
        <v>450</v>
      </c>
      <c r="N3457" s="33">
        <v>899</v>
      </c>
      <c r="O3457" s="34">
        <f t="shared" ref="O3457:O3463" si="957">SUM(Q3457:AD3457)</f>
        <v>0</v>
      </c>
      <c r="P3457" s="34">
        <f>O3457*M3458</f>
        <v>0</v>
      </c>
      <c r="Q3457" s="34">
        <f t="shared" ref="Q3457:AD3457" si="958">SUM(Q3458,Q3460,Q3462)</f>
        <v>0</v>
      </c>
      <c r="R3457" s="34">
        <f t="shared" si="958"/>
        <v>0</v>
      </c>
      <c r="S3457" s="34">
        <f t="shared" si="958"/>
        <v>0</v>
      </c>
      <c r="T3457" s="34">
        <f t="shared" si="958"/>
        <v>0</v>
      </c>
      <c r="U3457" s="34">
        <f t="shared" si="958"/>
        <v>0</v>
      </c>
      <c r="V3457" s="34">
        <f t="shared" si="958"/>
        <v>0</v>
      </c>
      <c r="W3457" s="34">
        <f t="shared" si="958"/>
        <v>0</v>
      </c>
      <c r="X3457" s="34">
        <f t="shared" si="958"/>
        <v>0</v>
      </c>
      <c r="Y3457" s="34">
        <f t="shared" si="958"/>
        <v>0</v>
      </c>
      <c r="Z3457" s="34">
        <f t="shared" si="958"/>
        <v>0</v>
      </c>
      <c r="AA3457" s="34">
        <f t="shared" si="958"/>
        <v>0</v>
      </c>
      <c r="AB3457" s="34">
        <f t="shared" si="958"/>
        <v>0</v>
      </c>
      <c r="AC3457" s="34">
        <f t="shared" si="958"/>
        <v>0</v>
      </c>
      <c r="AD3457" s="34">
        <f t="shared" si="958"/>
        <v>0</v>
      </c>
    </row>
    <row r="3458" spans="1:32" x14ac:dyDescent="0.25">
      <c r="E3458" s="1" t="s">
        <v>746</v>
      </c>
      <c r="F3458" s="28" t="s">
        <v>750</v>
      </c>
      <c r="G3458" s="28">
        <v>0</v>
      </c>
      <c r="H3458" s="28"/>
      <c r="I3458" s="29" t="s">
        <v>100</v>
      </c>
      <c r="J3458" s="29" t="s">
        <v>743</v>
      </c>
      <c r="K3458" s="29">
        <v>26209</v>
      </c>
      <c r="L3458" s="29" t="s">
        <v>31</v>
      </c>
      <c r="M3458" s="30">
        <v>450</v>
      </c>
      <c r="N3458" s="28"/>
      <c r="O3458" s="31">
        <f t="shared" si="957"/>
        <v>0</v>
      </c>
      <c r="P3458" s="28"/>
      <c r="Q3458" s="31">
        <f t="shared" ref="Q3458:AD3458" si="959">SUM(Q3459)</f>
        <v>0</v>
      </c>
      <c r="R3458" s="31">
        <f t="shared" si="959"/>
        <v>0</v>
      </c>
      <c r="S3458" s="31">
        <f t="shared" si="959"/>
        <v>0</v>
      </c>
      <c r="T3458" s="31">
        <f t="shared" si="959"/>
        <v>0</v>
      </c>
      <c r="U3458" s="31">
        <f t="shared" si="959"/>
        <v>0</v>
      </c>
      <c r="V3458" s="31">
        <f t="shared" si="959"/>
        <v>0</v>
      </c>
      <c r="W3458" s="31">
        <f t="shared" si="959"/>
        <v>0</v>
      </c>
      <c r="X3458" s="31">
        <f t="shared" si="959"/>
        <v>0</v>
      </c>
      <c r="Y3458" s="31">
        <f t="shared" si="959"/>
        <v>0</v>
      </c>
      <c r="Z3458" s="31">
        <f t="shared" si="959"/>
        <v>0</v>
      </c>
      <c r="AA3458" s="31">
        <f t="shared" si="959"/>
        <v>0</v>
      </c>
      <c r="AB3458" s="31">
        <f t="shared" si="959"/>
        <v>0</v>
      </c>
      <c r="AC3458" s="31">
        <f t="shared" si="959"/>
        <v>0</v>
      </c>
      <c r="AD3458" s="31">
        <f t="shared" si="959"/>
        <v>0</v>
      </c>
    </row>
    <row r="3459" spans="1:32" x14ac:dyDescent="0.25">
      <c r="H3459" s="1">
        <v>0</v>
      </c>
      <c r="I3459" s="25" t="s">
        <v>100</v>
      </c>
      <c r="J3459" s="25" t="s">
        <v>743</v>
      </c>
      <c r="K3459" s="25">
        <v>26209</v>
      </c>
      <c r="L3459" s="25" t="s">
        <v>31</v>
      </c>
      <c r="O3459" s="19">
        <f t="shared" si="957"/>
        <v>0</v>
      </c>
      <c r="P3459" s="20"/>
      <c r="Q3459" s="21"/>
      <c r="R3459" s="21"/>
      <c r="S3459" s="21"/>
      <c r="T3459" s="21"/>
      <c r="U3459" s="22"/>
      <c r="V3459" s="21"/>
      <c r="W3459" s="22"/>
      <c r="X3459" s="22"/>
      <c r="Y3459" s="21"/>
      <c r="Z3459" s="21"/>
      <c r="AA3459" s="21"/>
      <c r="AB3459" s="21"/>
      <c r="AC3459" s="21"/>
      <c r="AD3459" s="21"/>
    </row>
    <row r="3460" spans="1:32" x14ac:dyDescent="0.25">
      <c r="E3460" s="1" t="s">
        <v>45</v>
      </c>
      <c r="F3460" s="23" t="s">
        <v>751</v>
      </c>
      <c r="G3460" s="23">
        <v>0</v>
      </c>
      <c r="H3460" s="23"/>
      <c r="I3460" s="26" t="s">
        <v>100</v>
      </c>
      <c r="J3460" s="26" t="s">
        <v>743</v>
      </c>
      <c r="K3460" s="26">
        <v>26209</v>
      </c>
      <c r="L3460" s="26" t="s">
        <v>31</v>
      </c>
      <c r="M3460" s="23"/>
      <c r="N3460" s="23"/>
      <c r="O3460" s="24">
        <f t="shared" si="957"/>
        <v>0</v>
      </c>
      <c r="P3460" s="23"/>
      <c r="Q3460" s="24">
        <f t="shared" ref="Q3460:AD3460" si="960">SUM(Q3461)</f>
        <v>0</v>
      </c>
      <c r="R3460" s="24">
        <f t="shared" si="960"/>
        <v>0</v>
      </c>
      <c r="S3460" s="24">
        <f t="shared" si="960"/>
        <v>0</v>
      </c>
      <c r="T3460" s="24">
        <f t="shared" si="960"/>
        <v>0</v>
      </c>
      <c r="U3460" s="24">
        <f t="shared" si="960"/>
        <v>0</v>
      </c>
      <c r="V3460" s="24">
        <f t="shared" si="960"/>
        <v>0</v>
      </c>
      <c r="W3460" s="24">
        <f t="shared" si="960"/>
        <v>0</v>
      </c>
      <c r="X3460" s="24">
        <f t="shared" si="960"/>
        <v>0</v>
      </c>
      <c r="Y3460" s="24">
        <f t="shared" si="960"/>
        <v>0</v>
      </c>
      <c r="Z3460" s="24">
        <f t="shared" si="960"/>
        <v>0</v>
      </c>
      <c r="AA3460" s="24">
        <f t="shared" si="960"/>
        <v>0</v>
      </c>
      <c r="AB3460" s="24">
        <f t="shared" si="960"/>
        <v>0</v>
      </c>
      <c r="AC3460" s="24">
        <f t="shared" si="960"/>
        <v>0</v>
      </c>
      <c r="AD3460" s="24">
        <f t="shared" si="960"/>
        <v>0</v>
      </c>
    </row>
    <row r="3461" spans="1:32" x14ac:dyDescent="0.25">
      <c r="H3461" s="1">
        <v>0</v>
      </c>
      <c r="I3461" s="25" t="s">
        <v>100</v>
      </c>
      <c r="J3461" s="25" t="s">
        <v>743</v>
      </c>
      <c r="K3461" s="25">
        <v>26209</v>
      </c>
      <c r="L3461" s="25" t="s">
        <v>31</v>
      </c>
      <c r="O3461" s="19">
        <f t="shared" si="957"/>
        <v>0</v>
      </c>
      <c r="P3461" s="20"/>
      <c r="Q3461" s="21"/>
      <c r="R3461" s="21"/>
      <c r="S3461" s="21"/>
      <c r="T3461" s="21"/>
      <c r="U3461" s="22"/>
      <c r="V3461" s="22"/>
      <c r="W3461" s="22"/>
      <c r="X3461" s="22"/>
      <c r="Y3461" s="22"/>
      <c r="Z3461" s="22"/>
      <c r="AA3461" s="21"/>
      <c r="AB3461" s="21"/>
      <c r="AC3461" s="21"/>
      <c r="AD3461" s="21"/>
    </row>
    <row r="3462" spans="1:32" x14ac:dyDescent="0.25">
      <c r="E3462" s="1" t="s">
        <v>75</v>
      </c>
      <c r="F3462" s="23" t="s">
        <v>752</v>
      </c>
      <c r="G3462" s="23">
        <v>0</v>
      </c>
      <c r="H3462" s="23"/>
      <c r="I3462" s="26" t="s">
        <v>100</v>
      </c>
      <c r="J3462" s="26" t="s">
        <v>743</v>
      </c>
      <c r="K3462" s="26">
        <v>26209</v>
      </c>
      <c r="L3462" s="26" t="s">
        <v>31</v>
      </c>
      <c r="M3462" s="23"/>
      <c r="N3462" s="23"/>
      <c r="O3462" s="24">
        <f t="shared" si="957"/>
        <v>0</v>
      </c>
      <c r="P3462" s="23"/>
      <c r="Q3462" s="24">
        <f t="shared" ref="Q3462:AD3462" si="961">SUM(Q3463)</f>
        <v>0</v>
      </c>
      <c r="R3462" s="24">
        <f t="shared" si="961"/>
        <v>0</v>
      </c>
      <c r="S3462" s="24">
        <f t="shared" si="961"/>
        <v>0</v>
      </c>
      <c r="T3462" s="24">
        <f t="shared" si="961"/>
        <v>0</v>
      </c>
      <c r="U3462" s="24">
        <f t="shared" si="961"/>
        <v>0</v>
      </c>
      <c r="V3462" s="24">
        <f t="shared" si="961"/>
        <v>0</v>
      </c>
      <c r="W3462" s="24">
        <f t="shared" si="961"/>
        <v>0</v>
      </c>
      <c r="X3462" s="24">
        <f t="shared" si="961"/>
        <v>0</v>
      </c>
      <c r="Y3462" s="24">
        <f t="shared" si="961"/>
        <v>0</v>
      </c>
      <c r="Z3462" s="24">
        <f t="shared" si="961"/>
        <v>0</v>
      </c>
      <c r="AA3462" s="24">
        <f t="shared" si="961"/>
        <v>0</v>
      </c>
      <c r="AB3462" s="24">
        <f t="shared" si="961"/>
        <v>0</v>
      </c>
      <c r="AC3462" s="24">
        <f t="shared" si="961"/>
        <v>0</v>
      </c>
      <c r="AD3462" s="24">
        <f t="shared" si="961"/>
        <v>0</v>
      </c>
    </row>
    <row r="3463" spans="1:32" x14ac:dyDescent="0.25">
      <c r="H3463" s="1">
        <v>0</v>
      </c>
      <c r="I3463" s="25" t="s">
        <v>100</v>
      </c>
      <c r="J3463" s="25" t="s">
        <v>743</v>
      </c>
      <c r="K3463" s="25">
        <v>26209</v>
      </c>
      <c r="L3463" s="25" t="s">
        <v>31</v>
      </c>
      <c r="O3463" s="35">
        <f t="shared" si="957"/>
        <v>0</v>
      </c>
      <c r="P3463" s="36"/>
      <c r="Q3463" s="37"/>
      <c r="R3463" s="37"/>
      <c r="S3463" s="37"/>
      <c r="T3463" s="38"/>
      <c r="U3463" s="37"/>
      <c r="V3463" s="38"/>
      <c r="W3463" s="38"/>
      <c r="X3463" s="38"/>
      <c r="Y3463" s="38"/>
      <c r="Z3463" s="37"/>
      <c r="AA3463" s="37"/>
      <c r="AB3463" s="37"/>
      <c r="AC3463" s="37"/>
      <c r="AD3463" s="37"/>
    </row>
    <row r="3464" spans="1:32" x14ac:dyDescent="0.25">
      <c r="I3464" s="25" t="s">
        <v>100</v>
      </c>
      <c r="J3464" s="25" t="s">
        <v>743</v>
      </c>
      <c r="K3464" s="25">
        <v>26209</v>
      </c>
      <c r="L3464" s="25" t="s">
        <v>31</v>
      </c>
    </row>
    <row r="3465" spans="1:32" x14ac:dyDescent="0.25">
      <c r="I3465" s="25" t="s">
        <v>100</v>
      </c>
      <c r="J3465" s="25" t="s">
        <v>743</v>
      </c>
      <c r="K3465" s="25">
        <v>26209</v>
      </c>
      <c r="L3465" s="25" t="s">
        <v>31</v>
      </c>
    </row>
    <row r="3466" spans="1:32" x14ac:dyDescent="0.25">
      <c r="I3466" s="25"/>
      <c r="J3466" s="25"/>
      <c r="K3466" s="25"/>
      <c r="L3466" s="25"/>
    </row>
    <row r="3467" spans="1:32" x14ac:dyDescent="0.25">
      <c r="I3467" s="25" t="s">
        <v>100</v>
      </c>
      <c r="J3467" s="25" t="s">
        <v>753</v>
      </c>
      <c r="K3467" s="25">
        <v>12373</v>
      </c>
      <c r="L3467" s="25" t="s">
        <v>23</v>
      </c>
      <c r="Q3467" s="27">
        <v>60</v>
      </c>
      <c r="R3467" s="27">
        <v>65</v>
      </c>
      <c r="S3467" s="27">
        <v>70</v>
      </c>
      <c r="T3467" s="27">
        <v>75</v>
      </c>
      <c r="U3467" s="27">
        <v>80</v>
      </c>
      <c r="V3467" s="27">
        <v>85</v>
      </c>
      <c r="W3467" s="27">
        <v>90</v>
      </c>
      <c r="X3467" s="27">
        <v>95</v>
      </c>
      <c r="Y3467" s="27">
        <v>100</v>
      </c>
      <c r="Z3467" s="27">
        <v>105</v>
      </c>
      <c r="AA3467" s="27">
        <v>110</v>
      </c>
      <c r="AB3467" s="27">
        <v>115</v>
      </c>
      <c r="AC3467" s="27">
        <v>120</v>
      </c>
      <c r="AD3467" s="27">
        <v>125</v>
      </c>
      <c r="AE3467" s="27">
        <v>130</v>
      </c>
      <c r="AF3467" s="27">
        <v>135</v>
      </c>
    </row>
    <row r="3468" spans="1:32" x14ac:dyDescent="0.25">
      <c r="A3468" s="32" t="s">
        <v>100</v>
      </c>
      <c r="B3468" s="32" t="s">
        <v>753</v>
      </c>
      <c r="C3468" s="32">
        <v>12373</v>
      </c>
      <c r="D3468" s="32" t="s">
        <v>23</v>
      </c>
      <c r="E3468" s="32"/>
      <c r="F3468" s="32"/>
      <c r="G3468" s="32"/>
      <c r="H3468" s="32"/>
      <c r="I3468" s="52" t="s">
        <v>100</v>
      </c>
      <c r="J3468" s="52" t="s">
        <v>753</v>
      </c>
      <c r="K3468" s="52">
        <v>12373</v>
      </c>
      <c r="L3468" s="52" t="s">
        <v>23</v>
      </c>
      <c r="M3468" s="33">
        <f>(M3469-M3469*E1)</f>
        <v>1500</v>
      </c>
      <c r="N3468" s="33">
        <v>3099</v>
      </c>
      <c r="O3468" s="34">
        <f t="shared" ref="O3468:O3480" si="962">SUM(Q3468:AF3468)</f>
        <v>0</v>
      </c>
      <c r="P3468" s="34">
        <f>O3468*M3469</f>
        <v>0</v>
      </c>
      <c r="Q3468" s="34">
        <f t="shared" ref="Q3468:AF3468" si="963">SUM(Q3469,Q3475)</f>
        <v>0</v>
      </c>
      <c r="R3468" s="34">
        <f t="shared" si="963"/>
        <v>0</v>
      </c>
      <c r="S3468" s="34">
        <f t="shared" si="963"/>
        <v>0</v>
      </c>
      <c r="T3468" s="34">
        <f t="shared" si="963"/>
        <v>0</v>
      </c>
      <c r="U3468" s="34">
        <f t="shared" si="963"/>
        <v>0</v>
      </c>
      <c r="V3468" s="34">
        <f t="shared" si="963"/>
        <v>0</v>
      </c>
      <c r="W3468" s="34">
        <f t="shared" si="963"/>
        <v>0</v>
      </c>
      <c r="X3468" s="34">
        <f t="shared" si="963"/>
        <v>0</v>
      </c>
      <c r="Y3468" s="34">
        <f t="shared" si="963"/>
        <v>0</v>
      </c>
      <c r="Z3468" s="34">
        <f t="shared" si="963"/>
        <v>0</v>
      </c>
      <c r="AA3468" s="34">
        <f t="shared" si="963"/>
        <v>0</v>
      </c>
      <c r="AB3468" s="34">
        <f t="shared" si="963"/>
        <v>0</v>
      </c>
      <c r="AC3468" s="34">
        <f t="shared" si="963"/>
        <v>0</v>
      </c>
      <c r="AD3468" s="34">
        <f t="shared" si="963"/>
        <v>0</v>
      </c>
      <c r="AE3468" s="34">
        <f t="shared" si="963"/>
        <v>0</v>
      </c>
      <c r="AF3468" s="34">
        <f t="shared" si="963"/>
        <v>0</v>
      </c>
    </row>
    <row r="3469" spans="1:32" x14ac:dyDescent="0.25">
      <c r="E3469" s="1" t="s">
        <v>40</v>
      </c>
      <c r="F3469" s="28" t="s">
        <v>754</v>
      </c>
      <c r="G3469" s="28">
        <v>0</v>
      </c>
      <c r="H3469" s="28"/>
      <c r="I3469" s="29" t="s">
        <v>100</v>
      </c>
      <c r="J3469" s="29" t="s">
        <v>753</v>
      </c>
      <c r="K3469" s="29">
        <v>12373</v>
      </c>
      <c r="L3469" s="29" t="s">
        <v>23</v>
      </c>
      <c r="M3469" s="30">
        <v>1500</v>
      </c>
      <c r="N3469" s="28"/>
      <c r="O3469" s="31">
        <f t="shared" si="962"/>
        <v>0</v>
      </c>
      <c r="P3469" s="28"/>
      <c r="Q3469" s="31">
        <f t="shared" ref="Q3469:AF3469" si="964">SUM(Q3470:Q3474)</f>
        <v>0</v>
      </c>
      <c r="R3469" s="31">
        <f t="shared" si="964"/>
        <v>0</v>
      </c>
      <c r="S3469" s="31">
        <f t="shared" si="964"/>
        <v>0</v>
      </c>
      <c r="T3469" s="31">
        <f t="shared" si="964"/>
        <v>0</v>
      </c>
      <c r="U3469" s="31">
        <f t="shared" si="964"/>
        <v>0</v>
      </c>
      <c r="V3469" s="31">
        <f t="shared" si="964"/>
        <v>0</v>
      </c>
      <c r="W3469" s="31">
        <f t="shared" si="964"/>
        <v>0</v>
      </c>
      <c r="X3469" s="31">
        <f t="shared" si="964"/>
        <v>0</v>
      </c>
      <c r="Y3469" s="31">
        <f t="shared" si="964"/>
        <v>0</v>
      </c>
      <c r="Z3469" s="31">
        <f t="shared" si="964"/>
        <v>0</v>
      </c>
      <c r="AA3469" s="31">
        <f t="shared" si="964"/>
        <v>0</v>
      </c>
      <c r="AB3469" s="31">
        <f t="shared" si="964"/>
        <v>0</v>
      </c>
      <c r="AC3469" s="31">
        <f t="shared" si="964"/>
        <v>0</v>
      </c>
      <c r="AD3469" s="31">
        <f t="shared" si="964"/>
        <v>0</v>
      </c>
      <c r="AE3469" s="31">
        <f t="shared" si="964"/>
        <v>0</v>
      </c>
      <c r="AF3469" s="31">
        <f t="shared" si="964"/>
        <v>0</v>
      </c>
    </row>
    <row r="3470" spans="1:32" x14ac:dyDescent="0.25">
      <c r="H3470" s="1" t="s">
        <v>25</v>
      </c>
      <c r="I3470" s="25" t="s">
        <v>100</v>
      </c>
      <c r="J3470" s="25" t="s">
        <v>753</v>
      </c>
      <c r="K3470" s="25">
        <v>12373</v>
      </c>
      <c r="L3470" s="25" t="s">
        <v>23</v>
      </c>
      <c r="O3470" s="19">
        <f t="shared" si="962"/>
        <v>0</v>
      </c>
      <c r="P3470" s="20"/>
      <c r="Q3470" s="21"/>
      <c r="R3470" s="21"/>
      <c r="S3470" s="21"/>
      <c r="T3470" s="22"/>
      <c r="U3470" s="22"/>
      <c r="V3470" s="22"/>
      <c r="W3470" s="22"/>
      <c r="X3470" s="21"/>
      <c r="Y3470" s="21"/>
      <c r="Z3470" s="21"/>
      <c r="AA3470" s="21"/>
      <c r="AB3470" s="21"/>
      <c r="AC3470" s="21"/>
      <c r="AD3470" s="21"/>
      <c r="AE3470" s="21"/>
      <c r="AF3470" s="21"/>
    </row>
    <row r="3471" spans="1:32" x14ac:dyDescent="0.25">
      <c r="H3471" s="1" t="s">
        <v>26</v>
      </c>
      <c r="I3471" s="25" t="s">
        <v>100</v>
      </c>
      <c r="J3471" s="25" t="s">
        <v>753</v>
      </c>
      <c r="K3471" s="25">
        <v>12373</v>
      </c>
      <c r="L3471" s="25" t="s">
        <v>23</v>
      </c>
      <c r="O3471" s="16">
        <f t="shared" si="962"/>
        <v>0</v>
      </c>
      <c r="P3471" s="17"/>
      <c r="Q3471" s="15"/>
      <c r="R3471" s="15"/>
      <c r="S3471" s="18"/>
      <c r="T3471" s="18"/>
      <c r="U3471" s="18"/>
      <c r="V3471" s="18"/>
      <c r="W3471" s="15"/>
      <c r="X3471" s="15"/>
      <c r="Y3471" s="15"/>
      <c r="Z3471" s="15"/>
      <c r="AA3471" s="15"/>
      <c r="AB3471" s="15"/>
      <c r="AC3471" s="15"/>
      <c r="AD3471" s="15"/>
      <c r="AE3471" s="15"/>
      <c r="AF3471" s="15"/>
    </row>
    <row r="3472" spans="1:32" x14ac:dyDescent="0.25">
      <c r="H3472" s="1" t="s">
        <v>27</v>
      </c>
      <c r="I3472" s="25" t="s">
        <v>100</v>
      </c>
      <c r="J3472" s="25" t="s">
        <v>753</v>
      </c>
      <c r="K3472" s="25">
        <v>12373</v>
      </c>
      <c r="L3472" s="25" t="s">
        <v>23</v>
      </c>
      <c r="O3472" s="16">
        <f t="shared" si="962"/>
        <v>0</v>
      </c>
      <c r="P3472" s="17"/>
      <c r="Q3472" s="15"/>
      <c r="R3472" s="15"/>
      <c r="S3472" s="18"/>
      <c r="T3472" s="18"/>
      <c r="U3472" s="18"/>
      <c r="V3472" s="18"/>
      <c r="W3472" s="18"/>
      <c r="X3472" s="15"/>
      <c r="Y3472" s="15"/>
      <c r="Z3472" s="15"/>
      <c r="AA3472" s="15"/>
      <c r="AB3472" s="15"/>
      <c r="AC3472" s="15"/>
      <c r="AD3472" s="15"/>
      <c r="AE3472" s="15"/>
      <c r="AF3472" s="15"/>
    </row>
    <row r="3473" spans="1:32" x14ac:dyDescent="0.25">
      <c r="H3473" s="1" t="s">
        <v>29</v>
      </c>
      <c r="I3473" s="25" t="s">
        <v>100</v>
      </c>
      <c r="J3473" s="25" t="s">
        <v>753</v>
      </c>
      <c r="K3473" s="25">
        <v>12373</v>
      </c>
      <c r="L3473" s="25" t="s">
        <v>23</v>
      </c>
      <c r="O3473" s="16">
        <f t="shared" si="962"/>
        <v>0</v>
      </c>
      <c r="P3473" s="17"/>
      <c r="Q3473" s="15"/>
      <c r="R3473" s="15"/>
      <c r="S3473" s="18"/>
      <c r="T3473" s="18"/>
      <c r="U3473" s="18"/>
      <c r="V3473" s="18"/>
      <c r="W3473" s="15"/>
      <c r="X3473" s="15"/>
      <c r="Y3473" s="15"/>
      <c r="Z3473" s="15"/>
      <c r="AA3473" s="15"/>
      <c r="AB3473" s="15"/>
      <c r="AC3473" s="15"/>
      <c r="AD3473" s="15"/>
      <c r="AE3473" s="15"/>
      <c r="AF3473" s="15"/>
    </row>
    <row r="3474" spans="1:32" x14ac:dyDescent="0.25">
      <c r="H3474" s="1" t="s">
        <v>30</v>
      </c>
      <c r="I3474" s="25" t="s">
        <v>100</v>
      </c>
      <c r="J3474" s="25" t="s">
        <v>753</v>
      </c>
      <c r="K3474" s="25">
        <v>12373</v>
      </c>
      <c r="L3474" s="25" t="s">
        <v>23</v>
      </c>
      <c r="O3474" s="16">
        <f t="shared" si="962"/>
        <v>0</v>
      </c>
      <c r="P3474" s="17"/>
      <c r="Q3474" s="15"/>
      <c r="R3474" s="15"/>
      <c r="S3474" s="18"/>
      <c r="T3474" s="18"/>
      <c r="U3474" s="18"/>
      <c r="V3474" s="15"/>
      <c r="W3474" s="15"/>
      <c r="X3474" s="15"/>
      <c r="Y3474" s="15"/>
      <c r="Z3474" s="15"/>
      <c r="AA3474" s="15"/>
      <c r="AB3474" s="15"/>
      <c r="AC3474" s="15"/>
      <c r="AD3474" s="15"/>
      <c r="AE3474" s="15"/>
      <c r="AF3474" s="15"/>
    </row>
    <row r="3475" spans="1:32" x14ac:dyDescent="0.25">
      <c r="E3475" s="1" t="s">
        <v>693</v>
      </c>
      <c r="F3475" s="23" t="s">
        <v>755</v>
      </c>
      <c r="G3475" s="23">
        <v>0</v>
      </c>
      <c r="H3475" s="23"/>
      <c r="I3475" s="26" t="s">
        <v>100</v>
      </c>
      <c r="J3475" s="26" t="s">
        <v>753</v>
      </c>
      <c r="K3475" s="26">
        <v>12373</v>
      </c>
      <c r="L3475" s="26" t="s">
        <v>23</v>
      </c>
      <c r="M3475" s="23"/>
      <c r="N3475" s="23"/>
      <c r="O3475" s="24">
        <f t="shared" si="962"/>
        <v>0</v>
      </c>
      <c r="P3475" s="23"/>
      <c r="Q3475" s="24">
        <f t="shared" ref="Q3475:AF3475" si="965">SUM(Q3476:Q3480)</f>
        <v>0</v>
      </c>
      <c r="R3475" s="24">
        <f t="shared" si="965"/>
        <v>0</v>
      </c>
      <c r="S3475" s="24">
        <f t="shared" si="965"/>
        <v>0</v>
      </c>
      <c r="T3475" s="24">
        <f t="shared" si="965"/>
        <v>0</v>
      </c>
      <c r="U3475" s="24">
        <f t="shared" si="965"/>
        <v>0</v>
      </c>
      <c r="V3475" s="24">
        <f t="shared" si="965"/>
        <v>0</v>
      </c>
      <c r="W3475" s="24">
        <f t="shared" si="965"/>
        <v>0</v>
      </c>
      <c r="X3475" s="24">
        <f t="shared" si="965"/>
        <v>0</v>
      </c>
      <c r="Y3475" s="24">
        <f t="shared" si="965"/>
        <v>0</v>
      </c>
      <c r="Z3475" s="24">
        <f t="shared" si="965"/>
        <v>0</v>
      </c>
      <c r="AA3475" s="24">
        <f t="shared" si="965"/>
        <v>0</v>
      </c>
      <c r="AB3475" s="24">
        <f t="shared" si="965"/>
        <v>0</v>
      </c>
      <c r="AC3475" s="24">
        <f t="shared" si="965"/>
        <v>0</v>
      </c>
      <c r="AD3475" s="24">
        <f t="shared" si="965"/>
        <v>0</v>
      </c>
      <c r="AE3475" s="24">
        <f t="shared" si="965"/>
        <v>0</v>
      </c>
      <c r="AF3475" s="24">
        <f t="shared" si="965"/>
        <v>0</v>
      </c>
    </row>
    <row r="3476" spans="1:32" x14ac:dyDescent="0.25">
      <c r="H3476" s="1" t="s">
        <v>25</v>
      </c>
      <c r="I3476" s="25" t="s">
        <v>100</v>
      </c>
      <c r="J3476" s="25" t="s">
        <v>753</v>
      </c>
      <c r="K3476" s="25">
        <v>12373</v>
      </c>
      <c r="L3476" s="25" t="s">
        <v>23</v>
      </c>
      <c r="O3476" s="19">
        <f t="shared" si="962"/>
        <v>0</v>
      </c>
      <c r="P3476" s="20"/>
      <c r="Q3476" s="21"/>
      <c r="R3476" s="21"/>
      <c r="S3476" s="21"/>
      <c r="T3476" s="22"/>
      <c r="U3476" s="22"/>
      <c r="V3476" s="22"/>
      <c r="W3476" s="22"/>
      <c r="X3476" s="21"/>
      <c r="Y3476" s="21"/>
      <c r="Z3476" s="21"/>
      <c r="AA3476" s="21"/>
      <c r="AB3476" s="21"/>
      <c r="AC3476" s="21"/>
      <c r="AD3476" s="21"/>
      <c r="AE3476" s="21"/>
      <c r="AF3476" s="21"/>
    </row>
    <row r="3477" spans="1:32" x14ac:dyDescent="0.25">
      <c r="H3477" s="1" t="s">
        <v>26</v>
      </c>
      <c r="I3477" s="25" t="s">
        <v>100</v>
      </c>
      <c r="J3477" s="25" t="s">
        <v>753</v>
      </c>
      <c r="K3477" s="25">
        <v>12373</v>
      </c>
      <c r="L3477" s="25" t="s">
        <v>23</v>
      </c>
      <c r="O3477" s="16">
        <f t="shared" si="962"/>
        <v>0</v>
      </c>
      <c r="P3477" s="17"/>
      <c r="Q3477" s="15"/>
      <c r="R3477" s="15"/>
      <c r="S3477" s="18"/>
      <c r="T3477" s="18"/>
      <c r="U3477" s="18"/>
      <c r="V3477" s="18"/>
      <c r="W3477" s="18"/>
      <c r="X3477" s="15"/>
      <c r="Y3477" s="15"/>
      <c r="Z3477" s="15"/>
      <c r="AA3477" s="15"/>
      <c r="AB3477" s="15"/>
      <c r="AC3477" s="15"/>
      <c r="AD3477" s="15"/>
      <c r="AE3477" s="15"/>
      <c r="AF3477" s="15"/>
    </row>
    <row r="3478" spans="1:32" x14ac:dyDescent="0.25">
      <c r="H3478" s="1" t="s">
        <v>27</v>
      </c>
      <c r="I3478" s="25" t="s">
        <v>100</v>
      </c>
      <c r="J3478" s="25" t="s">
        <v>753</v>
      </c>
      <c r="K3478" s="25">
        <v>12373</v>
      </c>
      <c r="L3478" s="25" t="s">
        <v>23</v>
      </c>
      <c r="O3478" s="16">
        <f t="shared" si="962"/>
        <v>0</v>
      </c>
      <c r="P3478" s="17"/>
      <c r="Q3478" s="15"/>
      <c r="R3478" s="15"/>
      <c r="S3478" s="18"/>
      <c r="T3478" s="18"/>
      <c r="U3478" s="18"/>
      <c r="V3478" s="18"/>
      <c r="W3478" s="18"/>
      <c r="X3478" s="15"/>
      <c r="Y3478" s="15"/>
      <c r="Z3478" s="15"/>
      <c r="AA3478" s="15"/>
      <c r="AB3478" s="15"/>
      <c r="AC3478" s="15"/>
      <c r="AD3478" s="15"/>
      <c r="AE3478" s="15"/>
      <c r="AF3478" s="15"/>
    </row>
    <row r="3479" spans="1:32" x14ac:dyDescent="0.25">
      <c r="H3479" s="1" t="s">
        <v>29</v>
      </c>
      <c r="I3479" s="25" t="s">
        <v>100</v>
      </c>
      <c r="J3479" s="25" t="s">
        <v>753</v>
      </c>
      <c r="K3479" s="25">
        <v>12373</v>
      </c>
      <c r="L3479" s="25" t="s">
        <v>23</v>
      </c>
      <c r="O3479" s="16">
        <f t="shared" si="962"/>
        <v>0</v>
      </c>
      <c r="P3479" s="17"/>
      <c r="Q3479" s="15"/>
      <c r="R3479" s="15"/>
      <c r="S3479" s="18"/>
      <c r="T3479" s="18"/>
      <c r="U3479" s="18"/>
      <c r="V3479" s="18"/>
      <c r="W3479" s="15"/>
      <c r="X3479" s="15"/>
      <c r="Y3479" s="15"/>
      <c r="Z3479" s="15"/>
      <c r="AA3479" s="15"/>
      <c r="AB3479" s="15"/>
      <c r="AC3479" s="15"/>
      <c r="AD3479" s="15"/>
      <c r="AE3479" s="15"/>
      <c r="AF3479" s="15"/>
    </row>
    <row r="3480" spans="1:32" x14ac:dyDescent="0.25">
      <c r="H3480" s="1" t="s">
        <v>30</v>
      </c>
      <c r="I3480" s="25" t="s">
        <v>100</v>
      </c>
      <c r="J3480" s="25" t="s">
        <v>753</v>
      </c>
      <c r="K3480" s="25">
        <v>12373</v>
      </c>
      <c r="L3480" s="25" t="s">
        <v>23</v>
      </c>
      <c r="O3480" s="11">
        <f t="shared" si="962"/>
        <v>0</v>
      </c>
      <c r="P3480" s="12"/>
      <c r="Q3480" s="13"/>
      <c r="R3480" s="13"/>
      <c r="S3480" s="14"/>
      <c r="T3480" s="14"/>
      <c r="U3480" s="14"/>
      <c r="V3480" s="13"/>
      <c r="W3480" s="13"/>
      <c r="X3480" s="13"/>
      <c r="Y3480" s="13"/>
      <c r="Z3480" s="13"/>
      <c r="AA3480" s="13"/>
      <c r="AB3480" s="13"/>
      <c r="AC3480" s="13"/>
      <c r="AD3480" s="13"/>
      <c r="AE3480" s="13"/>
      <c r="AF3480" s="13"/>
    </row>
    <row r="3481" spans="1:32" x14ac:dyDescent="0.25">
      <c r="I3481" s="25"/>
      <c r="J3481" s="25"/>
      <c r="K3481" s="25"/>
      <c r="L3481" s="25"/>
    </row>
    <row r="3482" spans="1:32" x14ac:dyDescent="0.25">
      <c r="I3482" s="25" t="s">
        <v>100</v>
      </c>
      <c r="J3482" s="25" t="s">
        <v>753</v>
      </c>
      <c r="K3482" s="25">
        <v>12374</v>
      </c>
      <c r="L3482" s="25" t="s">
        <v>23</v>
      </c>
      <c r="Q3482" s="27">
        <v>60</v>
      </c>
      <c r="R3482" s="27">
        <v>65</v>
      </c>
      <c r="S3482" s="27">
        <v>70</v>
      </c>
      <c r="T3482" s="27">
        <v>75</v>
      </c>
      <c r="U3482" s="27">
        <v>80</v>
      </c>
      <c r="V3482" s="27">
        <v>85</v>
      </c>
      <c r="W3482" s="27">
        <v>90</v>
      </c>
      <c r="X3482" s="27">
        <v>95</v>
      </c>
      <c r="Y3482" s="27">
        <v>100</v>
      </c>
      <c r="Z3482" s="27">
        <v>105</v>
      </c>
      <c r="AA3482" s="27">
        <v>110</v>
      </c>
      <c r="AB3482" s="27">
        <v>115</v>
      </c>
      <c r="AC3482" s="27">
        <v>120</v>
      </c>
      <c r="AD3482" s="27">
        <v>125</v>
      </c>
      <c r="AE3482" s="27">
        <v>130</v>
      </c>
      <c r="AF3482" s="27">
        <v>135</v>
      </c>
    </row>
    <row r="3483" spans="1:32" x14ac:dyDescent="0.25">
      <c r="A3483" s="32" t="s">
        <v>100</v>
      </c>
      <c r="B3483" s="32" t="s">
        <v>753</v>
      </c>
      <c r="C3483" s="32">
        <v>12374</v>
      </c>
      <c r="D3483" s="32" t="s">
        <v>23</v>
      </c>
      <c r="E3483" s="32"/>
      <c r="F3483" s="32"/>
      <c r="G3483" s="32"/>
      <c r="H3483" s="32"/>
      <c r="I3483" s="52" t="s">
        <v>100</v>
      </c>
      <c r="J3483" s="52" t="s">
        <v>753</v>
      </c>
      <c r="K3483" s="52">
        <v>12374</v>
      </c>
      <c r="L3483" s="52" t="s">
        <v>23</v>
      </c>
      <c r="M3483" s="33">
        <f>(M3484-M3484*E1)</f>
        <v>1350</v>
      </c>
      <c r="N3483" s="33">
        <v>2799</v>
      </c>
      <c r="O3483" s="34">
        <f t="shared" ref="O3483:O3495" si="966">SUM(Q3483:AF3483)</f>
        <v>0</v>
      </c>
      <c r="P3483" s="34">
        <f>O3483*M3484</f>
        <v>0</v>
      </c>
      <c r="Q3483" s="34">
        <f t="shared" ref="Q3483:AF3483" si="967">SUM(Q3484,Q3490)</f>
        <v>0</v>
      </c>
      <c r="R3483" s="34">
        <f t="shared" si="967"/>
        <v>0</v>
      </c>
      <c r="S3483" s="34">
        <f t="shared" si="967"/>
        <v>0</v>
      </c>
      <c r="T3483" s="34">
        <f t="shared" si="967"/>
        <v>0</v>
      </c>
      <c r="U3483" s="34">
        <f t="shared" si="967"/>
        <v>0</v>
      </c>
      <c r="V3483" s="34">
        <f t="shared" si="967"/>
        <v>0</v>
      </c>
      <c r="W3483" s="34">
        <f t="shared" si="967"/>
        <v>0</v>
      </c>
      <c r="X3483" s="34">
        <f t="shared" si="967"/>
        <v>0</v>
      </c>
      <c r="Y3483" s="34">
        <f t="shared" si="967"/>
        <v>0</v>
      </c>
      <c r="Z3483" s="34">
        <f t="shared" si="967"/>
        <v>0</v>
      </c>
      <c r="AA3483" s="34">
        <f t="shared" si="967"/>
        <v>0</v>
      </c>
      <c r="AB3483" s="34">
        <f t="shared" si="967"/>
        <v>0</v>
      </c>
      <c r="AC3483" s="34">
        <f t="shared" si="967"/>
        <v>0</v>
      </c>
      <c r="AD3483" s="34">
        <f t="shared" si="967"/>
        <v>0</v>
      </c>
      <c r="AE3483" s="34">
        <f t="shared" si="967"/>
        <v>0</v>
      </c>
      <c r="AF3483" s="34">
        <f t="shared" si="967"/>
        <v>0</v>
      </c>
    </row>
    <row r="3484" spans="1:32" x14ac:dyDescent="0.25">
      <c r="E3484" s="1" t="s">
        <v>40</v>
      </c>
      <c r="F3484" s="28" t="s">
        <v>756</v>
      </c>
      <c r="G3484" s="28">
        <v>0</v>
      </c>
      <c r="H3484" s="28"/>
      <c r="I3484" s="29" t="s">
        <v>100</v>
      </c>
      <c r="J3484" s="29" t="s">
        <v>753</v>
      </c>
      <c r="K3484" s="29">
        <v>12374</v>
      </c>
      <c r="L3484" s="29" t="s">
        <v>23</v>
      </c>
      <c r="M3484" s="30">
        <v>1350</v>
      </c>
      <c r="N3484" s="28"/>
      <c r="O3484" s="31">
        <f t="shared" si="966"/>
        <v>0</v>
      </c>
      <c r="P3484" s="28"/>
      <c r="Q3484" s="31">
        <f t="shared" ref="Q3484:AF3484" si="968">SUM(Q3485:Q3489)</f>
        <v>0</v>
      </c>
      <c r="R3484" s="31">
        <f t="shared" si="968"/>
        <v>0</v>
      </c>
      <c r="S3484" s="31">
        <f t="shared" si="968"/>
        <v>0</v>
      </c>
      <c r="T3484" s="31">
        <f t="shared" si="968"/>
        <v>0</v>
      </c>
      <c r="U3484" s="31">
        <f t="shared" si="968"/>
        <v>0</v>
      </c>
      <c r="V3484" s="31">
        <f t="shared" si="968"/>
        <v>0</v>
      </c>
      <c r="W3484" s="31">
        <f t="shared" si="968"/>
        <v>0</v>
      </c>
      <c r="X3484" s="31">
        <f t="shared" si="968"/>
        <v>0</v>
      </c>
      <c r="Y3484" s="31">
        <f t="shared" si="968"/>
        <v>0</v>
      </c>
      <c r="Z3484" s="31">
        <f t="shared" si="968"/>
        <v>0</v>
      </c>
      <c r="AA3484" s="31">
        <f t="shared" si="968"/>
        <v>0</v>
      </c>
      <c r="AB3484" s="31">
        <f t="shared" si="968"/>
        <v>0</v>
      </c>
      <c r="AC3484" s="31">
        <f t="shared" si="968"/>
        <v>0</v>
      </c>
      <c r="AD3484" s="31">
        <f t="shared" si="968"/>
        <v>0</v>
      </c>
      <c r="AE3484" s="31">
        <f t="shared" si="968"/>
        <v>0</v>
      </c>
      <c r="AF3484" s="31">
        <f t="shared" si="968"/>
        <v>0</v>
      </c>
    </row>
    <row r="3485" spans="1:32" x14ac:dyDescent="0.25">
      <c r="H3485" s="1" t="s">
        <v>25</v>
      </c>
      <c r="I3485" s="25" t="s">
        <v>100</v>
      </c>
      <c r="J3485" s="25" t="s">
        <v>753</v>
      </c>
      <c r="K3485" s="25">
        <v>12374</v>
      </c>
      <c r="L3485" s="25" t="s">
        <v>23</v>
      </c>
      <c r="O3485" s="19">
        <f t="shared" si="966"/>
        <v>0</v>
      </c>
      <c r="P3485" s="20"/>
      <c r="Q3485" s="21"/>
      <c r="R3485" s="21"/>
      <c r="S3485" s="21"/>
      <c r="T3485" s="22"/>
      <c r="U3485" s="22"/>
      <c r="V3485" s="22"/>
      <c r="W3485" s="22"/>
      <c r="X3485" s="21"/>
      <c r="Y3485" s="21"/>
      <c r="Z3485" s="21"/>
      <c r="AA3485" s="21"/>
      <c r="AB3485" s="21"/>
      <c r="AC3485" s="21"/>
      <c r="AD3485" s="21"/>
      <c r="AE3485" s="21"/>
      <c r="AF3485" s="21"/>
    </row>
    <row r="3486" spans="1:32" x14ac:dyDescent="0.25">
      <c r="H3486" s="1" t="s">
        <v>26</v>
      </c>
      <c r="I3486" s="25" t="s">
        <v>100</v>
      </c>
      <c r="J3486" s="25" t="s">
        <v>753</v>
      </c>
      <c r="K3486" s="25">
        <v>12374</v>
      </c>
      <c r="L3486" s="25" t="s">
        <v>23</v>
      </c>
      <c r="O3486" s="16">
        <f t="shared" si="966"/>
        <v>0</v>
      </c>
      <c r="P3486" s="17"/>
      <c r="Q3486" s="15"/>
      <c r="R3486" s="15"/>
      <c r="S3486" s="15"/>
      <c r="T3486" s="18"/>
      <c r="U3486" s="15"/>
      <c r="V3486" s="18"/>
      <c r="W3486" s="18"/>
      <c r="X3486" s="15"/>
      <c r="Y3486" s="15"/>
      <c r="Z3486" s="15"/>
      <c r="AA3486" s="15"/>
      <c r="AB3486" s="15"/>
      <c r="AC3486" s="15"/>
      <c r="AD3486" s="15"/>
      <c r="AE3486" s="15"/>
      <c r="AF3486" s="15"/>
    </row>
    <row r="3487" spans="1:32" x14ac:dyDescent="0.25">
      <c r="H3487" s="1" t="s">
        <v>27</v>
      </c>
      <c r="I3487" s="25" t="s">
        <v>100</v>
      </c>
      <c r="J3487" s="25" t="s">
        <v>753</v>
      </c>
      <c r="K3487" s="25">
        <v>12374</v>
      </c>
      <c r="L3487" s="25" t="s">
        <v>23</v>
      </c>
      <c r="O3487" s="16">
        <f t="shared" si="966"/>
        <v>0</v>
      </c>
      <c r="P3487" s="17"/>
      <c r="Q3487" s="15"/>
      <c r="R3487" s="15"/>
      <c r="S3487" s="15"/>
      <c r="T3487" s="18"/>
      <c r="U3487" s="18"/>
      <c r="V3487" s="18"/>
      <c r="W3487" s="15"/>
      <c r="X3487" s="15"/>
      <c r="Y3487" s="15"/>
      <c r="Z3487" s="15"/>
      <c r="AA3487" s="15"/>
      <c r="AB3487" s="15"/>
      <c r="AC3487" s="15"/>
      <c r="AD3487" s="15"/>
      <c r="AE3487" s="15"/>
      <c r="AF3487" s="15"/>
    </row>
    <row r="3488" spans="1:32" x14ac:dyDescent="0.25">
      <c r="H3488" s="1" t="s">
        <v>29</v>
      </c>
      <c r="I3488" s="25" t="s">
        <v>100</v>
      </c>
      <c r="J3488" s="25" t="s">
        <v>753</v>
      </c>
      <c r="K3488" s="25">
        <v>12374</v>
      </c>
      <c r="L3488" s="25" t="s">
        <v>23</v>
      </c>
      <c r="O3488" s="16">
        <f t="shared" si="966"/>
        <v>0</v>
      </c>
      <c r="P3488" s="17"/>
      <c r="Q3488" s="15"/>
      <c r="R3488" s="15"/>
      <c r="S3488" s="15"/>
      <c r="T3488" s="15"/>
      <c r="U3488" s="18"/>
      <c r="V3488" s="15"/>
      <c r="W3488" s="15"/>
      <c r="X3488" s="15"/>
      <c r="Y3488" s="15"/>
      <c r="Z3488" s="15"/>
      <c r="AA3488" s="15"/>
      <c r="AB3488" s="15"/>
      <c r="AC3488" s="15"/>
      <c r="AD3488" s="15"/>
      <c r="AE3488" s="15"/>
      <c r="AF3488" s="15"/>
    </row>
    <row r="3489" spans="1:32" x14ac:dyDescent="0.25">
      <c r="H3489" s="1" t="s">
        <v>30</v>
      </c>
      <c r="I3489" s="25" t="s">
        <v>100</v>
      </c>
      <c r="J3489" s="25" t="s">
        <v>753</v>
      </c>
      <c r="K3489" s="25">
        <v>12374</v>
      </c>
      <c r="L3489" s="25" t="s">
        <v>23</v>
      </c>
      <c r="O3489" s="16">
        <f t="shared" si="966"/>
        <v>0</v>
      </c>
      <c r="P3489" s="17"/>
      <c r="Q3489" s="15"/>
      <c r="R3489" s="15"/>
      <c r="S3489" s="15"/>
      <c r="T3489" s="18"/>
      <c r="U3489" s="18"/>
      <c r="V3489" s="15"/>
      <c r="W3489" s="15"/>
      <c r="X3489" s="15"/>
      <c r="Y3489" s="15"/>
      <c r="Z3489" s="15"/>
      <c r="AA3489" s="15"/>
      <c r="AB3489" s="15"/>
      <c r="AC3489" s="15"/>
      <c r="AD3489" s="15"/>
      <c r="AE3489" s="15"/>
      <c r="AF3489" s="15"/>
    </row>
    <row r="3490" spans="1:32" x14ac:dyDescent="0.25">
      <c r="E3490" s="1" t="s">
        <v>693</v>
      </c>
      <c r="F3490" s="23" t="s">
        <v>757</v>
      </c>
      <c r="G3490" s="23">
        <v>0</v>
      </c>
      <c r="H3490" s="23"/>
      <c r="I3490" s="26" t="s">
        <v>100</v>
      </c>
      <c r="J3490" s="26" t="s">
        <v>753</v>
      </c>
      <c r="K3490" s="26">
        <v>12374</v>
      </c>
      <c r="L3490" s="26" t="s">
        <v>23</v>
      </c>
      <c r="M3490" s="23"/>
      <c r="N3490" s="23"/>
      <c r="O3490" s="24">
        <f t="shared" si="966"/>
        <v>0</v>
      </c>
      <c r="P3490" s="23"/>
      <c r="Q3490" s="24">
        <f t="shared" ref="Q3490:AF3490" si="969">SUM(Q3491:Q3495)</f>
        <v>0</v>
      </c>
      <c r="R3490" s="24">
        <f t="shared" si="969"/>
        <v>0</v>
      </c>
      <c r="S3490" s="24">
        <f t="shared" si="969"/>
        <v>0</v>
      </c>
      <c r="T3490" s="24">
        <f t="shared" si="969"/>
        <v>0</v>
      </c>
      <c r="U3490" s="24">
        <f t="shared" si="969"/>
        <v>0</v>
      </c>
      <c r="V3490" s="24">
        <f t="shared" si="969"/>
        <v>0</v>
      </c>
      <c r="W3490" s="24">
        <f t="shared" si="969"/>
        <v>0</v>
      </c>
      <c r="X3490" s="24">
        <f t="shared" si="969"/>
        <v>0</v>
      </c>
      <c r="Y3490" s="24">
        <f t="shared" si="969"/>
        <v>0</v>
      </c>
      <c r="Z3490" s="24">
        <f t="shared" si="969"/>
        <v>0</v>
      </c>
      <c r="AA3490" s="24">
        <f t="shared" si="969"/>
        <v>0</v>
      </c>
      <c r="AB3490" s="24">
        <f t="shared" si="969"/>
        <v>0</v>
      </c>
      <c r="AC3490" s="24">
        <f t="shared" si="969"/>
        <v>0</v>
      </c>
      <c r="AD3490" s="24">
        <f t="shared" si="969"/>
        <v>0</v>
      </c>
      <c r="AE3490" s="24">
        <f t="shared" si="969"/>
        <v>0</v>
      </c>
      <c r="AF3490" s="24">
        <f t="shared" si="969"/>
        <v>0</v>
      </c>
    </row>
    <row r="3491" spans="1:32" x14ac:dyDescent="0.25">
      <c r="H3491" s="1" t="s">
        <v>25</v>
      </c>
      <c r="I3491" s="25" t="s">
        <v>100</v>
      </c>
      <c r="J3491" s="25" t="s">
        <v>753</v>
      </c>
      <c r="K3491" s="25">
        <v>12374</v>
      </c>
      <c r="L3491" s="25" t="s">
        <v>23</v>
      </c>
      <c r="O3491" s="19">
        <f t="shared" si="966"/>
        <v>0</v>
      </c>
      <c r="P3491" s="20"/>
      <c r="Q3491" s="21"/>
      <c r="R3491" s="21"/>
      <c r="S3491" s="21"/>
      <c r="T3491" s="21"/>
      <c r="U3491" s="22"/>
      <c r="V3491" s="22"/>
      <c r="W3491" s="22"/>
      <c r="X3491" s="21"/>
      <c r="Y3491" s="21"/>
      <c r="Z3491" s="21"/>
      <c r="AA3491" s="21"/>
      <c r="AB3491" s="21"/>
      <c r="AC3491" s="21"/>
      <c r="AD3491" s="21"/>
      <c r="AE3491" s="21"/>
      <c r="AF3491" s="21"/>
    </row>
    <row r="3492" spans="1:32" x14ac:dyDescent="0.25">
      <c r="H3492" s="1" t="s">
        <v>26</v>
      </c>
      <c r="I3492" s="25" t="s">
        <v>100</v>
      </c>
      <c r="J3492" s="25" t="s">
        <v>753</v>
      </c>
      <c r="K3492" s="25">
        <v>12374</v>
      </c>
      <c r="L3492" s="25" t="s">
        <v>23</v>
      </c>
      <c r="O3492" s="16">
        <f t="shared" si="966"/>
        <v>0</v>
      </c>
      <c r="P3492" s="17"/>
      <c r="Q3492" s="15"/>
      <c r="R3492" s="15"/>
      <c r="S3492" s="15"/>
      <c r="T3492" s="18"/>
      <c r="U3492" s="18"/>
      <c r="V3492" s="18"/>
      <c r="W3492" s="15"/>
      <c r="X3492" s="15"/>
      <c r="Y3492" s="15"/>
      <c r="Z3492" s="15"/>
      <c r="AA3492" s="15"/>
      <c r="AB3492" s="15"/>
      <c r="AC3492" s="15"/>
      <c r="AD3492" s="15"/>
      <c r="AE3492" s="15"/>
      <c r="AF3492" s="15"/>
    </row>
    <row r="3493" spans="1:32" x14ac:dyDescent="0.25">
      <c r="H3493" s="1" t="s">
        <v>27</v>
      </c>
      <c r="I3493" s="25" t="s">
        <v>100</v>
      </c>
      <c r="J3493" s="25" t="s">
        <v>753</v>
      </c>
      <c r="K3493" s="25">
        <v>12374</v>
      </c>
      <c r="L3493" s="25" t="s">
        <v>23</v>
      </c>
      <c r="O3493" s="16">
        <f t="shared" si="966"/>
        <v>0</v>
      </c>
      <c r="P3493" s="17"/>
      <c r="Q3493" s="15"/>
      <c r="R3493" s="15"/>
      <c r="S3493" s="18"/>
      <c r="T3493" s="18"/>
      <c r="U3493" s="18"/>
      <c r="V3493" s="18"/>
      <c r="W3493" s="15"/>
      <c r="X3493" s="15"/>
      <c r="Y3493" s="15"/>
      <c r="Z3493" s="15"/>
      <c r="AA3493" s="15"/>
      <c r="AB3493" s="15"/>
      <c r="AC3493" s="15"/>
      <c r="AD3493" s="15"/>
      <c r="AE3493" s="15"/>
      <c r="AF3493" s="15"/>
    </row>
    <row r="3494" spans="1:32" x14ac:dyDescent="0.25">
      <c r="H3494" s="1" t="s">
        <v>29</v>
      </c>
      <c r="I3494" s="25" t="s">
        <v>100</v>
      </c>
      <c r="J3494" s="25" t="s">
        <v>753</v>
      </c>
      <c r="K3494" s="25">
        <v>12374</v>
      </c>
      <c r="L3494" s="25" t="s">
        <v>23</v>
      </c>
      <c r="O3494" s="16">
        <f t="shared" si="966"/>
        <v>0</v>
      </c>
      <c r="P3494" s="17"/>
      <c r="Q3494" s="15"/>
      <c r="R3494" s="15"/>
      <c r="S3494" s="18"/>
      <c r="T3494" s="18"/>
      <c r="U3494" s="18"/>
      <c r="V3494" s="15"/>
      <c r="W3494" s="15"/>
      <c r="X3494" s="15"/>
      <c r="Y3494" s="15"/>
      <c r="Z3494" s="15"/>
      <c r="AA3494" s="15"/>
      <c r="AB3494" s="15"/>
      <c r="AC3494" s="15"/>
      <c r="AD3494" s="15"/>
      <c r="AE3494" s="15"/>
      <c r="AF3494" s="15"/>
    </row>
    <row r="3495" spans="1:32" x14ac:dyDescent="0.25">
      <c r="H3495" s="1" t="s">
        <v>30</v>
      </c>
      <c r="I3495" s="25" t="s">
        <v>100</v>
      </c>
      <c r="J3495" s="25" t="s">
        <v>753</v>
      </c>
      <c r="K3495" s="25">
        <v>12374</v>
      </c>
      <c r="L3495" s="25" t="s">
        <v>23</v>
      </c>
      <c r="O3495" s="11">
        <f t="shared" si="966"/>
        <v>0</v>
      </c>
      <c r="P3495" s="12"/>
      <c r="Q3495" s="13"/>
      <c r="R3495" s="13"/>
      <c r="S3495" s="14"/>
      <c r="T3495" s="14"/>
      <c r="U3495" s="14"/>
      <c r="V3495" s="13"/>
      <c r="W3495" s="13"/>
      <c r="X3495" s="13"/>
      <c r="Y3495" s="13"/>
      <c r="Z3495" s="13"/>
      <c r="AA3495" s="13"/>
      <c r="AB3495" s="13"/>
      <c r="AC3495" s="13"/>
      <c r="AD3495" s="13"/>
      <c r="AE3495" s="13"/>
      <c r="AF3495" s="13"/>
    </row>
    <row r="3496" spans="1:32" x14ac:dyDescent="0.25">
      <c r="I3496" s="25"/>
      <c r="J3496" s="25"/>
      <c r="K3496" s="25"/>
      <c r="L3496" s="25"/>
    </row>
    <row r="3497" spans="1:32" x14ac:dyDescent="0.25">
      <c r="I3497" s="25" t="s">
        <v>100</v>
      </c>
      <c r="J3497" s="25" t="s">
        <v>753</v>
      </c>
      <c r="K3497" s="25">
        <v>12375</v>
      </c>
      <c r="L3497" s="25" t="s">
        <v>23</v>
      </c>
      <c r="Q3497" s="27">
        <v>60</v>
      </c>
      <c r="R3497" s="27">
        <v>65</v>
      </c>
      <c r="S3497" s="27">
        <v>70</v>
      </c>
      <c r="T3497" s="27">
        <v>75</v>
      </c>
      <c r="U3497" s="27">
        <v>80</v>
      </c>
      <c r="V3497" s="27">
        <v>85</v>
      </c>
      <c r="W3497" s="27">
        <v>90</v>
      </c>
      <c r="X3497" s="27">
        <v>95</v>
      </c>
      <c r="Y3497" s="27">
        <v>100</v>
      </c>
      <c r="Z3497" s="27">
        <v>105</v>
      </c>
      <c r="AA3497" s="27">
        <v>110</v>
      </c>
      <c r="AB3497" s="27">
        <v>115</v>
      </c>
      <c r="AC3497" s="27">
        <v>120</v>
      </c>
      <c r="AD3497" s="27">
        <v>125</v>
      </c>
      <c r="AE3497" s="27">
        <v>130</v>
      </c>
      <c r="AF3497" s="27">
        <v>135</v>
      </c>
    </row>
    <row r="3498" spans="1:32" x14ac:dyDescent="0.25">
      <c r="A3498" s="32" t="s">
        <v>100</v>
      </c>
      <c r="B3498" s="32" t="s">
        <v>753</v>
      </c>
      <c r="C3498" s="32">
        <v>12375</v>
      </c>
      <c r="D3498" s="32" t="s">
        <v>23</v>
      </c>
      <c r="E3498" s="32"/>
      <c r="F3498" s="32"/>
      <c r="G3498" s="32"/>
      <c r="H3498" s="32"/>
      <c r="I3498" s="52" t="s">
        <v>100</v>
      </c>
      <c r="J3498" s="52" t="s">
        <v>753</v>
      </c>
      <c r="K3498" s="52">
        <v>12375</v>
      </c>
      <c r="L3498" s="52" t="s">
        <v>23</v>
      </c>
      <c r="M3498" s="33">
        <f>(M3499-M3499*E1)</f>
        <v>1310</v>
      </c>
      <c r="N3498" s="33">
        <v>2699</v>
      </c>
      <c r="O3498" s="34">
        <f t="shared" ref="O3498:O3511" si="970">SUM(Q3498:AF3498)</f>
        <v>0</v>
      </c>
      <c r="P3498" s="34">
        <f>O3498*M3499</f>
        <v>0</v>
      </c>
      <c r="Q3498" s="34">
        <f t="shared" ref="Q3498:AF3498" si="971">SUM(Q3499,Q3505)</f>
        <v>0</v>
      </c>
      <c r="R3498" s="34">
        <f t="shared" si="971"/>
        <v>0</v>
      </c>
      <c r="S3498" s="34">
        <f t="shared" si="971"/>
        <v>0</v>
      </c>
      <c r="T3498" s="34">
        <f t="shared" si="971"/>
        <v>0</v>
      </c>
      <c r="U3498" s="34">
        <f t="shared" si="971"/>
        <v>0</v>
      </c>
      <c r="V3498" s="34">
        <f t="shared" si="971"/>
        <v>0</v>
      </c>
      <c r="W3498" s="34">
        <f t="shared" si="971"/>
        <v>0</v>
      </c>
      <c r="X3498" s="34">
        <f t="shared" si="971"/>
        <v>0</v>
      </c>
      <c r="Y3498" s="34">
        <f t="shared" si="971"/>
        <v>0</v>
      </c>
      <c r="Z3498" s="34">
        <f t="shared" si="971"/>
        <v>0</v>
      </c>
      <c r="AA3498" s="34">
        <f t="shared" si="971"/>
        <v>0</v>
      </c>
      <c r="AB3498" s="34">
        <f t="shared" si="971"/>
        <v>0</v>
      </c>
      <c r="AC3498" s="34">
        <f t="shared" si="971"/>
        <v>0</v>
      </c>
      <c r="AD3498" s="34">
        <f t="shared" si="971"/>
        <v>0</v>
      </c>
      <c r="AE3498" s="34">
        <f t="shared" si="971"/>
        <v>0</v>
      </c>
      <c r="AF3498" s="34">
        <f t="shared" si="971"/>
        <v>0</v>
      </c>
    </row>
    <row r="3499" spans="1:32" x14ac:dyDescent="0.25">
      <c r="E3499" s="1" t="s">
        <v>40</v>
      </c>
      <c r="F3499" s="28" t="s">
        <v>758</v>
      </c>
      <c r="G3499" s="28">
        <v>0</v>
      </c>
      <c r="H3499" s="28"/>
      <c r="I3499" s="29" t="s">
        <v>100</v>
      </c>
      <c r="J3499" s="29" t="s">
        <v>753</v>
      </c>
      <c r="K3499" s="29">
        <v>12375</v>
      </c>
      <c r="L3499" s="29" t="s">
        <v>23</v>
      </c>
      <c r="M3499" s="30">
        <v>1310</v>
      </c>
      <c r="N3499" s="28"/>
      <c r="O3499" s="31">
        <f t="shared" si="970"/>
        <v>0</v>
      </c>
      <c r="P3499" s="28"/>
      <c r="Q3499" s="31">
        <f t="shared" ref="Q3499:AF3499" si="972">SUM(Q3500:Q3504)</f>
        <v>0</v>
      </c>
      <c r="R3499" s="31">
        <f t="shared" si="972"/>
        <v>0</v>
      </c>
      <c r="S3499" s="31">
        <f t="shared" si="972"/>
        <v>0</v>
      </c>
      <c r="T3499" s="31">
        <f t="shared" si="972"/>
        <v>0</v>
      </c>
      <c r="U3499" s="31">
        <f t="shared" si="972"/>
        <v>0</v>
      </c>
      <c r="V3499" s="31">
        <f t="shared" si="972"/>
        <v>0</v>
      </c>
      <c r="W3499" s="31">
        <f t="shared" si="972"/>
        <v>0</v>
      </c>
      <c r="X3499" s="31">
        <f t="shared" si="972"/>
        <v>0</v>
      </c>
      <c r="Y3499" s="31">
        <f t="shared" si="972"/>
        <v>0</v>
      </c>
      <c r="Z3499" s="31">
        <f t="shared" si="972"/>
        <v>0</v>
      </c>
      <c r="AA3499" s="31">
        <f t="shared" si="972"/>
        <v>0</v>
      </c>
      <c r="AB3499" s="31">
        <f t="shared" si="972"/>
        <v>0</v>
      </c>
      <c r="AC3499" s="31">
        <f t="shared" si="972"/>
        <v>0</v>
      </c>
      <c r="AD3499" s="31">
        <f t="shared" si="972"/>
        <v>0</v>
      </c>
      <c r="AE3499" s="31">
        <f t="shared" si="972"/>
        <v>0</v>
      </c>
      <c r="AF3499" s="31">
        <f t="shared" si="972"/>
        <v>0</v>
      </c>
    </row>
    <row r="3500" spans="1:32" x14ac:dyDescent="0.25">
      <c r="H3500" s="1" t="s">
        <v>26</v>
      </c>
      <c r="I3500" s="25" t="s">
        <v>100</v>
      </c>
      <c r="J3500" s="25" t="s">
        <v>753</v>
      </c>
      <c r="K3500" s="25">
        <v>12375</v>
      </c>
      <c r="L3500" s="25" t="s">
        <v>23</v>
      </c>
      <c r="O3500" s="19">
        <f t="shared" si="970"/>
        <v>0</v>
      </c>
      <c r="P3500" s="20"/>
      <c r="Q3500" s="21"/>
      <c r="R3500" s="21"/>
      <c r="S3500" s="21"/>
      <c r="T3500" s="22"/>
      <c r="U3500" s="21"/>
      <c r="V3500" s="22"/>
      <c r="W3500" s="21"/>
      <c r="X3500" s="21"/>
      <c r="Y3500" s="21"/>
      <c r="Z3500" s="21"/>
      <c r="AA3500" s="21"/>
      <c r="AB3500" s="21"/>
      <c r="AC3500" s="21"/>
      <c r="AD3500" s="21"/>
      <c r="AE3500" s="21"/>
      <c r="AF3500" s="21"/>
    </row>
    <row r="3501" spans="1:32" x14ac:dyDescent="0.25">
      <c r="H3501" s="1" t="s">
        <v>27</v>
      </c>
      <c r="I3501" s="25" t="s">
        <v>100</v>
      </c>
      <c r="J3501" s="25" t="s">
        <v>753</v>
      </c>
      <c r="K3501" s="25">
        <v>12375</v>
      </c>
      <c r="L3501" s="25" t="s">
        <v>23</v>
      </c>
      <c r="O3501" s="16">
        <f t="shared" si="970"/>
        <v>0</v>
      </c>
      <c r="P3501" s="17"/>
      <c r="Q3501" s="15"/>
      <c r="R3501" s="15"/>
      <c r="S3501" s="15"/>
      <c r="T3501" s="18"/>
      <c r="U3501" s="18"/>
      <c r="V3501" s="18"/>
      <c r="W3501" s="15"/>
      <c r="X3501" s="15"/>
      <c r="Y3501" s="15"/>
      <c r="Z3501" s="15"/>
      <c r="AA3501" s="15"/>
      <c r="AB3501" s="15"/>
      <c r="AC3501" s="15"/>
      <c r="AD3501" s="15"/>
      <c r="AE3501" s="15"/>
      <c r="AF3501" s="15"/>
    </row>
    <row r="3502" spans="1:32" x14ac:dyDescent="0.25">
      <c r="H3502" s="1" t="s">
        <v>29</v>
      </c>
      <c r="I3502" s="25" t="s">
        <v>100</v>
      </c>
      <c r="J3502" s="25" t="s">
        <v>753</v>
      </c>
      <c r="K3502" s="25">
        <v>12375</v>
      </c>
      <c r="L3502" s="25" t="s">
        <v>23</v>
      </c>
      <c r="O3502" s="16">
        <f t="shared" si="970"/>
        <v>0</v>
      </c>
      <c r="P3502" s="17"/>
      <c r="Q3502" s="15"/>
      <c r="R3502" s="15"/>
      <c r="S3502" s="15"/>
      <c r="T3502" s="18"/>
      <c r="U3502" s="18"/>
      <c r="V3502" s="18"/>
      <c r="W3502" s="15"/>
      <c r="X3502" s="15"/>
      <c r="Y3502" s="15"/>
      <c r="Z3502" s="15"/>
      <c r="AA3502" s="15"/>
      <c r="AB3502" s="15"/>
      <c r="AC3502" s="15"/>
      <c r="AD3502" s="15"/>
      <c r="AE3502" s="15"/>
      <c r="AF3502" s="15"/>
    </row>
    <row r="3503" spans="1:32" x14ac:dyDescent="0.25">
      <c r="H3503" s="1" t="s">
        <v>30</v>
      </c>
      <c r="I3503" s="25" t="s">
        <v>100</v>
      </c>
      <c r="J3503" s="25" t="s">
        <v>753</v>
      </c>
      <c r="K3503" s="25">
        <v>12375</v>
      </c>
      <c r="L3503" s="25" t="s">
        <v>23</v>
      </c>
      <c r="O3503" s="16">
        <f t="shared" si="970"/>
        <v>0</v>
      </c>
      <c r="P3503" s="17"/>
      <c r="Q3503" s="15"/>
      <c r="R3503" s="15"/>
      <c r="S3503" s="15"/>
      <c r="T3503" s="18"/>
      <c r="U3503" s="18"/>
      <c r="V3503" s="18"/>
      <c r="W3503" s="15"/>
      <c r="X3503" s="15"/>
      <c r="Y3503" s="15"/>
      <c r="Z3503" s="15"/>
      <c r="AA3503" s="15"/>
      <c r="AB3503" s="15"/>
      <c r="AC3503" s="15"/>
      <c r="AD3503" s="15"/>
      <c r="AE3503" s="15"/>
      <c r="AF3503" s="15"/>
    </row>
    <row r="3504" spans="1:32" x14ac:dyDescent="0.25">
      <c r="H3504" s="1" t="s">
        <v>76</v>
      </c>
      <c r="I3504" s="25" t="s">
        <v>100</v>
      </c>
      <c r="J3504" s="25" t="s">
        <v>753</v>
      </c>
      <c r="K3504" s="25">
        <v>12375</v>
      </c>
      <c r="L3504" s="25" t="s">
        <v>23</v>
      </c>
      <c r="O3504" s="16">
        <f t="shared" si="970"/>
        <v>0</v>
      </c>
      <c r="P3504" s="17"/>
      <c r="Q3504" s="15"/>
      <c r="R3504" s="15"/>
      <c r="S3504" s="15"/>
      <c r="T3504" s="18"/>
      <c r="U3504" s="18"/>
      <c r="V3504" s="15"/>
      <c r="W3504" s="15"/>
      <c r="X3504" s="15"/>
      <c r="Y3504" s="15"/>
      <c r="Z3504" s="15"/>
      <c r="AA3504" s="15"/>
      <c r="AB3504" s="15"/>
      <c r="AC3504" s="15"/>
      <c r="AD3504" s="15"/>
      <c r="AE3504" s="15"/>
      <c r="AF3504" s="15"/>
    </row>
    <row r="3505" spans="1:32" x14ac:dyDescent="0.25">
      <c r="E3505" s="1" t="s">
        <v>693</v>
      </c>
      <c r="F3505" s="23" t="s">
        <v>759</v>
      </c>
      <c r="G3505" s="23">
        <v>0</v>
      </c>
      <c r="H3505" s="23"/>
      <c r="I3505" s="26" t="s">
        <v>100</v>
      </c>
      <c r="J3505" s="26" t="s">
        <v>753</v>
      </c>
      <c r="K3505" s="26">
        <v>12375</v>
      </c>
      <c r="L3505" s="26" t="s">
        <v>23</v>
      </c>
      <c r="M3505" s="23"/>
      <c r="N3505" s="23"/>
      <c r="O3505" s="24">
        <f t="shared" si="970"/>
        <v>0</v>
      </c>
      <c r="P3505" s="23"/>
      <c r="Q3505" s="24">
        <f t="shared" ref="Q3505:AF3505" si="973">SUM(Q3506:Q3511)</f>
        <v>0</v>
      </c>
      <c r="R3505" s="24">
        <f t="shared" si="973"/>
        <v>0</v>
      </c>
      <c r="S3505" s="24">
        <f t="shared" si="973"/>
        <v>0</v>
      </c>
      <c r="T3505" s="24">
        <f t="shared" si="973"/>
        <v>0</v>
      </c>
      <c r="U3505" s="24">
        <f t="shared" si="973"/>
        <v>0</v>
      </c>
      <c r="V3505" s="24">
        <f t="shared" si="973"/>
        <v>0</v>
      </c>
      <c r="W3505" s="24">
        <f t="shared" si="973"/>
        <v>0</v>
      </c>
      <c r="X3505" s="24">
        <f t="shared" si="973"/>
        <v>0</v>
      </c>
      <c r="Y3505" s="24">
        <f t="shared" si="973"/>
        <v>0</v>
      </c>
      <c r="Z3505" s="24">
        <f t="shared" si="973"/>
        <v>0</v>
      </c>
      <c r="AA3505" s="24">
        <f t="shared" si="973"/>
        <v>0</v>
      </c>
      <c r="AB3505" s="24">
        <f t="shared" si="973"/>
        <v>0</v>
      </c>
      <c r="AC3505" s="24">
        <f t="shared" si="973"/>
        <v>0</v>
      </c>
      <c r="AD3505" s="24">
        <f t="shared" si="973"/>
        <v>0</v>
      </c>
      <c r="AE3505" s="24">
        <f t="shared" si="973"/>
        <v>0</v>
      </c>
      <c r="AF3505" s="24">
        <f t="shared" si="973"/>
        <v>0</v>
      </c>
    </row>
    <row r="3506" spans="1:32" x14ac:dyDescent="0.25">
      <c r="H3506" s="1" t="s">
        <v>25</v>
      </c>
      <c r="I3506" s="25" t="s">
        <v>100</v>
      </c>
      <c r="J3506" s="25" t="s">
        <v>753</v>
      </c>
      <c r="K3506" s="25">
        <v>12375</v>
      </c>
      <c r="L3506" s="25" t="s">
        <v>23</v>
      </c>
      <c r="O3506" s="19">
        <f t="shared" si="970"/>
        <v>0</v>
      </c>
      <c r="P3506" s="20"/>
      <c r="Q3506" s="21"/>
      <c r="R3506" s="21"/>
      <c r="S3506" s="21"/>
      <c r="T3506" s="21"/>
      <c r="U3506" s="21"/>
      <c r="V3506" s="22"/>
      <c r="W3506" s="22"/>
      <c r="X3506" s="21"/>
      <c r="Y3506" s="21"/>
      <c r="Z3506" s="21"/>
      <c r="AA3506" s="21"/>
      <c r="AB3506" s="21"/>
      <c r="AC3506" s="21"/>
      <c r="AD3506" s="21"/>
      <c r="AE3506" s="21"/>
      <c r="AF3506" s="21"/>
    </row>
    <row r="3507" spans="1:32" x14ac:dyDescent="0.25">
      <c r="H3507" s="1" t="s">
        <v>26</v>
      </c>
      <c r="I3507" s="25" t="s">
        <v>100</v>
      </c>
      <c r="J3507" s="25" t="s">
        <v>753</v>
      </c>
      <c r="K3507" s="25">
        <v>12375</v>
      </c>
      <c r="L3507" s="25" t="s">
        <v>23</v>
      </c>
      <c r="O3507" s="16">
        <f t="shared" si="970"/>
        <v>0</v>
      </c>
      <c r="P3507" s="17"/>
      <c r="Q3507" s="15"/>
      <c r="R3507" s="15"/>
      <c r="S3507" s="15"/>
      <c r="T3507" s="18"/>
      <c r="U3507" s="18"/>
      <c r="V3507" s="18"/>
      <c r="W3507" s="18"/>
      <c r="X3507" s="15"/>
      <c r="Y3507" s="15"/>
      <c r="Z3507" s="15"/>
      <c r="AA3507" s="15"/>
      <c r="AB3507" s="15"/>
      <c r="AC3507" s="15"/>
      <c r="AD3507" s="15"/>
      <c r="AE3507" s="15"/>
      <c r="AF3507" s="15"/>
    </row>
    <row r="3508" spans="1:32" x14ac:dyDescent="0.25">
      <c r="H3508" s="1" t="s">
        <v>27</v>
      </c>
      <c r="I3508" s="25" t="s">
        <v>100</v>
      </c>
      <c r="J3508" s="25" t="s">
        <v>753</v>
      </c>
      <c r="K3508" s="25">
        <v>12375</v>
      </c>
      <c r="L3508" s="25" t="s">
        <v>23</v>
      </c>
      <c r="O3508" s="16">
        <f t="shared" si="970"/>
        <v>0</v>
      </c>
      <c r="P3508" s="17"/>
      <c r="Q3508" s="15"/>
      <c r="R3508" s="15"/>
      <c r="S3508" s="15"/>
      <c r="T3508" s="18"/>
      <c r="U3508" s="18"/>
      <c r="V3508" s="18"/>
      <c r="W3508" s="18"/>
      <c r="X3508" s="15"/>
      <c r="Y3508" s="15"/>
      <c r="Z3508" s="15"/>
      <c r="AA3508" s="15"/>
      <c r="AB3508" s="15"/>
      <c r="AC3508" s="15"/>
      <c r="AD3508" s="15"/>
      <c r="AE3508" s="15"/>
      <c r="AF3508" s="15"/>
    </row>
    <row r="3509" spans="1:32" x14ac:dyDescent="0.25">
      <c r="H3509" s="1" t="s">
        <v>29</v>
      </c>
      <c r="I3509" s="25" t="s">
        <v>100</v>
      </c>
      <c r="J3509" s="25" t="s">
        <v>753</v>
      </c>
      <c r="K3509" s="25">
        <v>12375</v>
      </c>
      <c r="L3509" s="25" t="s">
        <v>23</v>
      </c>
      <c r="O3509" s="16">
        <f t="shared" si="970"/>
        <v>0</v>
      </c>
      <c r="P3509" s="17"/>
      <c r="Q3509" s="15"/>
      <c r="R3509" s="15"/>
      <c r="S3509" s="15"/>
      <c r="T3509" s="18"/>
      <c r="U3509" s="18"/>
      <c r="V3509" s="18"/>
      <c r="W3509" s="15"/>
      <c r="X3509" s="15"/>
      <c r="Y3509" s="15"/>
      <c r="Z3509" s="15"/>
      <c r="AA3509" s="15"/>
      <c r="AB3509" s="15"/>
      <c r="AC3509" s="15"/>
      <c r="AD3509" s="15"/>
      <c r="AE3509" s="15"/>
      <c r="AF3509" s="15"/>
    </row>
    <row r="3510" spans="1:32" x14ac:dyDescent="0.25">
      <c r="H3510" s="1" t="s">
        <v>30</v>
      </c>
      <c r="I3510" s="25" t="s">
        <v>100</v>
      </c>
      <c r="J3510" s="25" t="s">
        <v>753</v>
      </c>
      <c r="K3510" s="25">
        <v>12375</v>
      </c>
      <c r="L3510" s="25" t="s">
        <v>23</v>
      </c>
      <c r="O3510" s="16">
        <f t="shared" si="970"/>
        <v>0</v>
      </c>
      <c r="P3510" s="17"/>
      <c r="Q3510" s="15"/>
      <c r="R3510" s="15"/>
      <c r="S3510" s="15"/>
      <c r="T3510" s="18"/>
      <c r="U3510" s="18"/>
      <c r="V3510" s="18"/>
      <c r="W3510" s="15"/>
      <c r="X3510" s="15"/>
      <c r="Y3510" s="15"/>
      <c r="Z3510" s="15"/>
      <c r="AA3510" s="15"/>
      <c r="AB3510" s="15"/>
      <c r="AC3510" s="15"/>
      <c r="AD3510" s="15"/>
      <c r="AE3510" s="15"/>
      <c r="AF3510" s="15"/>
    </row>
    <row r="3511" spans="1:32" x14ac:dyDescent="0.25">
      <c r="H3511" s="1" t="s">
        <v>76</v>
      </c>
      <c r="I3511" s="25" t="s">
        <v>100</v>
      </c>
      <c r="J3511" s="25" t="s">
        <v>753</v>
      </c>
      <c r="K3511" s="25">
        <v>12375</v>
      </c>
      <c r="L3511" s="25" t="s">
        <v>23</v>
      </c>
      <c r="O3511" s="11">
        <f t="shared" si="970"/>
        <v>0</v>
      </c>
      <c r="P3511" s="12"/>
      <c r="Q3511" s="13"/>
      <c r="R3511" s="13"/>
      <c r="S3511" s="13"/>
      <c r="T3511" s="14"/>
      <c r="U3511" s="14"/>
      <c r="V3511" s="13"/>
      <c r="W3511" s="13"/>
      <c r="X3511" s="13"/>
      <c r="Y3511" s="13"/>
      <c r="Z3511" s="13"/>
      <c r="AA3511" s="13"/>
      <c r="AB3511" s="13"/>
      <c r="AC3511" s="13"/>
      <c r="AD3511" s="13"/>
      <c r="AE3511" s="13"/>
      <c r="AF3511" s="13"/>
    </row>
    <row r="3512" spans="1:32" x14ac:dyDescent="0.25">
      <c r="I3512" s="25"/>
      <c r="J3512" s="25"/>
      <c r="K3512" s="25"/>
      <c r="L3512" s="25"/>
    </row>
    <row r="3513" spans="1:32" x14ac:dyDescent="0.25">
      <c r="I3513" s="25" t="s">
        <v>100</v>
      </c>
      <c r="J3513" s="25" t="s">
        <v>753</v>
      </c>
      <c r="K3513" s="25">
        <v>12376</v>
      </c>
      <c r="L3513" s="25" t="s">
        <v>23</v>
      </c>
      <c r="Q3513" s="27">
        <v>60</v>
      </c>
      <c r="R3513" s="27">
        <v>65</v>
      </c>
      <c r="S3513" s="27">
        <v>70</v>
      </c>
      <c r="T3513" s="27">
        <v>75</v>
      </c>
      <c r="U3513" s="27">
        <v>80</v>
      </c>
      <c r="V3513" s="27">
        <v>85</v>
      </c>
      <c r="W3513" s="27">
        <v>90</v>
      </c>
      <c r="X3513" s="27">
        <v>95</v>
      </c>
      <c r="Y3513" s="27">
        <v>100</v>
      </c>
      <c r="Z3513" s="27">
        <v>105</v>
      </c>
      <c r="AA3513" s="27">
        <v>110</v>
      </c>
      <c r="AB3513" s="27">
        <v>115</v>
      </c>
      <c r="AC3513" s="27">
        <v>120</v>
      </c>
      <c r="AD3513" s="27">
        <v>125</v>
      </c>
      <c r="AE3513" s="27">
        <v>130</v>
      </c>
      <c r="AF3513" s="27">
        <v>135</v>
      </c>
    </row>
    <row r="3514" spans="1:32" x14ac:dyDescent="0.25">
      <c r="A3514" s="32" t="s">
        <v>100</v>
      </c>
      <c r="B3514" s="32" t="s">
        <v>753</v>
      </c>
      <c r="C3514" s="32">
        <v>12376</v>
      </c>
      <c r="D3514" s="32" t="s">
        <v>23</v>
      </c>
      <c r="E3514" s="32"/>
      <c r="F3514" s="32"/>
      <c r="G3514" s="32"/>
      <c r="H3514" s="32"/>
      <c r="I3514" s="52" t="s">
        <v>100</v>
      </c>
      <c r="J3514" s="52" t="s">
        <v>753</v>
      </c>
      <c r="K3514" s="52">
        <v>12376</v>
      </c>
      <c r="L3514" s="52" t="s">
        <v>23</v>
      </c>
      <c r="M3514" s="33">
        <f>(M3515-M3515*E1)</f>
        <v>1380</v>
      </c>
      <c r="N3514" s="33">
        <v>2899</v>
      </c>
      <c r="O3514" s="34">
        <f t="shared" ref="O3514:O3527" si="974">SUM(Q3514:AF3514)</f>
        <v>0</v>
      </c>
      <c r="P3514" s="34">
        <f>O3514*M3515</f>
        <v>0</v>
      </c>
      <c r="Q3514" s="34">
        <f t="shared" ref="Q3514:AF3514" si="975">SUM(Q3515,Q3521)</f>
        <v>0</v>
      </c>
      <c r="R3514" s="34">
        <f t="shared" si="975"/>
        <v>0</v>
      </c>
      <c r="S3514" s="34">
        <f t="shared" si="975"/>
        <v>0</v>
      </c>
      <c r="T3514" s="34">
        <f t="shared" si="975"/>
        <v>0</v>
      </c>
      <c r="U3514" s="34">
        <f t="shared" si="975"/>
        <v>0</v>
      </c>
      <c r="V3514" s="34">
        <f t="shared" si="975"/>
        <v>0</v>
      </c>
      <c r="W3514" s="34">
        <f t="shared" si="975"/>
        <v>0</v>
      </c>
      <c r="X3514" s="34">
        <f t="shared" si="975"/>
        <v>0</v>
      </c>
      <c r="Y3514" s="34">
        <f t="shared" si="975"/>
        <v>0</v>
      </c>
      <c r="Z3514" s="34">
        <f t="shared" si="975"/>
        <v>0</v>
      </c>
      <c r="AA3514" s="34">
        <f t="shared" si="975"/>
        <v>0</v>
      </c>
      <c r="AB3514" s="34">
        <f t="shared" si="975"/>
        <v>0</v>
      </c>
      <c r="AC3514" s="34">
        <f t="shared" si="975"/>
        <v>0</v>
      </c>
      <c r="AD3514" s="34">
        <f t="shared" si="975"/>
        <v>0</v>
      </c>
      <c r="AE3514" s="34">
        <f t="shared" si="975"/>
        <v>0</v>
      </c>
      <c r="AF3514" s="34">
        <f t="shared" si="975"/>
        <v>0</v>
      </c>
    </row>
    <row r="3515" spans="1:32" x14ac:dyDescent="0.25">
      <c r="E3515" s="1" t="s">
        <v>40</v>
      </c>
      <c r="F3515" s="28" t="s">
        <v>760</v>
      </c>
      <c r="G3515" s="28">
        <v>0</v>
      </c>
      <c r="H3515" s="28"/>
      <c r="I3515" s="29" t="s">
        <v>100</v>
      </c>
      <c r="J3515" s="29" t="s">
        <v>753</v>
      </c>
      <c r="K3515" s="29">
        <v>12376</v>
      </c>
      <c r="L3515" s="29" t="s">
        <v>23</v>
      </c>
      <c r="M3515" s="30">
        <v>1380</v>
      </c>
      <c r="N3515" s="28"/>
      <c r="O3515" s="31">
        <f t="shared" si="974"/>
        <v>0</v>
      </c>
      <c r="P3515" s="28"/>
      <c r="Q3515" s="31">
        <f t="shared" ref="Q3515:AF3515" si="976">SUM(Q3516:Q3520)</f>
        <v>0</v>
      </c>
      <c r="R3515" s="31">
        <f t="shared" si="976"/>
        <v>0</v>
      </c>
      <c r="S3515" s="31">
        <f t="shared" si="976"/>
        <v>0</v>
      </c>
      <c r="T3515" s="31">
        <f t="shared" si="976"/>
        <v>0</v>
      </c>
      <c r="U3515" s="31">
        <f t="shared" si="976"/>
        <v>0</v>
      </c>
      <c r="V3515" s="31">
        <f t="shared" si="976"/>
        <v>0</v>
      </c>
      <c r="W3515" s="31">
        <f t="shared" si="976"/>
        <v>0</v>
      </c>
      <c r="X3515" s="31">
        <f t="shared" si="976"/>
        <v>0</v>
      </c>
      <c r="Y3515" s="31">
        <f t="shared" si="976"/>
        <v>0</v>
      </c>
      <c r="Z3515" s="31">
        <f t="shared" si="976"/>
        <v>0</v>
      </c>
      <c r="AA3515" s="31">
        <f t="shared" si="976"/>
        <v>0</v>
      </c>
      <c r="AB3515" s="31">
        <f t="shared" si="976"/>
        <v>0</v>
      </c>
      <c r="AC3515" s="31">
        <f t="shared" si="976"/>
        <v>0</v>
      </c>
      <c r="AD3515" s="31">
        <f t="shared" si="976"/>
        <v>0</v>
      </c>
      <c r="AE3515" s="31">
        <f t="shared" si="976"/>
        <v>0</v>
      </c>
      <c r="AF3515" s="31">
        <f t="shared" si="976"/>
        <v>0</v>
      </c>
    </row>
    <row r="3516" spans="1:32" x14ac:dyDescent="0.25">
      <c r="H3516" s="1" t="s">
        <v>26</v>
      </c>
      <c r="I3516" s="25" t="s">
        <v>100</v>
      </c>
      <c r="J3516" s="25" t="s">
        <v>753</v>
      </c>
      <c r="K3516" s="25">
        <v>12376</v>
      </c>
      <c r="L3516" s="25" t="s">
        <v>23</v>
      </c>
      <c r="O3516" s="19">
        <f t="shared" si="974"/>
        <v>0</v>
      </c>
      <c r="P3516" s="20"/>
      <c r="Q3516" s="21"/>
      <c r="R3516" s="21"/>
      <c r="S3516" s="21"/>
      <c r="T3516" s="22"/>
      <c r="U3516" s="22"/>
      <c r="V3516" s="21"/>
      <c r="W3516" s="22"/>
      <c r="X3516" s="21"/>
      <c r="Y3516" s="21"/>
      <c r="Z3516" s="21"/>
      <c r="AA3516" s="21"/>
      <c r="AB3516" s="21"/>
      <c r="AC3516" s="21"/>
      <c r="AD3516" s="21"/>
      <c r="AE3516" s="21"/>
      <c r="AF3516" s="21"/>
    </row>
    <row r="3517" spans="1:32" x14ac:dyDescent="0.25">
      <c r="H3517" s="1" t="s">
        <v>27</v>
      </c>
      <c r="I3517" s="25" t="s">
        <v>100</v>
      </c>
      <c r="J3517" s="25" t="s">
        <v>753</v>
      </c>
      <c r="K3517" s="25">
        <v>12376</v>
      </c>
      <c r="L3517" s="25" t="s">
        <v>23</v>
      </c>
      <c r="O3517" s="16">
        <f t="shared" si="974"/>
        <v>0</v>
      </c>
      <c r="P3517" s="17"/>
      <c r="Q3517" s="15"/>
      <c r="R3517" s="15"/>
      <c r="S3517" s="15"/>
      <c r="T3517" s="18"/>
      <c r="U3517" s="18"/>
      <c r="V3517" s="15"/>
      <c r="W3517" s="15"/>
      <c r="X3517" s="15"/>
      <c r="Y3517" s="15"/>
      <c r="Z3517" s="15"/>
      <c r="AA3517" s="15"/>
      <c r="AB3517" s="15"/>
      <c r="AC3517" s="15"/>
      <c r="AD3517" s="15"/>
      <c r="AE3517" s="15"/>
      <c r="AF3517" s="15"/>
    </row>
    <row r="3518" spans="1:32" x14ac:dyDescent="0.25">
      <c r="H3518" s="1" t="s">
        <v>29</v>
      </c>
      <c r="I3518" s="25" t="s">
        <v>100</v>
      </c>
      <c r="J3518" s="25" t="s">
        <v>753</v>
      </c>
      <c r="K3518" s="25">
        <v>12376</v>
      </c>
      <c r="L3518" s="25" t="s">
        <v>23</v>
      </c>
      <c r="O3518" s="16">
        <f t="shared" si="974"/>
        <v>0</v>
      </c>
      <c r="P3518" s="17"/>
      <c r="Q3518" s="15"/>
      <c r="R3518" s="15"/>
      <c r="S3518" s="15"/>
      <c r="T3518" s="18"/>
      <c r="U3518" s="18"/>
      <c r="V3518" s="15"/>
      <c r="W3518" s="15"/>
      <c r="X3518" s="15"/>
      <c r="Y3518" s="15"/>
      <c r="Z3518" s="15"/>
      <c r="AA3518" s="15"/>
      <c r="AB3518" s="15"/>
      <c r="AC3518" s="15"/>
      <c r="AD3518" s="15"/>
      <c r="AE3518" s="15"/>
      <c r="AF3518" s="15"/>
    </row>
    <row r="3519" spans="1:32" x14ac:dyDescent="0.25">
      <c r="H3519" s="1" t="s">
        <v>30</v>
      </c>
      <c r="I3519" s="25" t="s">
        <v>100</v>
      </c>
      <c r="J3519" s="25" t="s">
        <v>753</v>
      </c>
      <c r="K3519" s="25">
        <v>12376</v>
      </c>
      <c r="L3519" s="25" t="s">
        <v>23</v>
      </c>
      <c r="O3519" s="16">
        <f t="shared" si="974"/>
        <v>0</v>
      </c>
      <c r="P3519" s="17"/>
      <c r="Q3519" s="15"/>
      <c r="R3519" s="15"/>
      <c r="S3519" s="15"/>
      <c r="T3519" s="18"/>
      <c r="U3519" s="18"/>
      <c r="V3519" s="18"/>
      <c r="W3519" s="15"/>
      <c r="X3519" s="15"/>
      <c r="Y3519" s="15"/>
      <c r="Z3519" s="15"/>
      <c r="AA3519" s="15"/>
      <c r="AB3519" s="15"/>
      <c r="AC3519" s="15"/>
      <c r="AD3519" s="15"/>
      <c r="AE3519" s="15"/>
      <c r="AF3519" s="15"/>
    </row>
    <row r="3520" spans="1:32" x14ac:dyDescent="0.25">
      <c r="H3520" s="1" t="s">
        <v>76</v>
      </c>
      <c r="I3520" s="25" t="s">
        <v>100</v>
      </c>
      <c r="J3520" s="25" t="s">
        <v>753</v>
      </c>
      <c r="K3520" s="25">
        <v>12376</v>
      </c>
      <c r="L3520" s="25" t="s">
        <v>23</v>
      </c>
      <c r="O3520" s="16">
        <f t="shared" si="974"/>
        <v>0</v>
      </c>
      <c r="P3520" s="17"/>
      <c r="Q3520" s="15"/>
      <c r="R3520" s="15"/>
      <c r="S3520" s="15"/>
      <c r="T3520" s="18"/>
      <c r="U3520" s="18"/>
      <c r="V3520" s="15"/>
      <c r="W3520" s="15"/>
      <c r="X3520" s="15"/>
      <c r="Y3520" s="15"/>
      <c r="Z3520" s="15"/>
      <c r="AA3520" s="15"/>
      <c r="AB3520" s="15"/>
      <c r="AC3520" s="15"/>
      <c r="AD3520" s="15"/>
      <c r="AE3520" s="15"/>
      <c r="AF3520" s="15"/>
    </row>
    <row r="3521" spans="1:32" x14ac:dyDescent="0.25">
      <c r="E3521" s="1" t="s">
        <v>693</v>
      </c>
      <c r="F3521" s="23" t="s">
        <v>761</v>
      </c>
      <c r="G3521" s="23">
        <v>0</v>
      </c>
      <c r="H3521" s="23"/>
      <c r="I3521" s="26" t="s">
        <v>100</v>
      </c>
      <c r="J3521" s="26" t="s">
        <v>753</v>
      </c>
      <c r="K3521" s="26">
        <v>12376</v>
      </c>
      <c r="L3521" s="26" t="s">
        <v>23</v>
      </c>
      <c r="M3521" s="23"/>
      <c r="N3521" s="23"/>
      <c r="O3521" s="24">
        <f t="shared" si="974"/>
        <v>0</v>
      </c>
      <c r="P3521" s="23"/>
      <c r="Q3521" s="24">
        <f t="shared" ref="Q3521:AF3521" si="977">SUM(Q3522:Q3527)</f>
        <v>0</v>
      </c>
      <c r="R3521" s="24">
        <f t="shared" si="977"/>
        <v>0</v>
      </c>
      <c r="S3521" s="24">
        <f t="shared" si="977"/>
        <v>0</v>
      </c>
      <c r="T3521" s="24">
        <f t="shared" si="977"/>
        <v>0</v>
      </c>
      <c r="U3521" s="24">
        <f t="shared" si="977"/>
        <v>0</v>
      </c>
      <c r="V3521" s="24">
        <f t="shared" si="977"/>
        <v>0</v>
      </c>
      <c r="W3521" s="24">
        <f t="shared" si="977"/>
        <v>0</v>
      </c>
      <c r="X3521" s="24">
        <f t="shared" si="977"/>
        <v>0</v>
      </c>
      <c r="Y3521" s="24">
        <f t="shared" si="977"/>
        <v>0</v>
      </c>
      <c r="Z3521" s="24">
        <f t="shared" si="977"/>
        <v>0</v>
      </c>
      <c r="AA3521" s="24">
        <f t="shared" si="977"/>
        <v>0</v>
      </c>
      <c r="AB3521" s="24">
        <f t="shared" si="977"/>
        <v>0</v>
      </c>
      <c r="AC3521" s="24">
        <f t="shared" si="977"/>
        <v>0</v>
      </c>
      <c r="AD3521" s="24">
        <f t="shared" si="977"/>
        <v>0</v>
      </c>
      <c r="AE3521" s="24">
        <f t="shared" si="977"/>
        <v>0</v>
      </c>
      <c r="AF3521" s="24">
        <f t="shared" si="977"/>
        <v>0</v>
      </c>
    </row>
    <row r="3522" spans="1:32" x14ac:dyDescent="0.25">
      <c r="H3522" s="1" t="s">
        <v>25</v>
      </c>
      <c r="I3522" s="25" t="s">
        <v>100</v>
      </c>
      <c r="J3522" s="25" t="s">
        <v>753</v>
      </c>
      <c r="K3522" s="25">
        <v>12376</v>
      </c>
      <c r="L3522" s="25" t="s">
        <v>23</v>
      </c>
      <c r="O3522" s="19">
        <f t="shared" si="974"/>
        <v>0</v>
      </c>
      <c r="P3522" s="20"/>
      <c r="Q3522" s="21"/>
      <c r="R3522" s="21"/>
      <c r="S3522" s="21"/>
      <c r="T3522" s="21"/>
      <c r="U3522" s="22"/>
      <c r="V3522" s="22"/>
      <c r="W3522" s="21"/>
      <c r="X3522" s="21"/>
      <c r="Y3522" s="21"/>
      <c r="Z3522" s="21"/>
      <c r="AA3522" s="21"/>
      <c r="AB3522" s="21"/>
      <c r="AC3522" s="21"/>
      <c r="AD3522" s="21"/>
      <c r="AE3522" s="21"/>
      <c r="AF3522" s="21"/>
    </row>
    <row r="3523" spans="1:32" x14ac:dyDescent="0.25">
      <c r="H3523" s="1" t="s">
        <v>26</v>
      </c>
      <c r="I3523" s="25" t="s">
        <v>100</v>
      </c>
      <c r="J3523" s="25" t="s">
        <v>753</v>
      </c>
      <c r="K3523" s="25">
        <v>12376</v>
      </c>
      <c r="L3523" s="25" t="s">
        <v>23</v>
      </c>
      <c r="O3523" s="16">
        <f t="shared" si="974"/>
        <v>0</v>
      </c>
      <c r="P3523" s="17"/>
      <c r="Q3523" s="15"/>
      <c r="R3523" s="15"/>
      <c r="S3523" s="15"/>
      <c r="T3523" s="18"/>
      <c r="U3523" s="18"/>
      <c r="V3523" s="15"/>
      <c r="W3523" s="15"/>
      <c r="X3523" s="15"/>
      <c r="Y3523" s="15"/>
      <c r="Z3523" s="15"/>
      <c r="AA3523" s="15"/>
      <c r="AB3523" s="15"/>
      <c r="AC3523" s="15"/>
      <c r="AD3523" s="15"/>
      <c r="AE3523" s="15"/>
      <c r="AF3523" s="15"/>
    </row>
    <row r="3524" spans="1:32" x14ac:dyDescent="0.25">
      <c r="H3524" s="1" t="s">
        <v>27</v>
      </c>
      <c r="I3524" s="25" t="s">
        <v>100</v>
      </c>
      <c r="J3524" s="25" t="s">
        <v>753</v>
      </c>
      <c r="K3524" s="25">
        <v>12376</v>
      </c>
      <c r="L3524" s="25" t="s">
        <v>23</v>
      </c>
      <c r="O3524" s="16">
        <f t="shared" si="974"/>
        <v>0</v>
      </c>
      <c r="P3524" s="17"/>
      <c r="Q3524" s="15"/>
      <c r="R3524" s="15"/>
      <c r="S3524" s="15"/>
      <c r="T3524" s="18"/>
      <c r="U3524" s="18"/>
      <c r="V3524" s="18"/>
      <c r="W3524" s="15"/>
      <c r="X3524" s="15"/>
      <c r="Y3524" s="15"/>
      <c r="Z3524" s="15"/>
      <c r="AA3524" s="15"/>
      <c r="AB3524" s="15"/>
      <c r="AC3524" s="15"/>
      <c r="AD3524" s="15"/>
      <c r="AE3524" s="15"/>
      <c r="AF3524" s="15"/>
    </row>
    <row r="3525" spans="1:32" x14ac:dyDescent="0.25">
      <c r="H3525" s="1" t="s">
        <v>29</v>
      </c>
      <c r="I3525" s="25" t="s">
        <v>100</v>
      </c>
      <c r="J3525" s="25" t="s">
        <v>753</v>
      </c>
      <c r="K3525" s="25">
        <v>12376</v>
      </c>
      <c r="L3525" s="25" t="s">
        <v>23</v>
      </c>
      <c r="O3525" s="16">
        <f t="shared" si="974"/>
        <v>0</v>
      </c>
      <c r="P3525" s="17"/>
      <c r="Q3525" s="15"/>
      <c r="R3525" s="15"/>
      <c r="S3525" s="15"/>
      <c r="T3525" s="18"/>
      <c r="U3525" s="18"/>
      <c r="V3525" s="18"/>
      <c r="W3525" s="15"/>
      <c r="X3525" s="15"/>
      <c r="Y3525" s="15"/>
      <c r="Z3525" s="15"/>
      <c r="AA3525" s="15"/>
      <c r="AB3525" s="15"/>
      <c r="AC3525" s="15"/>
      <c r="AD3525" s="15"/>
      <c r="AE3525" s="15"/>
      <c r="AF3525" s="15"/>
    </row>
    <row r="3526" spans="1:32" x14ac:dyDescent="0.25">
      <c r="H3526" s="1" t="s">
        <v>30</v>
      </c>
      <c r="I3526" s="25" t="s">
        <v>100</v>
      </c>
      <c r="J3526" s="25" t="s">
        <v>753</v>
      </c>
      <c r="K3526" s="25">
        <v>12376</v>
      </c>
      <c r="L3526" s="25" t="s">
        <v>23</v>
      </c>
      <c r="O3526" s="16">
        <f t="shared" si="974"/>
        <v>0</v>
      </c>
      <c r="P3526" s="17"/>
      <c r="Q3526" s="15"/>
      <c r="R3526" s="15"/>
      <c r="S3526" s="15"/>
      <c r="T3526" s="18"/>
      <c r="U3526" s="18"/>
      <c r="V3526" s="18"/>
      <c r="W3526" s="15"/>
      <c r="X3526" s="15"/>
      <c r="Y3526" s="15"/>
      <c r="Z3526" s="15"/>
      <c r="AA3526" s="15"/>
      <c r="AB3526" s="15"/>
      <c r="AC3526" s="15"/>
      <c r="AD3526" s="15"/>
      <c r="AE3526" s="15"/>
      <c r="AF3526" s="15"/>
    </row>
    <row r="3527" spans="1:32" x14ac:dyDescent="0.25">
      <c r="H3527" s="1" t="s">
        <v>76</v>
      </c>
      <c r="I3527" s="25" t="s">
        <v>100</v>
      </c>
      <c r="J3527" s="25" t="s">
        <v>753</v>
      </c>
      <c r="K3527" s="25">
        <v>12376</v>
      </c>
      <c r="L3527" s="25" t="s">
        <v>23</v>
      </c>
      <c r="O3527" s="11">
        <f t="shared" si="974"/>
        <v>0</v>
      </c>
      <c r="P3527" s="12"/>
      <c r="Q3527" s="13"/>
      <c r="R3527" s="13"/>
      <c r="S3527" s="13"/>
      <c r="T3527" s="14"/>
      <c r="U3527" s="14"/>
      <c r="V3527" s="13"/>
      <c r="W3527" s="13"/>
      <c r="X3527" s="13"/>
      <c r="Y3527" s="13"/>
      <c r="Z3527" s="13"/>
      <c r="AA3527" s="13"/>
      <c r="AB3527" s="13"/>
      <c r="AC3527" s="13"/>
      <c r="AD3527" s="13"/>
      <c r="AE3527" s="13"/>
      <c r="AF3527" s="13"/>
    </row>
    <row r="3528" spans="1:32" x14ac:dyDescent="0.25">
      <c r="I3528" s="25"/>
      <c r="J3528" s="25"/>
      <c r="K3528" s="25"/>
      <c r="L3528" s="25"/>
    </row>
    <row r="3529" spans="1:32" x14ac:dyDescent="0.25">
      <c r="I3529" s="25" t="s">
        <v>100</v>
      </c>
      <c r="J3529" s="25" t="s">
        <v>753</v>
      </c>
      <c r="K3529" s="25">
        <v>26373</v>
      </c>
      <c r="L3529" s="25" t="s">
        <v>31</v>
      </c>
      <c r="Q3529" s="27">
        <v>84</v>
      </c>
      <c r="R3529" s="27">
        <v>88</v>
      </c>
      <c r="S3529" s="27">
        <v>92</v>
      </c>
      <c r="T3529" s="27">
        <v>96</v>
      </c>
      <c r="U3529" s="27">
        <v>100</v>
      </c>
      <c r="V3529" s="27">
        <v>104</v>
      </c>
      <c r="W3529" s="27">
        <v>108</v>
      </c>
      <c r="X3529" s="27">
        <v>112</v>
      </c>
      <c r="Y3529" s="27">
        <v>116</v>
      </c>
      <c r="Z3529" s="27">
        <v>120</v>
      </c>
      <c r="AA3529" s="27">
        <v>124</v>
      </c>
      <c r="AB3529" s="27">
        <v>128</v>
      </c>
      <c r="AC3529" s="27">
        <v>132</v>
      </c>
      <c r="AD3529" s="27">
        <v>136</v>
      </c>
    </row>
    <row r="3530" spans="1:32" x14ac:dyDescent="0.25">
      <c r="A3530" s="32" t="s">
        <v>100</v>
      </c>
      <c r="B3530" s="32" t="s">
        <v>753</v>
      </c>
      <c r="C3530" s="32">
        <v>26373</v>
      </c>
      <c r="D3530" s="32" t="s">
        <v>31</v>
      </c>
      <c r="E3530" s="32"/>
      <c r="F3530" s="32"/>
      <c r="G3530" s="32"/>
      <c r="H3530" s="32"/>
      <c r="I3530" s="52" t="s">
        <v>100</v>
      </c>
      <c r="J3530" s="52" t="s">
        <v>753</v>
      </c>
      <c r="K3530" s="52">
        <v>26373</v>
      </c>
      <c r="L3530" s="52" t="s">
        <v>31</v>
      </c>
      <c r="M3530" s="33">
        <f>(M3531-M3531*E1)</f>
        <v>600</v>
      </c>
      <c r="N3530" s="33">
        <v>1199</v>
      </c>
      <c r="O3530" s="34">
        <f>SUM(Q3530:AD3530)</f>
        <v>0</v>
      </c>
      <c r="P3530" s="34">
        <f>O3530*M3531</f>
        <v>0</v>
      </c>
      <c r="Q3530" s="34">
        <f t="shared" ref="Q3530:AD3530" si="978">SUM(Q3531,Q3533)</f>
        <v>0</v>
      </c>
      <c r="R3530" s="34">
        <f t="shared" si="978"/>
        <v>0</v>
      </c>
      <c r="S3530" s="34">
        <f t="shared" si="978"/>
        <v>0</v>
      </c>
      <c r="T3530" s="34">
        <f t="shared" si="978"/>
        <v>0</v>
      </c>
      <c r="U3530" s="34">
        <f t="shared" si="978"/>
        <v>0</v>
      </c>
      <c r="V3530" s="34">
        <f t="shared" si="978"/>
        <v>0</v>
      </c>
      <c r="W3530" s="34">
        <f t="shared" si="978"/>
        <v>0</v>
      </c>
      <c r="X3530" s="34">
        <f t="shared" si="978"/>
        <v>0</v>
      </c>
      <c r="Y3530" s="34">
        <f t="shared" si="978"/>
        <v>0</v>
      </c>
      <c r="Z3530" s="34">
        <f t="shared" si="978"/>
        <v>0</v>
      </c>
      <c r="AA3530" s="34">
        <f t="shared" si="978"/>
        <v>0</v>
      </c>
      <c r="AB3530" s="34">
        <f t="shared" si="978"/>
        <v>0</v>
      </c>
      <c r="AC3530" s="34">
        <f t="shared" si="978"/>
        <v>0</v>
      </c>
      <c r="AD3530" s="34">
        <f t="shared" si="978"/>
        <v>0</v>
      </c>
    </row>
    <row r="3531" spans="1:32" x14ac:dyDescent="0.25">
      <c r="E3531" s="1" t="s">
        <v>40</v>
      </c>
      <c r="F3531" s="28" t="s">
        <v>762</v>
      </c>
      <c r="G3531" s="28">
        <v>0</v>
      </c>
      <c r="H3531" s="28"/>
      <c r="I3531" s="29" t="s">
        <v>100</v>
      </c>
      <c r="J3531" s="29" t="s">
        <v>753</v>
      </c>
      <c r="K3531" s="29">
        <v>26373</v>
      </c>
      <c r="L3531" s="29" t="s">
        <v>31</v>
      </c>
      <c r="M3531" s="30">
        <v>600</v>
      </c>
      <c r="N3531" s="28"/>
      <c r="O3531" s="31">
        <f>SUM(Q3531:AD3531)</f>
        <v>0</v>
      </c>
      <c r="P3531" s="28"/>
      <c r="Q3531" s="31">
        <f t="shared" ref="Q3531:AD3531" si="979">SUM(Q3532)</f>
        <v>0</v>
      </c>
      <c r="R3531" s="31">
        <f t="shared" si="979"/>
        <v>0</v>
      </c>
      <c r="S3531" s="31">
        <f t="shared" si="979"/>
        <v>0</v>
      </c>
      <c r="T3531" s="31">
        <f t="shared" si="979"/>
        <v>0</v>
      </c>
      <c r="U3531" s="31">
        <f t="shared" si="979"/>
        <v>0</v>
      </c>
      <c r="V3531" s="31">
        <f t="shared" si="979"/>
        <v>0</v>
      </c>
      <c r="W3531" s="31">
        <f t="shared" si="979"/>
        <v>0</v>
      </c>
      <c r="X3531" s="31">
        <f t="shared" si="979"/>
        <v>0</v>
      </c>
      <c r="Y3531" s="31">
        <f t="shared" si="979"/>
        <v>0</v>
      </c>
      <c r="Z3531" s="31">
        <f t="shared" si="979"/>
        <v>0</v>
      </c>
      <c r="AA3531" s="31">
        <f t="shared" si="979"/>
        <v>0</v>
      </c>
      <c r="AB3531" s="31">
        <f t="shared" si="979"/>
        <v>0</v>
      </c>
      <c r="AC3531" s="31">
        <f t="shared" si="979"/>
        <v>0</v>
      </c>
      <c r="AD3531" s="31">
        <f t="shared" si="979"/>
        <v>0</v>
      </c>
    </row>
    <row r="3532" spans="1:32" x14ac:dyDescent="0.25">
      <c r="H3532" s="1">
        <v>0</v>
      </c>
      <c r="I3532" s="25" t="s">
        <v>100</v>
      </c>
      <c r="J3532" s="25" t="s">
        <v>753</v>
      </c>
      <c r="K3532" s="25">
        <v>26373</v>
      </c>
      <c r="L3532" s="25" t="s">
        <v>31</v>
      </c>
      <c r="O3532" s="19">
        <f>SUM(Q3532:AD3532)</f>
        <v>0</v>
      </c>
      <c r="P3532" s="20"/>
      <c r="Q3532" s="21"/>
      <c r="R3532" s="21"/>
      <c r="S3532" s="22"/>
      <c r="T3532" s="22"/>
      <c r="U3532" s="22"/>
      <c r="V3532" s="22"/>
      <c r="W3532" s="21"/>
      <c r="X3532" s="21"/>
      <c r="Y3532" s="21"/>
      <c r="Z3532" s="21"/>
      <c r="AA3532" s="21"/>
      <c r="AB3532" s="21"/>
      <c r="AC3532" s="21"/>
      <c r="AD3532" s="21"/>
    </row>
    <row r="3533" spans="1:32" x14ac:dyDescent="0.25">
      <c r="E3533" s="1" t="s">
        <v>693</v>
      </c>
      <c r="F3533" s="23" t="s">
        <v>763</v>
      </c>
      <c r="G3533" s="23">
        <v>0</v>
      </c>
      <c r="H3533" s="23"/>
      <c r="I3533" s="26" t="s">
        <v>100</v>
      </c>
      <c r="J3533" s="26" t="s">
        <v>753</v>
      </c>
      <c r="K3533" s="26">
        <v>26373</v>
      </c>
      <c r="L3533" s="26" t="s">
        <v>31</v>
      </c>
      <c r="M3533" s="23"/>
      <c r="N3533" s="23"/>
      <c r="O3533" s="24">
        <f>SUM(Q3533:AD3533)</f>
        <v>0</v>
      </c>
      <c r="P3533" s="23"/>
      <c r="Q3533" s="24">
        <f t="shared" ref="Q3533:AD3533" si="980">SUM(Q3534)</f>
        <v>0</v>
      </c>
      <c r="R3533" s="24">
        <f t="shared" si="980"/>
        <v>0</v>
      </c>
      <c r="S3533" s="24">
        <f t="shared" si="980"/>
        <v>0</v>
      </c>
      <c r="T3533" s="24">
        <f t="shared" si="980"/>
        <v>0</v>
      </c>
      <c r="U3533" s="24">
        <f t="shared" si="980"/>
        <v>0</v>
      </c>
      <c r="V3533" s="24">
        <f t="shared" si="980"/>
        <v>0</v>
      </c>
      <c r="W3533" s="24">
        <f t="shared" si="980"/>
        <v>0</v>
      </c>
      <c r="X3533" s="24">
        <f t="shared" si="980"/>
        <v>0</v>
      </c>
      <c r="Y3533" s="24">
        <f t="shared" si="980"/>
        <v>0</v>
      </c>
      <c r="Z3533" s="24">
        <f t="shared" si="980"/>
        <v>0</v>
      </c>
      <c r="AA3533" s="24">
        <f t="shared" si="980"/>
        <v>0</v>
      </c>
      <c r="AB3533" s="24">
        <f t="shared" si="980"/>
        <v>0</v>
      </c>
      <c r="AC3533" s="24">
        <f t="shared" si="980"/>
        <v>0</v>
      </c>
      <c r="AD3533" s="24">
        <f t="shared" si="980"/>
        <v>0</v>
      </c>
    </row>
    <row r="3534" spans="1:32" x14ac:dyDescent="0.25">
      <c r="H3534" s="1">
        <v>0</v>
      </c>
      <c r="I3534" s="25" t="s">
        <v>100</v>
      </c>
      <c r="J3534" s="25" t="s">
        <v>753</v>
      </c>
      <c r="K3534" s="25">
        <v>26373</v>
      </c>
      <c r="L3534" s="25" t="s">
        <v>31</v>
      </c>
      <c r="O3534" s="35">
        <f>SUM(Q3534:AD3534)</f>
        <v>0</v>
      </c>
      <c r="P3534" s="36"/>
      <c r="Q3534" s="37"/>
      <c r="R3534" s="38"/>
      <c r="S3534" s="38"/>
      <c r="T3534" s="38"/>
      <c r="U3534" s="38"/>
      <c r="V3534" s="38"/>
      <c r="W3534" s="38"/>
      <c r="X3534" s="38"/>
      <c r="Y3534" s="37"/>
      <c r="Z3534" s="37"/>
      <c r="AA3534" s="37"/>
      <c r="AB3534" s="37"/>
      <c r="AC3534" s="37"/>
      <c r="AD3534" s="37"/>
    </row>
    <row r="3535" spans="1:32" x14ac:dyDescent="0.25">
      <c r="I3535" s="25" t="s">
        <v>100</v>
      </c>
      <c r="J3535" s="25" t="s">
        <v>753</v>
      </c>
      <c r="K3535" s="25">
        <v>26373</v>
      </c>
      <c r="L3535" s="25" t="s">
        <v>31</v>
      </c>
    </row>
    <row r="3536" spans="1:32" x14ac:dyDescent="0.25">
      <c r="I3536" s="25" t="s">
        <v>100</v>
      </c>
      <c r="J3536" s="25" t="s">
        <v>753</v>
      </c>
      <c r="K3536" s="25">
        <v>26373</v>
      </c>
      <c r="L3536" s="25" t="s">
        <v>31</v>
      </c>
    </row>
    <row r="3537" spans="1:30" x14ac:dyDescent="0.25">
      <c r="I3537" s="25" t="s">
        <v>100</v>
      </c>
      <c r="J3537" s="25" t="s">
        <v>753</v>
      </c>
      <c r="K3537" s="25">
        <v>26373</v>
      </c>
      <c r="L3537" s="25" t="s">
        <v>31</v>
      </c>
    </row>
    <row r="3538" spans="1:30" x14ac:dyDescent="0.25">
      <c r="I3538" s="25" t="s">
        <v>100</v>
      </c>
      <c r="J3538" s="25" t="s">
        <v>753</v>
      </c>
      <c r="K3538" s="25">
        <v>26373</v>
      </c>
      <c r="L3538" s="25" t="s">
        <v>31</v>
      </c>
    </row>
    <row r="3539" spans="1:30" x14ac:dyDescent="0.25">
      <c r="I3539" s="25"/>
      <c r="J3539" s="25"/>
      <c r="K3539" s="25"/>
      <c r="L3539" s="25"/>
    </row>
    <row r="3540" spans="1:30" x14ac:dyDescent="0.25">
      <c r="I3540" s="25" t="s">
        <v>100</v>
      </c>
      <c r="J3540" s="25" t="s">
        <v>753</v>
      </c>
      <c r="K3540" s="25">
        <v>26374</v>
      </c>
      <c r="L3540" s="25" t="s">
        <v>31</v>
      </c>
      <c r="Q3540" s="27">
        <v>84</v>
      </c>
      <c r="R3540" s="27">
        <v>88</v>
      </c>
      <c r="S3540" s="27">
        <v>92</v>
      </c>
      <c r="T3540" s="27">
        <v>96</v>
      </c>
      <c r="U3540" s="27">
        <v>100</v>
      </c>
      <c r="V3540" s="27">
        <v>104</v>
      </c>
      <c r="W3540" s="27">
        <v>108</v>
      </c>
      <c r="X3540" s="27">
        <v>112</v>
      </c>
      <c r="Y3540" s="27">
        <v>116</v>
      </c>
      <c r="Z3540" s="27">
        <v>120</v>
      </c>
      <c r="AA3540" s="27">
        <v>124</v>
      </c>
      <c r="AB3540" s="27">
        <v>128</v>
      </c>
      <c r="AC3540" s="27">
        <v>132</v>
      </c>
      <c r="AD3540" s="27">
        <v>136</v>
      </c>
    </row>
    <row r="3541" spans="1:30" x14ac:dyDescent="0.25">
      <c r="A3541" s="32" t="s">
        <v>100</v>
      </c>
      <c r="B3541" s="32" t="s">
        <v>753</v>
      </c>
      <c r="C3541" s="32">
        <v>26374</v>
      </c>
      <c r="D3541" s="32" t="s">
        <v>31</v>
      </c>
      <c r="E3541" s="32"/>
      <c r="F3541" s="32"/>
      <c r="G3541" s="32"/>
      <c r="H3541" s="32"/>
      <c r="I3541" s="52" t="s">
        <v>100</v>
      </c>
      <c r="J3541" s="52" t="s">
        <v>753</v>
      </c>
      <c r="K3541" s="52">
        <v>26374</v>
      </c>
      <c r="L3541" s="52" t="s">
        <v>31</v>
      </c>
      <c r="M3541" s="33">
        <f>(M3542-M3542*E1)</f>
        <v>800</v>
      </c>
      <c r="N3541" s="33">
        <v>1699</v>
      </c>
      <c r="O3541" s="34">
        <f>SUM(Q3541:AD3541)</f>
        <v>0</v>
      </c>
      <c r="P3541" s="34">
        <f>O3541*M3542</f>
        <v>0</v>
      </c>
      <c r="Q3541" s="34">
        <f t="shared" ref="Q3541:AD3541" si="981">SUM(Q3542,Q3544)</f>
        <v>0</v>
      </c>
      <c r="R3541" s="34">
        <f t="shared" si="981"/>
        <v>0</v>
      </c>
      <c r="S3541" s="34">
        <f t="shared" si="981"/>
        <v>0</v>
      </c>
      <c r="T3541" s="34">
        <f t="shared" si="981"/>
        <v>0</v>
      </c>
      <c r="U3541" s="34">
        <f t="shared" si="981"/>
        <v>0</v>
      </c>
      <c r="V3541" s="34">
        <f t="shared" si="981"/>
        <v>0</v>
      </c>
      <c r="W3541" s="34">
        <f t="shared" si="981"/>
        <v>0</v>
      </c>
      <c r="X3541" s="34">
        <f t="shared" si="981"/>
        <v>0</v>
      </c>
      <c r="Y3541" s="34">
        <f t="shared" si="981"/>
        <v>0</v>
      </c>
      <c r="Z3541" s="34">
        <f t="shared" si="981"/>
        <v>0</v>
      </c>
      <c r="AA3541" s="34">
        <f t="shared" si="981"/>
        <v>0</v>
      </c>
      <c r="AB3541" s="34">
        <f t="shared" si="981"/>
        <v>0</v>
      </c>
      <c r="AC3541" s="34">
        <f t="shared" si="981"/>
        <v>0</v>
      </c>
      <c r="AD3541" s="34">
        <f t="shared" si="981"/>
        <v>0</v>
      </c>
    </row>
    <row r="3542" spans="1:30" x14ac:dyDescent="0.25">
      <c r="E3542" s="1" t="s">
        <v>40</v>
      </c>
      <c r="F3542" s="28" t="s">
        <v>764</v>
      </c>
      <c r="G3542" s="28">
        <v>0</v>
      </c>
      <c r="H3542" s="28"/>
      <c r="I3542" s="29" t="s">
        <v>100</v>
      </c>
      <c r="J3542" s="29" t="s">
        <v>753</v>
      </c>
      <c r="K3542" s="29">
        <v>26374</v>
      </c>
      <c r="L3542" s="29" t="s">
        <v>31</v>
      </c>
      <c r="M3542" s="30">
        <v>800</v>
      </c>
      <c r="N3542" s="28"/>
      <c r="O3542" s="31">
        <f>SUM(Q3542:AD3542)</f>
        <v>0</v>
      </c>
      <c r="P3542" s="28"/>
      <c r="Q3542" s="31">
        <f t="shared" ref="Q3542:AD3542" si="982">SUM(Q3543)</f>
        <v>0</v>
      </c>
      <c r="R3542" s="31">
        <f t="shared" si="982"/>
        <v>0</v>
      </c>
      <c r="S3542" s="31">
        <f t="shared" si="982"/>
        <v>0</v>
      </c>
      <c r="T3542" s="31">
        <f t="shared" si="982"/>
        <v>0</v>
      </c>
      <c r="U3542" s="31">
        <f t="shared" si="982"/>
        <v>0</v>
      </c>
      <c r="V3542" s="31">
        <f t="shared" si="982"/>
        <v>0</v>
      </c>
      <c r="W3542" s="31">
        <f t="shared" si="982"/>
        <v>0</v>
      </c>
      <c r="X3542" s="31">
        <f t="shared" si="982"/>
        <v>0</v>
      </c>
      <c r="Y3542" s="31">
        <f t="shared" si="982"/>
        <v>0</v>
      </c>
      <c r="Z3542" s="31">
        <f t="shared" si="982"/>
        <v>0</v>
      </c>
      <c r="AA3542" s="31">
        <f t="shared" si="982"/>
        <v>0</v>
      </c>
      <c r="AB3542" s="31">
        <f t="shared" si="982"/>
        <v>0</v>
      </c>
      <c r="AC3542" s="31">
        <f t="shared" si="982"/>
        <v>0</v>
      </c>
      <c r="AD3542" s="31">
        <f t="shared" si="982"/>
        <v>0</v>
      </c>
    </row>
    <row r="3543" spans="1:30" x14ac:dyDescent="0.25">
      <c r="H3543" s="1">
        <v>0</v>
      </c>
      <c r="I3543" s="25" t="s">
        <v>100</v>
      </c>
      <c r="J3543" s="25" t="s">
        <v>753</v>
      </c>
      <c r="K3543" s="25">
        <v>26374</v>
      </c>
      <c r="L3543" s="25" t="s">
        <v>31</v>
      </c>
      <c r="O3543" s="19">
        <f>SUM(Q3543:AD3543)</f>
        <v>0</v>
      </c>
      <c r="P3543" s="20"/>
      <c r="Q3543" s="21"/>
      <c r="R3543" s="21"/>
      <c r="S3543" s="22"/>
      <c r="T3543" s="22"/>
      <c r="U3543" s="22"/>
      <c r="V3543" s="22"/>
      <c r="W3543" s="21"/>
      <c r="X3543" s="21"/>
      <c r="Y3543" s="21"/>
      <c r="Z3543" s="21"/>
      <c r="AA3543" s="21"/>
      <c r="AB3543" s="21"/>
      <c r="AC3543" s="21"/>
      <c r="AD3543" s="21"/>
    </row>
    <row r="3544" spans="1:30" x14ac:dyDescent="0.25">
      <c r="E3544" s="1" t="s">
        <v>693</v>
      </c>
      <c r="F3544" s="23" t="s">
        <v>765</v>
      </c>
      <c r="G3544" s="23">
        <v>0</v>
      </c>
      <c r="H3544" s="23"/>
      <c r="I3544" s="26" t="s">
        <v>100</v>
      </c>
      <c r="J3544" s="26" t="s">
        <v>753</v>
      </c>
      <c r="K3544" s="26">
        <v>26374</v>
      </c>
      <c r="L3544" s="26" t="s">
        <v>31</v>
      </c>
      <c r="M3544" s="23"/>
      <c r="N3544" s="23"/>
      <c r="O3544" s="24">
        <f>SUM(Q3544:AD3544)</f>
        <v>0</v>
      </c>
      <c r="P3544" s="23"/>
      <c r="Q3544" s="24">
        <f t="shared" ref="Q3544:AD3544" si="983">SUM(Q3545)</f>
        <v>0</v>
      </c>
      <c r="R3544" s="24">
        <f t="shared" si="983"/>
        <v>0</v>
      </c>
      <c r="S3544" s="24">
        <f t="shared" si="983"/>
        <v>0</v>
      </c>
      <c r="T3544" s="24">
        <f t="shared" si="983"/>
        <v>0</v>
      </c>
      <c r="U3544" s="24">
        <f t="shared" si="983"/>
        <v>0</v>
      </c>
      <c r="V3544" s="24">
        <f t="shared" si="983"/>
        <v>0</v>
      </c>
      <c r="W3544" s="24">
        <f t="shared" si="983"/>
        <v>0</v>
      </c>
      <c r="X3544" s="24">
        <f t="shared" si="983"/>
        <v>0</v>
      </c>
      <c r="Y3544" s="24">
        <f t="shared" si="983"/>
        <v>0</v>
      </c>
      <c r="Z3544" s="24">
        <f t="shared" si="983"/>
        <v>0</v>
      </c>
      <c r="AA3544" s="24">
        <f t="shared" si="983"/>
        <v>0</v>
      </c>
      <c r="AB3544" s="24">
        <f t="shared" si="983"/>
        <v>0</v>
      </c>
      <c r="AC3544" s="24">
        <f t="shared" si="983"/>
        <v>0</v>
      </c>
      <c r="AD3544" s="24">
        <f t="shared" si="983"/>
        <v>0</v>
      </c>
    </row>
    <row r="3545" spans="1:30" x14ac:dyDescent="0.25">
      <c r="H3545" s="1">
        <v>0</v>
      </c>
      <c r="I3545" s="25" t="s">
        <v>100</v>
      </c>
      <c r="J3545" s="25" t="s">
        <v>753</v>
      </c>
      <c r="K3545" s="25">
        <v>26374</v>
      </c>
      <c r="L3545" s="25" t="s">
        <v>31</v>
      </c>
      <c r="O3545" s="35">
        <f>SUM(Q3545:AD3545)</f>
        <v>0</v>
      </c>
      <c r="P3545" s="36"/>
      <c r="Q3545" s="37"/>
      <c r="R3545" s="38"/>
      <c r="S3545" s="38"/>
      <c r="T3545" s="38"/>
      <c r="U3545" s="38"/>
      <c r="V3545" s="38"/>
      <c r="W3545" s="38"/>
      <c r="X3545" s="38"/>
      <c r="Y3545" s="37"/>
      <c r="Z3545" s="37"/>
      <c r="AA3545" s="37"/>
      <c r="AB3545" s="37"/>
      <c r="AC3545" s="37"/>
      <c r="AD3545" s="37"/>
    </row>
    <row r="3546" spans="1:30" x14ac:dyDescent="0.25">
      <c r="I3546" s="25" t="s">
        <v>100</v>
      </c>
      <c r="J3546" s="25" t="s">
        <v>753</v>
      </c>
      <c r="K3546" s="25">
        <v>26374</v>
      </c>
      <c r="L3546" s="25" t="s">
        <v>31</v>
      </c>
    </row>
    <row r="3547" spans="1:30" x14ac:dyDescent="0.25">
      <c r="I3547" s="25" t="s">
        <v>100</v>
      </c>
      <c r="J3547" s="25" t="s">
        <v>753</v>
      </c>
      <c r="K3547" s="25">
        <v>26374</v>
      </c>
      <c r="L3547" s="25" t="s">
        <v>31</v>
      </c>
    </row>
    <row r="3548" spans="1:30" x14ac:dyDescent="0.25">
      <c r="I3548" s="25" t="s">
        <v>100</v>
      </c>
      <c r="J3548" s="25" t="s">
        <v>753</v>
      </c>
      <c r="K3548" s="25">
        <v>26374</v>
      </c>
      <c r="L3548" s="25" t="s">
        <v>31</v>
      </c>
    </row>
    <row r="3549" spans="1:30" x14ac:dyDescent="0.25">
      <c r="I3549" s="25" t="s">
        <v>100</v>
      </c>
      <c r="J3549" s="25" t="s">
        <v>753</v>
      </c>
      <c r="K3549" s="25">
        <v>26374</v>
      </c>
      <c r="L3549" s="25" t="s">
        <v>31</v>
      </c>
    </row>
    <row r="3550" spans="1:30" x14ac:dyDescent="0.25">
      <c r="I3550" s="25"/>
      <c r="J3550" s="25"/>
      <c r="K3550" s="25"/>
      <c r="L3550" s="25"/>
    </row>
    <row r="3551" spans="1:30" x14ac:dyDescent="0.25">
      <c r="I3551" s="25" t="s">
        <v>100</v>
      </c>
      <c r="J3551" s="25" t="s">
        <v>753</v>
      </c>
      <c r="K3551" s="25">
        <v>26375</v>
      </c>
      <c r="L3551" s="25" t="s">
        <v>31</v>
      </c>
      <c r="Q3551" s="27">
        <v>84</v>
      </c>
      <c r="R3551" s="27">
        <v>88</v>
      </c>
      <c r="S3551" s="27">
        <v>92</v>
      </c>
      <c r="T3551" s="27">
        <v>96</v>
      </c>
      <c r="U3551" s="27">
        <v>100</v>
      </c>
      <c r="V3551" s="27">
        <v>104</v>
      </c>
      <c r="W3551" s="27">
        <v>108</v>
      </c>
      <c r="X3551" s="27">
        <v>112</v>
      </c>
      <c r="Y3551" s="27">
        <v>116</v>
      </c>
      <c r="Z3551" s="27">
        <v>120</v>
      </c>
      <c r="AA3551" s="27">
        <v>124</v>
      </c>
      <c r="AB3551" s="27">
        <v>128</v>
      </c>
      <c r="AC3551" s="27">
        <v>132</v>
      </c>
      <c r="AD3551" s="27">
        <v>136</v>
      </c>
    </row>
    <row r="3552" spans="1:30" x14ac:dyDescent="0.25">
      <c r="A3552" s="32" t="s">
        <v>100</v>
      </c>
      <c r="B3552" s="32" t="s">
        <v>753</v>
      </c>
      <c r="C3552" s="32">
        <v>26375</v>
      </c>
      <c r="D3552" s="32" t="s">
        <v>31</v>
      </c>
      <c r="E3552" s="32"/>
      <c r="F3552" s="32"/>
      <c r="G3552" s="32"/>
      <c r="H3552" s="32"/>
      <c r="I3552" s="52" t="s">
        <v>100</v>
      </c>
      <c r="J3552" s="52" t="s">
        <v>753</v>
      </c>
      <c r="K3552" s="52">
        <v>26375</v>
      </c>
      <c r="L3552" s="52" t="s">
        <v>31</v>
      </c>
      <c r="M3552" s="33">
        <f>(M3553-M3553*E1)</f>
        <v>880</v>
      </c>
      <c r="N3552" s="33">
        <v>1799</v>
      </c>
      <c r="O3552" s="34">
        <f>SUM(Q3552:AD3552)</f>
        <v>0</v>
      </c>
      <c r="P3552" s="34">
        <f>O3552*M3553</f>
        <v>0</v>
      </c>
      <c r="Q3552" s="34">
        <f t="shared" ref="Q3552:AD3552" si="984">SUM(Q3553,Q3555)</f>
        <v>0</v>
      </c>
      <c r="R3552" s="34">
        <f t="shared" si="984"/>
        <v>0</v>
      </c>
      <c r="S3552" s="34">
        <f t="shared" si="984"/>
        <v>0</v>
      </c>
      <c r="T3552" s="34">
        <f t="shared" si="984"/>
        <v>0</v>
      </c>
      <c r="U3552" s="34">
        <f t="shared" si="984"/>
        <v>0</v>
      </c>
      <c r="V3552" s="34">
        <f t="shared" si="984"/>
        <v>0</v>
      </c>
      <c r="W3552" s="34">
        <f t="shared" si="984"/>
        <v>0</v>
      </c>
      <c r="X3552" s="34">
        <f t="shared" si="984"/>
        <v>0</v>
      </c>
      <c r="Y3552" s="34">
        <f t="shared" si="984"/>
        <v>0</v>
      </c>
      <c r="Z3552" s="34">
        <f t="shared" si="984"/>
        <v>0</v>
      </c>
      <c r="AA3552" s="34">
        <f t="shared" si="984"/>
        <v>0</v>
      </c>
      <c r="AB3552" s="34">
        <f t="shared" si="984"/>
        <v>0</v>
      </c>
      <c r="AC3552" s="34">
        <f t="shared" si="984"/>
        <v>0</v>
      </c>
      <c r="AD3552" s="34">
        <f t="shared" si="984"/>
        <v>0</v>
      </c>
    </row>
    <row r="3553" spans="1:30" x14ac:dyDescent="0.25">
      <c r="E3553" s="1" t="s">
        <v>40</v>
      </c>
      <c r="F3553" s="28" t="s">
        <v>766</v>
      </c>
      <c r="G3553" s="28">
        <v>0</v>
      </c>
      <c r="H3553" s="28"/>
      <c r="I3553" s="29" t="s">
        <v>100</v>
      </c>
      <c r="J3553" s="29" t="s">
        <v>753</v>
      </c>
      <c r="K3553" s="29">
        <v>26375</v>
      </c>
      <c r="L3553" s="29" t="s">
        <v>31</v>
      </c>
      <c r="M3553" s="30">
        <v>880</v>
      </c>
      <c r="N3553" s="28"/>
      <c r="O3553" s="31">
        <f>SUM(Q3553:AD3553)</f>
        <v>0</v>
      </c>
      <c r="P3553" s="28"/>
      <c r="Q3553" s="31">
        <f t="shared" ref="Q3553:AD3553" si="985">SUM(Q3554)</f>
        <v>0</v>
      </c>
      <c r="R3553" s="31">
        <f t="shared" si="985"/>
        <v>0</v>
      </c>
      <c r="S3553" s="31">
        <f t="shared" si="985"/>
        <v>0</v>
      </c>
      <c r="T3553" s="31">
        <f t="shared" si="985"/>
        <v>0</v>
      </c>
      <c r="U3553" s="31">
        <f t="shared" si="985"/>
        <v>0</v>
      </c>
      <c r="V3553" s="31">
        <f t="shared" si="985"/>
        <v>0</v>
      </c>
      <c r="W3553" s="31">
        <f t="shared" si="985"/>
        <v>0</v>
      </c>
      <c r="X3553" s="31">
        <f t="shared" si="985"/>
        <v>0</v>
      </c>
      <c r="Y3553" s="31">
        <f t="shared" si="985"/>
        <v>0</v>
      </c>
      <c r="Z3553" s="31">
        <f t="shared" si="985"/>
        <v>0</v>
      </c>
      <c r="AA3553" s="31">
        <f t="shared" si="985"/>
        <v>0</v>
      </c>
      <c r="AB3553" s="31">
        <f t="shared" si="985"/>
        <v>0</v>
      </c>
      <c r="AC3553" s="31">
        <f t="shared" si="985"/>
        <v>0</v>
      </c>
      <c r="AD3553" s="31">
        <f t="shared" si="985"/>
        <v>0</v>
      </c>
    </row>
    <row r="3554" spans="1:30" x14ac:dyDescent="0.25">
      <c r="H3554" s="1">
        <v>0</v>
      </c>
      <c r="I3554" s="25" t="s">
        <v>100</v>
      </c>
      <c r="J3554" s="25" t="s">
        <v>753</v>
      </c>
      <c r="K3554" s="25">
        <v>26375</v>
      </c>
      <c r="L3554" s="25" t="s">
        <v>31</v>
      </c>
      <c r="O3554" s="19">
        <f>SUM(Q3554:AD3554)</f>
        <v>0</v>
      </c>
      <c r="P3554" s="20"/>
      <c r="Q3554" s="21"/>
      <c r="R3554" s="21"/>
      <c r="S3554" s="21"/>
      <c r="T3554" s="22"/>
      <c r="U3554" s="22"/>
      <c r="V3554" s="22"/>
      <c r="W3554" s="22"/>
      <c r="X3554" s="21"/>
      <c r="Y3554" s="21"/>
      <c r="Z3554" s="21"/>
      <c r="AA3554" s="21"/>
      <c r="AB3554" s="21"/>
      <c r="AC3554" s="21"/>
      <c r="AD3554" s="21"/>
    </row>
    <row r="3555" spans="1:30" x14ac:dyDescent="0.25">
      <c r="E3555" s="1" t="s">
        <v>693</v>
      </c>
      <c r="F3555" s="23" t="s">
        <v>767</v>
      </c>
      <c r="G3555" s="23">
        <v>0</v>
      </c>
      <c r="H3555" s="23"/>
      <c r="I3555" s="26" t="s">
        <v>100</v>
      </c>
      <c r="J3555" s="26" t="s">
        <v>753</v>
      </c>
      <c r="K3555" s="26">
        <v>26375</v>
      </c>
      <c r="L3555" s="26" t="s">
        <v>31</v>
      </c>
      <c r="M3555" s="23"/>
      <c r="N3555" s="23"/>
      <c r="O3555" s="24">
        <f>SUM(Q3555:AD3555)</f>
        <v>0</v>
      </c>
      <c r="P3555" s="23"/>
      <c r="Q3555" s="24">
        <f t="shared" ref="Q3555:AD3555" si="986">SUM(Q3556)</f>
        <v>0</v>
      </c>
      <c r="R3555" s="24">
        <f t="shared" si="986"/>
        <v>0</v>
      </c>
      <c r="S3555" s="24">
        <f t="shared" si="986"/>
        <v>0</v>
      </c>
      <c r="T3555" s="24">
        <f t="shared" si="986"/>
        <v>0</v>
      </c>
      <c r="U3555" s="24">
        <f t="shared" si="986"/>
        <v>0</v>
      </c>
      <c r="V3555" s="24">
        <f t="shared" si="986"/>
        <v>0</v>
      </c>
      <c r="W3555" s="24">
        <f t="shared" si="986"/>
        <v>0</v>
      </c>
      <c r="X3555" s="24">
        <f t="shared" si="986"/>
        <v>0</v>
      </c>
      <c r="Y3555" s="24">
        <f t="shared" si="986"/>
        <v>0</v>
      </c>
      <c r="Z3555" s="24">
        <f t="shared" si="986"/>
        <v>0</v>
      </c>
      <c r="AA3555" s="24">
        <f t="shared" si="986"/>
        <v>0</v>
      </c>
      <c r="AB3555" s="24">
        <f t="shared" si="986"/>
        <v>0</v>
      </c>
      <c r="AC3555" s="24">
        <f t="shared" si="986"/>
        <v>0</v>
      </c>
      <c r="AD3555" s="24">
        <f t="shared" si="986"/>
        <v>0</v>
      </c>
    </row>
    <row r="3556" spans="1:30" x14ac:dyDescent="0.25">
      <c r="H3556" s="1">
        <v>0</v>
      </c>
      <c r="I3556" s="25" t="s">
        <v>100</v>
      </c>
      <c r="J3556" s="25" t="s">
        <v>753</v>
      </c>
      <c r="K3556" s="25">
        <v>26375</v>
      </c>
      <c r="L3556" s="25" t="s">
        <v>31</v>
      </c>
      <c r="O3556" s="35">
        <f>SUM(Q3556:AD3556)</f>
        <v>0</v>
      </c>
      <c r="P3556" s="36"/>
      <c r="Q3556" s="37"/>
      <c r="R3556" s="37"/>
      <c r="S3556" s="38"/>
      <c r="T3556" s="38"/>
      <c r="U3556" s="38"/>
      <c r="V3556" s="38"/>
      <c r="W3556" s="38"/>
      <c r="X3556" s="37"/>
      <c r="Y3556" s="37"/>
      <c r="Z3556" s="37"/>
      <c r="AA3556" s="37"/>
      <c r="AB3556" s="37"/>
      <c r="AC3556" s="37"/>
      <c r="AD3556" s="37"/>
    </row>
    <row r="3557" spans="1:30" x14ac:dyDescent="0.25">
      <c r="I3557" s="25" t="s">
        <v>100</v>
      </c>
      <c r="J3557" s="25" t="s">
        <v>753</v>
      </c>
      <c r="K3557" s="25">
        <v>26375</v>
      </c>
      <c r="L3557" s="25" t="s">
        <v>31</v>
      </c>
    </row>
    <row r="3558" spans="1:30" x14ac:dyDescent="0.25">
      <c r="I3558" s="25" t="s">
        <v>100</v>
      </c>
      <c r="J3558" s="25" t="s">
        <v>753</v>
      </c>
      <c r="K3558" s="25">
        <v>26375</v>
      </c>
      <c r="L3558" s="25" t="s">
        <v>31</v>
      </c>
    </row>
    <row r="3559" spans="1:30" x14ac:dyDescent="0.25">
      <c r="I3559" s="25" t="s">
        <v>100</v>
      </c>
      <c r="J3559" s="25" t="s">
        <v>753</v>
      </c>
      <c r="K3559" s="25">
        <v>26375</v>
      </c>
      <c r="L3559" s="25" t="s">
        <v>31</v>
      </c>
    </row>
    <row r="3560" spans="1:30" x14ac:dyDescent="0.25">
      <c r="I3560" s="25" t="s">
        <v>100</v>
      </c>
      <c r="J3560" s="25" t="s">
        <v>753</v>
      </c>
      <c r="K3560" s="25">
        <v>26375</v>
      </c>
      <c r="L3560" s="25" t="s">
        <v>31</v>
      </c>
    </row>
    <row r="3561" spans="1:30" x14ac:dyDescent="0.25">
      <c r="I3561" s="25"/>
      <c r="J3561" s="25"/>
      <c r="K3561" s="25"/>
      <c r="L3561" s="25"/>
    </row>
    <row r="3562" spans="1:30" x14ac:dyDescent="0.25">
      <c r="I3562" s="25" t="s">
        <v>100</v>
      </c>
      <c r="J3562" s="25" t="s">
        <v>753</v>
      </c>
      <c r="K3562" s="25">
        <v>26379</v>
      </c>
      <c r="L3562" s="25" t="s">
        <v>33</v>
      </c>
      <c r="Q3562" s="27">
        <v>84</v>
      </c>
      <c r="R3562" s="27">
        <v>88</v>
      </c>
      <c r="S3562" s="27">
        <v>92</v>
      </c>
      <c r="T3562" s="27">
        <v>96</v>
      </c>
      <c r="U3562" s="27">
        <v>100</v>
      </c>
      <c r="V3562" s="27">
        <v>104</v>
      </c>
      <c r="W3562" s="27">
        <v>108</v>
      </c>
      <c r="X3562" s="27">
        <v>112</v>
      </c>
      <c r="Y3562" s="27">
        <v>116</v>
      </c>
      <c r="Z3562" s="27">
        <v>120</v>
      </c>
      <c r="AA3562" s="27">
        <v>124</v>
      </c>
      <c r="AB3562" s="27">
        <v>128</v>
      </c>
      <c r="AC3562" s="27">
        <v>132</v>
      </c>
      <c r="AD3562" s="27">
        <v>136</v>
      </c>
    </row>
    <row r="3563" spans="1:30" x14ac:dyDescent="0.25">
      <c r="A3563" s="32" t="s">
        <v>100</v>
      </c>
      <c r="B3563" s="32" t="s">
        <v>753</v>
      </c>
      <c r="C3563" s="32">
        <v>26379</v>
      </c>
      <c r="D3563" s="32" t="s">
        <v>33</v>
      </c>
      <c r="E3563" s="32"/>
      <c r="F3563" s="32"/>
      <c r="G3563" s="32"/>
      <c r="H3563" s="32"/>
      <c r="I3563" s="52" t="s">
        <v>100</v>
      </c>
      <c r="J3563" s="52" t="s">
        <v>753</v>
      </c>
      <c r="K3563" s="52">
        <v>26379</v>
      </c>
      <c r="L3563" s="52" t="s">
        <v>33</v>
      </c>
      <c r="M3563" s="33">
        <f>(M3564-M3564*E1)</f>
        <v>550</v>
      </c>
      <c r="N3563" s="33">
        <v>1199</v>
      </c>
      <c r="O3563" s="34">
        <f>SUM(Q3563:AD3563)</f>
        <v>0</v>
      </c>
      <c r="P3563" s="34">
        <f>O3563*M3564</f>
        <v>0</v>
      </c>
      <c r="Q3563" s="34">
        <f t="shared" ref="Q3563:AD3563" si="987">SUM(Q3564,Q3566)</f>
        <v>0</v>
      </c>
      <c r="R3563" s="34">
        <f t="shared" si="987"/>
        <v>0</v>
      </c>
      <c r="S3563" s="34">
        <f t="shared" si="987"/>
        <v>0</v>
      </c>
      <c r="T3563" s="34">
        <f t="shared" si="987"/>
        <v>0</v>
      </c>
      <c r="U3563" s="34">
        <f t="shared" si="987"/>
        <v>0</v>
      </c>
      <c r="V3563" s="34">
        <f t="shared" si="987"/>
        <v>0</v>
      </c>
      <c r="W3563" s="34">
        <f t="shared" si="987"/>
        <v>0</v>
      </c>
      <c r="X3563" s="34">
        <f t="shared" si="987"/>
        <v>0</v>
      </c>
      <c r="Y3563" s="34">
        <f t="shared" si="987"/>
        <v>0</v>
      </c>
      <c r="Z3563" s="34">
        <f t="shared" si="987"/>
        <v>0</v>
      </c>
      <c r="AA3563" s="34">
        <f t="shared" si="987"/>
        <v>0</v>
      </c>
      <c r="AB3563" s="34">
        <f t="shared" si="987"/>
        <v>0</v>
      </c>
      <c r="AC3563" s="34">
        <f t="shared" si="987"/>
        <v>0</v>
      </c>
      <c r="AD3563" s="34">
        <f t="shared" si="987"/>
        <v>0</v>
      </c>
    </row>
    <row r="3564" spans="1:30" x14ac:dyDescent="0.25">
      <c r="E3564" s="1" t="s">
        <v>40</v>
      </c>
      <c r="F3564" s="28" t="s">
        <v>768</v>
      </c>
      <c r="G3564" s="28">
        <v>0</v>
      </c>
      <c r="H3564" s="28"/>
      <c r="I3564" s="29" t="s">
        <v>100</v>
      </c>
      <c r="J3564" s="29" t="s">
        <v>753</v>
      </c>
      <c r="K3564" s="29">
        <v>26379</v>
      </c>
      <c r="L3564" s="29" t="s">
        <v>33</v>
      </c>
      <c r="M3564" s="30">
        <v>550</v>
      </c>
      <c r="N3564" s="28"/>
      <c r="O3564" s="31">
        <f>SUM(Q3564:AD3564)</f>
        <v>0</v>
      </c>
      <c r="P3564" s="28"/>
      <c r="Q3564" s="31">
        <f t="shared" ref="Q3564:AD3564" si="988">SUM(Q3565)</f>
        <v>0</v>
      </c>
      <c r="R3564" s="31">
        <f t="shared" si="988"/>
        <v>0</v>
      </c>
      <c r="S3564" s="31">
        <f t="shared" si="988"/>
        <v>0</v>
      </c>
      <c r="T3564" s="31">
        <f t="shared" si="988"/>
        <v>0</v>
      </c>
      <c r="U3564" s="31">
        <f t="shared" si="988"/>
        <v>0</v>
      </c>
      <c r="V3564" s="31">
        <f t="shared" si="988"/>
        <v>0</v>
      </c>
      <c r="W3564" s="31">
        <f t="shared" si="988"/>
        <v>0</v>
      </c>
      <c r="X3564" s="31">
        <f t="shared" si="988"/>
        <v>0</v>
      </c>
      <c r="Y3564" s="31">
        <f t="shared" si="988"/>
        <v>0</v>
      </c>
      <c r="Z3564" s="31">
        <f t="shared" si="988"/>
        <v>0</v>
      </c>
      <c r="AA3564" s="31">
        <f t="shared" si="988"/>
        <v>0</v>
      </c>
      <c r="AB3564" s="31">
        <f t="shared" si="988"/>
        <v>0</v>
      </c>
      <c r="AC3564" s="31">
        <f t="shared" si="988"/>
        <v>0</v>
      </c>
      <c r="AD3564" s="31">
        <f t="shared" si="988"/>
        <v>0</v>
      </c>
    </row>
    <row r="3565" spans="1:30" x14ac:dyDescent="0.25">
      <c r="H3565" s="1">
        <v>0</v>
      </c>
      <c r="I3565" s="25" t="s">
        <v>100</v>
      </c>
      <c r="J3565" s="25" t="s">
        <v>753</v>
      </c>
      <c r="K3565" s="25">
        <v>26379</v>
      </c>
      <c r="L3565" s="25" t="s">
        <v>33</v>
      </c>
      <c r="O3565" s="19">
        <f>SUM(Q3565:AD3565)</f>
        <v>0</v>
      </c>
      <c r="P3565" s="20"/>
      <c r="Q3565" s="21"/>
      <c r="R3565" s="21"/>
      <c r="S3565" s="22"/>
      <c r="T3565" s="22"/>
      <c r="U3565" s="22"/>
      <c r="V3565" s="22"/>
      <c r="W3565" s="21"/>
      <c r="X3565" s="21"/>
      <c r="Y3565" s="21"/>
      <c r="Z3565" s="21"/>
      <c r="AA3565" s="21"/>
      <c r="AB3565" s="21"/>
      <c r="AC3565" s="21"/>
      <c r="AD3565" s="21"/>
    </row>
    <row r="3566" spans="1:30" x14ac:dyDescent="0.25">
      <c r="E3566" s="1" t="s">
        <v>693</v>
      </c>
      <c r="F3566" s="23" t="s">
        <v>769</v>
      </c>
      <c r="G3566" s="23">
        <v>0</v>
      </c>
      <c r="H3566" s="23"/>
      <c r="I3566" s="26" t="s">
        <v>100</v>
      </c>
      <c r="J3566" s="26" t="s">
        <v>753</v>
      </c>
      <c r="K3566" s="26">
        <v>26379</v>
      </c>
      <c r="L3566" s="26" t="s">
        <v>33</v>
      </c>
      <c r="M3566" s="23"/>
      <c r="N3566" s="23"/>
      <c r="O3566" s="24">
        <f>SUM(Q3566:AD3566)</f>
        <v>0</v>
      </c>
      <c r="P3566" s="23"/>
      <c r="Q3566" s="24">
        <f t="shared" ref="Q3566:AD3566" si="989">SUM(Q3567)</f>
        <v>0</v>
      </c>
      <c r="R3566" s="24">
        <f t="shared" si="989"/>
        <v>0</v>
      </c>
      <c r="S3566" s="24">
        <f t="shared" si="989"/>
        <v>0</v>
      </c>
      <c r="T3566" s="24">
        <f t="shared" si="989"/>
        <v>0</v>
      </c>
      <c r="U3566" s="24">
        <f t="shared" si="989"/>
        <v>0</v>
      </c>
      <c r="V3566" s="24">
        <f t="shared" si="989"/>
        <v>0</v>
      </c>
      <c r="W3566" s="24">
        <f t="shared" si="989"/>
        <v>0</v>
      </c>
      <c r="X3566" s="24">
        <f t="shared" si="989"/>
        <v>0</v>
      </c>
      <c r="Y3566" s="24">
        <f t="shared" si="989"/>
        <v>0</v>
      </c>
      <c r="Z3566" s="24">
        <f t="shared" si="989"/>
        <v>0</v>
      </c>
      <c r="AA3566" s="24">
        <f t="shared" si="989"/>
        <v>0</v>
      </c>
      <c r="AB3566" s="24">
        <f t="shared" si="989"/>
        <v>0</v>
      </c>
      <c r="AC3566" s="24">
        <f t="shared" si="989"/>
        <v>0</v>
      </c>
      <c r="AD3566" s="24">
        <f t="shared" si="989"/>
        <v>0</v>
      </c>
    </row>
    <row r="3567" spans="1:30" x14ac:dyDescent="0.25">
      <c r="H3567" s="1">
        <v>0</v>
      </c>
      <c r="I3567" s="25" t="s">
        <v>100</v>
      </c>
      <c r="J3567" s="25" t="s">
        <v>753</v>
      </c>
      <c r="K3567" s="25">
        <v>26379</v>
      </c>
      <c r="L3567" s="25" t="s">
        <v>33</v>
      </c>
      <c r="O3567" s="35">
        <f>SUM(Q3567:AD3567)</f>
        <v>0</v>
      </c>
      <c r="P3567" s="36"/>
      <c r="Q3567" s="37"/>
      <c r="R3567" s="37"/>
      <c r="S3567" s="38"/>
      <c r="T3567" s="38"/>
      <c r="U3567" s="38"/>
      <c r="V3567" s="38"/>
      <c r="W3567" s="37"/>
      <c r="X3567" s="37"/>
      <c r="Y3567" s="37"/>
      <c r="Z3567" s="37"/>
      <c r="AA3567" s="37"/>
      <c r="AB3567" s="37"/>
      <c r="AC3567" s="37"/>
      <c r="AD3567" s="37"/>
    </row>
    <row r="3568" spans="1:30" x14ac:dyDescent="0.25">
      <c r="I3568" s="25" t="s">
        <v>100</v>
      </c>
      <c r="J3568" s="25" t="s">
        <v>753</v>
      </c>
      <c r="K3568" s="25">
        <v>26379</v>
      </c>
      <c r="L3568" s="25" t="s">
        <v>33</v>
      </c>
    </row>
    <row r="3569" spans="1:32" x14ac:dyDescent="0.25">
      <c r="I3569" s="25" t="s">
        <v>100</v>
      </c>
      <c r="J3569" s="25" t="s">
        <v>753</v>
      </c>
      <c r="K3569" s="25">
        <v>26379</v>
      </c>
      <c r="L3569" s="25" t="s">
        <v>33</v>
      </c>
    </row>
    <row r="3570" spans="1:32" x14ac:dyDescent="0.25">
      <c r="I3570" s="25" t="s">
        <v>100</v>
      </c>
      <c r="J3570" s="25" t="s">
        <v>753</v>
      </c>
      <c r="K3570" s="25">
        <v>26379</v>
      </c>
      <c r="L3570" s="25" t="s">
        <v>33</v>
      </c>
    </row>
    <row r="3571" spans="1:32" x14ac:dyDescent="0.25">
      <c r="I3571" s="25" t="s">
        <v>100</v>
      </c>
      <c r="J3571" s="25" t="s">
        <v>753</v>
      </c>
      <c r="K3571" s="25">
        <v>26379</v>
      </c>
      <c r="L3571" s="25" t="s">
        <v>33</v>
      </c>
    </row>
    <row r="3572" spans="1:32" x14ac:dyDescent="0.25">
      <c r="I3572" s="25"/>
      <c r="J3572" s="25"/>
      <c r="K3572" s="25"/>
      <c r="L3572" s="25"/>
    </row>
    <row r="3573" spans="1:32" x14ac:dyDescent="0.25">
      <c r="I3573" s="25" t="s">
        <v>100</v>
      </c>
      <c r="J3573" s="25" t="s">
        <v>753</v>
      </c>
      <c r="K3573" s="25">
        <v>31134</v>
      </c>
      <c r="L3573" s="25" t="s">
        <v>35</v>
      </c>
      <c r="Q3573" s="27">
        <v>60</v>
      </c>
      <c r="R3573" s="27">
        <v>65</v>
      </c>
      <c r="S3573" s="27">
        <v>70</v>
      </c>
      <c r="T3573" s="27">
        <v>75</v>
      </c>
      <c r="U3573" s="27">
        <v>80</v>
      </c>
      <c r="V3573" s="27">
        <v>85</v>
      </c>
      <c r="W3573" s="27">
        <v>90</v>
      </c>
      <c r="X3573" s="27">
        <v>95</v>
      </c>
      <c r="Y3573" s="27">
        <v>100</v>
      </c>
      <c r="Z3573" s="27">
        <v>105</v>
      </c>
      <c r="AA3573" s="27">
        <v>110</v>
      </c>
      <c r="AB3573" s="27">
        <v>115</v>
      </c>
      <c r="AC3573" s="27">
        <v>120</v>
      </c>
      <c r="AD3573" s="27">
        <v>125</v>
      </c>
      <c r="AE3573" s="27">
        <v>130</v>
      </c>
      <c r="AF3573" s="27">
        <v>135</v>
      </c>
    </row>
    <row r="3574" spans="1:32" x14ac:dyDescent="0.25">
      <c r="A3574" s="32" t="s">
        <v>100</v>
      </c>
      <c r="B3574" s="32" t="s">
        <v>753</v>
      </c>
      <c r="C3574" s="32">
        <v>31134</v>
      </c>
      <c r="D3574" s="32" t="s">
        <v>35</v>
      </c>
      <c r="E3574" s="32"/>
      <c r="F3574" s="32"/>
      <c r="G3574" s="32"/>
      <c r="H3574" s="32"/>
      <c r="I3574" s="52" t="s">
        <v>100</v>
      </c>
      <c r="J3574" s="52" t="s">
        <v>753</v>
      </c>
      <c r="K3574" s="52">
        <v>31134</v>
      </c>
      <c r="L3574" s="52" t="s">
        <v>35</v>
      </c>
      <c r="M3574" s="33">
        <f>(M3575-M3575*E1)</f>
        <v>2240</v>
      </c>
      <c r="N3574" s="33">
        <v>4699</v>
      </c>
      <c r="O3574" s="34">
        <f t="shared" ref="O3574:O3581" si="990">SUM(Q3574:AF3574)</f>
        <v>0</v>
      </c>
      <c r="P3574" s="34">
        <f>O3574*M3575</f>
        <v>0</v>
      </c>
      <c r="Q3574" s="34">
        <f t="shared" ref="Q3574:AF3574" si="991">SUM(Q3575)</f>
        <v>0</v>
      </c>
      <c r="R3574" s="34">
        <f t="shared" si="991"/>
        <v>0</v>
      </c>
      <c r="S3574" s="34">
        <f t="shared" si="991"/>
        <v>0</v>
      </c>
      <c r="T3574" s="34">
        <f t="shared" si="991"/>
        <v>0</v>
      </c>
      <c r="U3574" s="34">
        <f t="shared" si="991"/>
        <v>0</v>
      </c>
      <c r="V3574" s="34">
        <f t="shared" si="991"/>
        <v>0</v>
      </c>
      <c r="W3574" s="34">
        <f t="shared" si="991"/>
        <v>0</v>
      </c>
      <c r="X3574" s="34">
        <f t="shared" si="991"/>
        <v>0</v>
      </c>
      <c r="Y3574" s="34">
        <f t="shared" si="991"/>
        <v>0</v>
      </c>
      <c r="Z3574" s="34">
        <f t="shared" si="991"/>
        <v>0</v>
      </c>
      <c r="AA3574" s="34">
        <f t="shared" si="991"/>
        <v>0</v>
      </c>
      <c r="AB3574" s="34">
        <f t="shared" si="991"/>
        <v>0</v>
      </c>
      <c r="AC3574" s="34">
        <f t="shared" si="991"/>
        <v>0</v>
      </c>
      <c r="AD3574" s="34">
        <f t="shared" si="991"/>
        <v>0</v>
      </c>
      <c r="AE3574" s="34">
        <f t="shared" si="991"/>
        <v>0</v>
      </c>
      <c r="AF3574" s="34">
        <f t="shared" si="991"/>
        <v>0</v>
      </c>
    </row>
    <row r="3575" spans="1:32" x14ac:dyDescent="0.25">
      <c r="E3575" s="1" t="s">
        <v>693</v>
      </c>
      <c r="F3575" s="28" t="s">
        <v>770</v>
      </c>
      <c r="G3575" s="28" t="s">
        <v>36</v>
      </c>
      <c r="H3575" s="28"/>
      <c r="I3575" s="29" t="s">
        <v>100</v>
      </c>
      <c r="J3575" s="29" t="s">
        <v>753</v>
      </c>
      <c r="K3575" s="29">
        <v>31134</v>
      </c>
      <c r="L3575" s="29" t="s">
        <v>35</v>
      </c>
      <c r="M3575" s="30">
        <v>2240</v>
      </c>
      <c r="N3575" s="28"/>
      <c r="O3575" s="31">
        <f t="shared" si="990"/>
        <v>0</v>
      </c>
      <c r="P3575" s="28"/>
      <c r="Q3575" s="31">
        <f t="shared" ref="Q3575:AF3575" si="992">SUM(Q3576:Q3581)</f>
        <v>0</v>
      </c>
      <c r="R3575" s="31">
        <f t="shared" si="992"/>
        <v>0</v>
      </c>
      <c r="S3575" s="31">
        <f t="shared" si="992"/>
        <v>0</v>
      </c>
      <c r="T3575" s="31">
        <f t="shared" si="992"/>
        <v>0</v>
      </c>
      <c r="U3575" s="31">
        <f t="shared" si="992"/>
        <v>0</v>
      </c>
      <c r="V3575" s="31">
        <f t="shared" si="992"/>
        <v>0</v>
      </c>
      <c r="W3575" s="31">
        <f t="shared" si="992"/>
        <v>0</v>
      </c>
      <c r="X3575" s="31">
        <f t="shared" si="992"/>
        <v>0</v>
      </c>
      <c r="Y3575" s="31">
        <f t="shared" si="992"/>
        <v>0</v>
      </c>
      <c r="Z3575" s="31">
        <f t="shared" si="992"/>
        <v>0</v>
      </c>
      <c r="AA3575" s="31">
        <f t="shared" si="992"/>
        <v>0</v>
      </c>
      <c r="AB3575" s="31">
        <f t="shared" si="992"/>
        <v>0</v>
      </c>
      <c r="AC3575" s="31">
        <f t="shared" si="992"/>
        <v>0</v>
      </c>
      <c r="AD3575" s="31">
        <f t="shared" si="992"/>
        <v>0</v>
      </c>
      <c r="AE3575" s="31">
        <f t="shared" si="992"/>
        <v>0</v>
      </c>
      <c r="AF3575" s="31">
        <f t="shared" si="992"/>
        <v>0</v>
      </c>
    </row>
    <row r="3576" spans="1:32" x14ac:dyDescent="0.25">
      <c r="H3576" s="1" t="s">
        <v>25</v>
      </c>
      <c r="I3576" s="25" t="s">
        <v>100</v>
      </c>
      <c r="J3576" s="25" t="s">
        <v>753</v>
      </c>
      <c r="K3576" s="25">
        <v>31134</v>
      </c>
      <c r="L3576" s="25" t="s">
        <v>35</v>
      </c>
      <c r="O3576" s="19">
        <f t="shared" si="990"/>
        <v>0</v>
      </c>
      <c r="P3576" s="20"/>
      <c r="Q3576" s="21"/>
      <c r="R3576" s="21"/>
      <c r="S3576" s="21"/>
      <c r="T3576" s="21"/>
      <c r="U3576" s="22"/>
      <c r="V3576" s="21"/>
      <c r="W3576" s="22"/>
      <c r="X3576" s="21"/>
      <c r="Y3576" s="21"/>
      <c r="Z3576" s="21"/>
      <c r="AA3576" s="21"/>
      <c r="AB3576" s="21"/>
      <c r="AC3576" s="21"/>
      <c r="AD3576" s="21"/>
      <c r="AE3576" s="21"/>
      <c r="AF3576" s="21"/>
    </row>
    <row r="3577" spans="1:32" x14ac:dyDescent="0.25">
      <c r="H3577" s="1" t="s">
        <v>26</v>
      </c>
      <c r="I3577" s="25" t="s">
        <v>100</v>
      </c>
      <c r="J3577" s="25" t="s">
        <v>753</v>
      </c>
      <c r="K3577" s="25">
        <v>31134</v>
      </c>
      <c r="L3577" s="25" t="s">
        <v>35</v>
      </c>
      <c r="O3577" s="16">
        <f t="shared" si="990"/>
        <v>0</v>
      </c>
      <c r="P3577" s="17"/>
      <c r="Q3577" s="15"/>
      <c r="R3577" s="15"/>
      <c r="S3577" s="15"/>
      <c r="T3577" s="18"/>
      <c r="U3577" s="18"/>
      <c r="V3577" s="18"/>
      <c r="W3577" s="15"/>
      <c r="X3577" s="15"/>
      <c r="Y3577" s="15"/>
      <c r="Z3577" s="15"/>
      <c r="AA3577" s="15"/>
      <c r="AB3577" s="15"/>
      <c r="AC3577" s="15"/>
      <c r="AD3577" s="15"/>
      <c r="AE3577" s="15"/>
      <c r="AF3577" s="15"/>
    </row>
    <row r="3578" spans="1:32" x14ac:dyDescent="0.25">
      <c r="H3578" s="1" t="s">
        <v>27</v>
      </c>
      <c r="I3578" s="25" t="s">
        <v>100</v>
      </c>
      <c r="J3578" s="25" t="s">
        <v>753</v>
      </c>
      <c r="K3578" s="25">
        <v>31134</v>
      </c>
      <c r="L3578" s="25" t="s">
        <v>35</v>
      </c>
      <c r="O3578" s="16">
        <f t="shared" si="990"/>
        <v>0</v>
      </c>
      <c r="P3578" s="17"/>
      <c r="Q3578" s="15"/>
      <c r="R3578" s="15"/>
      <c r="S3578" s="15"/>
      <c r="T3578" s="18"/>
      <c r="U3578" s="18"/>
      <c r="V3578" s="18"/>
      <c r="W3578" s="18"/>
      <c r="X3578" s="15"/>
      <c r="Y3578" s="15"/>
      <c r="Z3578" s="15"/>
      <c r="AA3578" s="15"/>
      <c r="AB3578" s="15"/>
      <c r="AC3578" s="15"/>
      <c r="AD3578" s="15"/>
      <c r="AE3578" s="15"/>
      <c r="AF3578" s="15"/>
    </row>
    <row r="3579" spans="1:32" x14ac:dyDescent="0.25">
      <c r="H3579" s="1" t="s">
        <v>29</v>
      </c>
      <c r="I3579" s="25" t="s">
        <v>100</v>
      </c>
      <c r="J3579" s="25" t="s">
        <v>753</v>
      </c>
      <c r="K3579" s="25">
        <v>31134</v>
      </c>
      <c r="L3579" s="25" t="s">
        <v>35</v>
      </c>
      <c r="O3579" s="16">
        <f t="shared" si="990"/>
        <v>0</v>
      </c>
      <c r="P3579" s="17"/>
      <c r="Q3579" s="15"/>
      <c r="R3579" s="15"/>
      <c r="S3579" s="15"/>
      <c r="T3579" s="18"/>
      <c r="U3579" s="18"/>
      <c r="V3579" s="18"/>
      <c r="W3579" s="15"/>
      <c r="X3579" s="15"/>
      <c r="Y3579" s="15"/>
      <c r="Z3579" s="15"/>
      <c r="AA3579" s="15"/>
      <c r="AB3579" s="15"/>
      <c r="AC3579" s="15"/>
      <c r="AD3579" s="15"/>
      <c r="AE3579" s="15"/>
      <c r="AF3579" s="15"/>
    </row>
    <row r="3580" spans="1:32" x14ac:dyDescent="0.25">
      <c r="H3580" s="1" t="s">
        <v>30</v>
      </c>
      <c r="I3580" s="25" t="s">
        <v>100</v>
      </c>
      <c r="J3580" s="25" t="s">
        <v>753</v>
      </c>
      <c r="K3580" s="25">
        <v>31134</v>
      </c>
      <c r="L3580" s="25" t="s">
        <v>35</v>
      </c>
      <c r="O3580" s="16">
        <f t="shared" si="990"/>
        <v>0</v>
      </c>
      <c r="P3580" s="17"/>
      <c r="Q3580" s="15"/>
      <c r="R3580" s="15"/>
      <c r="S3580" s="15"/>
      <c r="T3580" s="18"/>
      <c r="U3580" s="18"/>
      <c r="V3580" s="18"/>
      <c r="W3580" s="15"/>
      <c r="X3580" s="15"/>
      <c r="Y3580" s="15"/>
      <c r="Z3580" s="15"/>
      <c r="AA3580" s="15"/>
      <c r="AB3580" s="15"/>
      <c r="AC3580" s="15"/>
      <c r="AD3580" s="15"/>
      <c r="AE3580" s="15"/>
      <c r="AF3580" s="15"/>
    </row>
    <row r="3581" spans="1:32" x14ac:dyDescent="0.25">
      <c r="H3581" s="1" t="s">
        <v>76</v>
      </c>
      <c r="I3581" s="25" t="s">
        <v>100</v>
      </c>
      <c r="J3581" s="25" t="s">
        <v>753</v>
      </c>
      <c r="K3581" s="25">
        <v>31134</v>
      </c>
      <c r="L3581" s="25" t="s">
        <v>35</v>
      </c>
      <c r="O3581" s="11">
        <f t="shared" si="990"/>
        <v>0</v>
      </c>
      <c r="P3581" s="12"/>
      <c r="Q3581" s="13"/>
      <c r="R3581" s="13"/>
      <c r="S3581" s="13"/>
      <c r="T3581" s="14"/>
      <c r="U3581" s="13"/>
      <c r="V3581" s="13"/>
      <c r="W3581" s="13"/>
      <c r="X3581" s="13"/>
      <c r="Y3581" s="13"/>
      <c r="Z3581" s="13"/>
      <c r="AA3581" s="13"/>
      <c r="AB3581" s="13"/>
      <c r="AC3581" s="13"/>
      <c r="AD3581" s="13"/>
      <c r="AE3581" s="13"/>
      <c r="AF3581" s="13"/>
    </row>
    <row r="3582" spans="1:32" x14ac:dyDescent="0.25">
      <c r="I3582" s="25" t="s">
        <v>100</v>
      </c>
      <c r="J3582" s="25" t="s">
        <v>753</v>
      </c>
      <c r="K3582" s="25">
        <v>31134</v>
      </c>
      <c r="L3582" s="25" t="s">
        <v>35</v>
      </c>
    </row>
    <row r="3583" spans="1:32" x14ac:dyDescent="0.25">
      <c r="I3583" s="25"/>
      <c r="J3583" s="25"/>
      <c r="K3583" s="25"/>
      <c r="L3583" s="25"/>
    </row>
    <row r="3584" spans="1:32" x14ac:dyDescent="0.25">
      <c r="I3584" s="25" t="s">
        <v>100</v>
      </c>
      <c r="J3584" s="25" t="s">
        <v>771</v>
      </c>
      <c r="K3584" s="25">
        <v>12252</v>
      </c>
      <c r="L3584" s="25" t="s">
        <v>23</v>
      </c>
      <c r="Q3584" s="27">
        <v>60</v>
      </c>
      <c r="R3584" s="27">
        <v>65</v>
      </c>
      <c r="S3584" s="27">
        <v>70</v>
      </c>
      <c r="T3584" s="27">
        <v>75</v>
      </c>
      <c r="U3584" s="27">
        <v>80</v>
      </c>
      <c r="V3584" s="27">
        <v>85</v>
      </c>
      <c r="W3584" s="27">
        <v>90</v>
      </c>
      <c r="X3584" s="27">
        <v>95</v>
      </c>
      <c r="Y3584" s="27">
        <v>100</v>
      </c>
      <c r="Z3584" s="27">
        <v>105</v>
      </c>
      <c r="AA3584" s="27">
        <v>110</v>
      </c>
      <c r="AB3584" s="27">
        <v>115</v>
      </c>
      <c r="AC3584" s="27">
        <v>120</v>
      </c>
      <c r="AD3584" s="27">
        <v>125</v>
      </c>
      <c r="AE3584" s="27">
        <v>130</v>
      </c>
      <c r="AF3584" s="27">
        <v>135</v>
      </c>
    </row>
    <row r="3585" spans="1:32" x14ac:dyDescent="0.25">
      <c r="A3585" s="32" t="s">
        <v>100</v>
      </c>
      <c r="B3585" s="32" t="s">
        <v>771</v>
      </c>
      <c r="C3585" s="32">
        <v>12252</v>
      </c>
      <c r="D3585" s="32" t="s">
        <v>23</v>
      </c>
      <c r="E3585" s="32"/>
      <c r="F3585" s="32"/>
      <c r="G3585" s="32"/>
      <c r="H3585" s="32"/>
      <c r="I3585" s="52" t="s">
        <v>100</v>
      </c>
      <c r="J3585" s="52" t="s">
        <v>771</v>
      </c>
      <c r="K3585" s="52">
        <v>12252</v>
      </c>
      <c r="L3585" s="52" t="s">
        <v>23</v>
      </c>
      <c r="M3585" s="33">
        <f>(M3586-M3586*E1)</f>
        <v>650</v>
      </c>
      <c r="N3585" s="33">
        <v>1399</v>
      </c>
      <c r="O3585" s="34">
        <f t="shared" ref="O3585:O3592" si="993">SUM(Q3585:AF3585)</f>
        <v>0</v>
      </c>
      <c r="P3585" s="34">
        <f>O3585*M3586</f>
        <v>0</v>
      </c>
      <c r="Q3585" s="34">
        <f t="shared" ref="Q3585:AF3585" si="994">SUM(Q3586,Q3590)</f>
        <v>0</v>
      </c>
      <c r="R3585" s="34">
        <f t="shared" si="994"/>
        <v>0</v>
      </c>
      <c r="S3585" s="34">
        <f t="shared" si="994"/>
        <v>0</v>
      </c>
      <c r="T3585" s="34">
        <f t="shared" si="994"/>
        <v>0</v>
      </c>
      <c r="U3585" s="34">
        <f t="shared" si="994"/>
        <v>0</v>
      </c>
      <c r="V3585" s="34">
        <f t="shared" si="994"/>
        <v>0</v>
      </c>
      <c r="W3585" s="34">
        <f t="shared" si="994"/>
        <v>0</v>
      </c>
      <c r="X3585" s="34">
        <f t="shared" si="994"/>
        <v>0</v>
      </c>
      <c r="Y3585" s="34">
        <f t="shared" si="994"/>
        <v>0</v>
      </c>
      <c r="Z3585" s="34">
        <f t="shared" si="994"/>
        <v>0</v>
      </c>
      <c r="AA3585" s="34">
        <f t="shared" si="994"/>
        <v>0</v>
      </c>
      <c r="AB3585" s="34">
        <f t="shared" si="994"/>
        <v>0</v>
      </c>
      <c r="AC3585" s="34">
        <f t="shared" si="994"/>
        <v>0</v>
      </c>
      <c r="AD3585" s="34">
        <f t="shared" si="994"/>
        <v>0</v>
      </c>
      <c r="AE3585" s="34">
        <f t="shared" si="994"/>
        <v>0</v>
      </c>
      <c r="AF3585" s="34">
        <f t="shared" si="994"/>
        <v>0</v>
      </c>
    </row>
    <row r="3586" spans="1:32" x14ac:dyDescent="0.25">
      <c r="E3586" s="1" t="s">
        <v>38</v>
      </c>
      <c r="F3586" s="28" t="s">
        <v>772</v>
      </c>
      <c r="G3586" s="28">
        <v>0</v>
      </c>
      <c r="H3586" s="28"/>
      <c r="I3586" s="29" t="s">
        <v>100</v>
      </c>
      <c r="J3586" s="29" t="s">
        <v>771</v>
      </c>
      <c r="K3586" s="29">
        <v>12252</v>
      </c>
      <c r="L3586" s="29" t="s">
        <v>23</v>
      </c>
      <c r="M3586" s="30">
        <v>650</v>
      </c>
      <c r="N3586" s="28"/>
      <c r="O3586" s="31">
        <f t="shared" si="993"/>
        <v>0</v>
      </c>
      <c r="P3586" s="28"/>
      <c r="Q3586" s="31">
        <f t="shared" ref="Q3586:AF3586" si="995">SUM(Q3587:Q3589)</f>
        <v>0</v>
      </c>
      <c r="R3586" s="31">
        <f t="shared" si="995"/>
        <v>0</v>
      </c>
      <c r="S3586" s="31">
        <f t="shared" si="995"/>
        <v>0</v>
      </c>
      <c r="T3586" s="31">
        <f t="shared" si="995"/>
        <v>0</v>
      </c>
      <c r="U3586" s="31">
        <f t="shared" si="995"/>
        <v>0</v>
      </c>
      <c r="V3586" s="31">
        <f t="shared" si="995"/>
        <v>0</v>
      </c>
      <c r="W3586" s="31">
        <f t="shared" si="995"/>
        <v>0</v>
      </c>
      <c r="X3586" s="31">
        <f t="shared" si="995"/>
        <v>0</v>
      </c>
      <c r="Y3586" s="31">
        <f t="shared" si="995"/>
        <v>0</v>
      </c>
      <c r="Z3586" s="31">
        <f t="shared" si="995"/>
        <v>0</v>
      </c>
      <c r="AA3586" s="31">
        <f t="shared" si="995"/>
        <v>0</v>
      </c>
      <c r="AB3586" s="31">
        <f t="shared" si="995"/>
        <v>0</v>
      </c>
      <c r="AC3586" s="31">
        <f t="shared" si="995"/>
        <v>0</v>
      </c>
      <c r="AD3586" s="31">
        <f t="shared" si="995"/>
        <v>0</v>
      </c>
      <c r="AE3586" s="31">
        <f t="shared" si="995"/>
        <v>0</v>
      </c>
      <c r="AF3586" s="31">
        <f t="shared" si="995"/>
        <v>0</v>
      </c>
    </row>
    <row r="3587" spans="1:32" x14ac:dyDescent="0.25">
      <c r="H3587" s="1" t="s">
        <v>25</v>
      </c>
      <c r="I3587" s="25" t="s">
        <v>100</v>
      </c>
      <c r="J3587" s="25" t="s">
        <v>771</v>
      </c>
      <c r="K3587" s="25">
        <v>12252</v>
      </c>
      <c r="L3587" s="25" t="s">
        <v>23</v>
      </c>
      <c r="O3587" s="19">
        <f t="shared" si="993"/>
        <v>0</v>
      </c>
      <c r="P3587" s="20"/>
      <c r="Q3587" s="21"/>
      <c r="R3587" s="22"/>
      <c r="S3587" s="21"/>
      <c r="T3587" s="21"/>
      <c r="U3587" s="21"/>
      <c r="V3587" s="21"/>
      <c r="W3587" s="21"/>
      <c r="X3587" s="21"/>
      <c r="Y3587" s="21"/>
      <c r="Z3587" s="21"/>
      <c r="AA3587" s="21"/>
      <c r="AB3587" s="21"/>
      <c r="AC3587" s="21"/>
      <c r="AD3587" s="21"/>
      <c r="AE3587" s="21"/>
      <c r="AF3587" s="21"/>
    </row>
    <row r="3588" spans="1:32" x14ac:dyDescent="0.25">
      <c r="H3588" s="1" t="s">
        <v>26</v>
      </c>
      <c r="I3588" s="25" t="s">
        <v>100</v>
      </c>
      <c r="J3588" s="25" t="s">
        <v>771</v>
      </c>
      <c r="K3588" s="25">
        <v>12252</v>
      </c>
      <c r="L3588" s="25" t="s">
        <v>23</v>
      </c>
      <c r="O3588" s="16">
        <f t="shared" si="993"/>
        <v>0</v>
      </c>
      <c r="P3588" s="17"/>
      <c r="Q3588" s="15"/>
      <c r="R3588" s="18"/>
      <c r="S3588" s="18"/>
      <c r="T3588" s="15"/>
      <c r="U3588" s="18"/>
      <c r="V3588" s="15"/>
      <c r="W3588" s="15"/>
      <c r="X3588" s="15"/>
      <c r="Y3588" s="15"/>
      <c r="Z3588" s="15"/>
      <c r="AA3588" s="15"/>
      <c r="AB3588" s="15"/>
      <c r="AC3588" s="15"/>
      <c r="AD3588" s="15"/>
      <c r="AE3588" s="15"/>
      <c r="AF3588" s="15"/>
    </row>
    <row r="3589" spans="1:32" x14ac:dyDescent="0.25">
      <c r="H3589" s="1" t="s">
        <v>27</v>
      </c>
      <c r="I3589" s="25" t="s">
        <v>100</v>
      </c>
      <c r="J3589" s="25" t="s">
        <v>771</v>
      </c>
      <c r="K3589" s="25">
        <v>12252</v>
      </c>
      <c r="L3589" s="25" t="s">
        <v>23</v>
      </c>
      <c r="O3589" s="16">
        <f t="shared" si="993"/>
        <v>0</v>
      </c>
      <c r="P3589" s="17"/>
      <c r="Q3589" s="15"/>
      <c r="R3589" s="15"/>
      <c r="S3589" s="18"/>
      <c r="T3589" s="18"/>
      <c r="U3589" s="15"/>
      <c r="V3589" s="15"/>
      <c r="W3589" s="15"/>
      <c r="X3589" s="15"/>
      <c r="Y3589" s="15"/>
      <c r="Z3589" s="15"/>
      <c r="AA3589" s="15"/>
      <c r="AB3589" s="15"/>
      <c r="AC3589" s="15"/>
      <c r="AD3589" s="15"/>
      <c r="AE3589" s="15"/>
      <c r="AF3589" s="15"/>
    </row>
    <row r="3590" spans="1:32" x14ac:dyDescent="0.25">
      <c r="E3590" s="1" t="s">
        <v>96</v>
      </c>
      <c r="F3590" s="23" t="s">
        <v>773</v>
      </c>
      <c r="G3590" s="23">
        <v>0</v>
      </c>
      <c r="H3590" s="23"/>
      <c r="I3590" s="26" t="s">
        <v>100</v>
      </c>
      <c r="J3590" s="26" t="s">
        <v>771</v>
      </c>
      <c r="K3590" s="26">
        <v>12252</v>
      </c>
      <c r="L3590" s="26" t="s">
        <v>23</v>
      </c>
      <c r="M3590" s="23"/>
      <c r="N3590" s="23"/>
      <c r="O3590" s="24">
        <f t="shared" si="993"/>
        <v>0</v>
      </c>
      <c r="P3590" s="23"/>
      <c r="Q3590" s="24">
        <f t="shared" ref="Q3590:AF3590" si="996">SUM(Q3591:Q3592)</f>
        <v>0</v>
      </c>
      <c r="R3590" s="24">
        <f t="shared" si="996"/>
        <v>0</v>
      </c>
      <c r="S3590" s="24">
        <f t="shared" si="996"/>
        <v>0</v>
      </c>
      <c r="T3590" s="24">
        <f t="shared" si="996"/>
        <v>0</v>
      </c>
      <c r="U3590" s="24">
        <f t="shared" si="996"/>
        <v>0</v>
      </c>
      <c r="V3590" s="24">
        <f t="shared" si="996"/>
        <v>0</v>
      </c>
      <c r="W3590" s="24">
        <f t="shared" si="996"/>
        <v>0</v>
      </c>
      <c r="X3590" s="24">
        <f t="shared" si="996"/>
        <v>0</v>
      </c>
      <c r="Y3590" s="24">
        <f t="shared" si="996"/>
        <v>0</v>
      </c>
      <c r="Z3590" s="24">
        <f t="shared" si="996"/>
        <v>0</v>
      </c>
      <c r="AA3590" s="24">
        <f t="shared" si="996"/>
        <v>0</v>
      </c>
      <c r="AB3590" s="24">
        <f t="shared" si="996"/>
        <v>0</v>
      </c>
      <c r="AC3590" s="24">
        <f t="shared" si="996"/>
        <v>0</v>
      </c>
      <c r="AD3590" s="24">
        <f t="shared" si="996"/>
        <v>0</v>
      </c>
      <c r="AE3590" s="24">
        <f t="shared" si="996"/>
        <v>0</v>
      </c>
      <c r="AF3590" s="24">
        <f t="shared" si="996"/>
        <v>0</v>
      </c>
    </row>
    <row r="3591" spans="1:32" x14ac:dyDescent="0.25">
      <c r="H3591" s="1" t="s">
        <v>24</v>
      </c>
      <c r="I3591" s="25" t="s">
        <v>100</v>
      </c>
      <c r="J3591" s="25" t="s">
        <v>771</v>
      </c>
      <c r="K3591" s="25">
        <v>12252</v>
      </c>
      <c r="L3591" s="25" t="s">
        <v>23</v>
      </c>
      <c r="O3591" s="19">
        <f t="shared" si="993"/>
        <v>0</v>
      </c>
      <c r="P3591" s="20"/>
      <c r="Q3591" s="21"/>
      <c r="R3591" s="21"/>
      <c r="S3591" s="22"/>
      <c r="T3591" s="21"/>
      <c r="U3591" s="21"/>
      <c r="V3591" s="21"/>
      <c r="W3591" s="21"/>
      <c r="X3591" s="21"/>
      <c r="Y3591" s="21"/>
      <c r="Z3591" s="21"/>
      <c r="AA3591" s="21"/>
      <c r="AB3591" s="21"/>
      <c r="AC3591" s="21"/>
      <c r="AD3591" s="21"/>
      <c r="AE3591" s="21"/>
      <c r="AF3591" s="21"/>
    </row>
    <row r="3592" spans="1:32" x14ac:dyDescent="0.25">
      <c r="H3592" s="1" t="s">
        <v>27</v>
      </c>
      <c r="I3592" s="25" t="s">
        <v>100</v>
      </c>
      <c r="J3592" s="25" t="s">
        <v>771</v>
      </c>
      <c r="K3592" s="25">
        <v>12252</v>
      </c>
      <c r="L3592" s="25" t="s">
        <v>23</v>
      </c>
      <c r="O3592" s="11">
        <f t="shared" si="993"/>
        <v>0</v>
      </c>
      <c r="P3592" s="12"/>
      <c r="Q3592" s="13"/>
      <c r="R3592" s="13"/>
      <c r="S3592" s="14"/>
      <c r="T3592" s="13"/>
      <c r="U3592" s="13"/>
      <c r="V3592" s="13"/>
      <c r="W3592" s="13"/>
      <c r="X3592" s="13"/>
      <c r="Y3592" s="13"/>
      <c r="Z3592" s="13"/>
      <c r="AA3592" s="13"/>
      <c r="AB3592" s="13"/>
      <c r="AC3592" s="13"/>
      <c r="AD3592" s="13"/>
      <c r="AE3592" s="13"/>
      <c r="AF3592" s="13"/>
    </row>
    <row r="3593" spans="1:32" x14ac:dyDescent="0.25">
      <c r="I3593" s="25" t="s">
        <v>100</v>
      </c>
      <c r="J3593" s="25" t="s">
        <v>771</v>
      </c>
      <c r="K3593" s="25">
        <v>12252</v>
      </c>
      <c r="L3593" s="25" t="s">
        <v>23</v>
      </c>
    </row>
    <row r="3594" spans="1:32" x14ac:dyDescent="0.25">
      <c r="I3594" s="25"/>
      <c r="J3594" s="25"/>
      <c r="K3594" s="25"/>
      <c r="L3594" s="25"/>
    </row>
    <row r="3595" spans="1:32" x14ac:dyDescent="0.25">
      <c r="I3595" s="25" t="s">
        <v>100</v>
      </c>
      <c r="J3595" s="25" t="s">
        <v>771</v>
      </c>
      <c r="K3595" s="25">
        <v>12253</v>
      </c>
      <c r="L3595" s="25" t="s">
        <v>23</v>
      </c>
      <c r="Q3595" s="27">
        <v>60</v>
      </c>
      <c r="R3595" s="27">
        <v>65</v>
      </c>
      <c r="S3595" s="27">
        <v>70</v>
      </c>
      <c r="T3595" s="27">
        <v>75</v>
      </c>
      <c r="U3595" s="27">
        <v>80</v>
      </c>
      <c r="V3595" s="27">
        <v>85</v>
      </c>
      <c r="W3595" s="27">
        <v>90</v>
      </c>
      <c r="X3595" s="27">
        <v>95</v>
      </c>
      <c r="Y3595" s="27">
        <v>100</v>
      </c>
      <c r="Z3595" s="27">
        <v>105</v>
      </c>
      <c r="AA3595" s="27">
        <v>110</v>
      </c>
      <c r="AB3595" s="27">
        <v>115</v>
      </c>
      <c r="AC3595" s="27">
        <v>120</v>
      </c>
      <c r="AD3595" s="27">
        <v>125</v>
      </c>
      <c r="AE3595" s="27">
        <v>130</v>
      </c>
      <c r="AF3595" s="27">
        <v>135</v>
      </c>
    </row>
    <row r="3596" spans="1:32" x14ac:dyDescent="0.25">
      <c r="A3596" s="32" t="s">
        <v>100</v>
      </c>
      <c r="B3596" s="32" t="s">
        <v>771</v>
      </c>
      <c r="C3596" s="32">
        <v>12253</v>
      </c>
      <c r="D3596" s="32" t="s">
        <v>23</v>
      </c>
      <c r="E3596" s="32"/>
      <c r="F3596" s="32"/>
      <c r="G3596" s="32"/>
      <c r="H3596" s="32"/>
      <c r="I3596" s="52" t="s">
        <v>100</v>
      </c>
      <c r="J3596" s="52" t="s">
        <v>771</v>
      </c>
      <c r="K3596" s="52">
        <v>12253</v>
      </c>
      <c r="L3596" s="52" t="s">
        <v>23</v>
      </c>
      <c r="M3596" s="33">
        <f>(M3597-M3597*E1)</f>
        <v>670</v>
      </c>
      <c r="N3596" s="33">
        <v>1399</v>
      </c>
      <c r="O3596" s="34">
        <f t="shared" ref="O3596:O3603" si="997">SUM(Q3596:AF3596)</f>
        <v>0</v>
      </c>
      <c r="P3596" s="34">
        <f>O3596*M3597</f>
        <v>0</v>
      </c>
      <c r="Q3596" s="34">
        <f t="shared" ref="Q3596:AF3596" si="998">SUM(Q3597,Q3600)</f>
        <v>0</v>
      </c>
      <c r="R3596" s="34">
        <f t="shared" si="998"/>
        <v>0</v>
      </c>
      <c r="S3596" s="34">
        <f t="shared" si="998"/>
        <v>0</v>
      </c>
      <c r="T3596" s="34">
        <f t="shared" si="998"/>
        <v>0</v>
      </c>
      <c r="U3596" s="34">
        <f t="shared" si="998"/>
        <v>0</v>
      </c>
      <c r="V3596" s="34">
        <f t="shared" si="998"/>
        <v>0</v>
      </c>
      <c r="W3596" s="34">
        <f t="shared" si="998"/>
        <v>0</v>
      </c>
      <c r="X3596" s="34">
        <f t="shared" si="998"/>
        <v>0</v>
      </c>
      <c r="Y3596" s="34">
        <f t="shared" si="998"/>
        <v>0</v>
      </c>
      <c r="Z3596" s="34">
        <f t="shared" si="998"/>
        <v>0</v>
      </c>
      <c r="AA3596" s="34">
        <f t="shared" si="998"/>
        <v>0</v>
      </c>
      <c r="AB3596" s="34">
        <f t="shared" si="998"/>
        <v>0</v>
      </c>
      <c r="AC3596" s="34">
        <f t="shared" si="998"/>
        <v>0</v>
      </c>
      <c r="AD3596" s="34">
        <f t="shared" si="998"/>
        <v>0</v>
      </c>
      <c r="AE3596" s="34">
        <f t="shared" si="998"/>
        <v>0</v>
      </c>
      <c r="AF3596" s="34">
        <f t="shared" si="998"/>
        <v>0</v>
      </c>
    </row>
    <row r="3597" spans="1:32" x14ac:dyDescent="0.25">
      <c r="E3597" s="1" t="s">
        <v>38</v>
      </c>
      <c r="F3597" s="28" t="s">
        <v>774</v>
      </c>
      <c r="G3597" s="28">
        <v>0</v>
      </c>
      <c r="H3597" s="28"/>
      <c r="I3597" s="29" t="s">
        <v>100</v>
      </c>
      <c r="J3597" s="29" t="s">
        <v>771</v>
      </c>
      <c r="K3597" s="29">
        <v>12253</v>
      </c>
      <c r="L3597" s="29" t="s">
        <v>23</v>
      </c>
      <c r="M3597" s="30">
        <v>670</v>
      </c>
      <c r="N3597" s="28"/>
      <c r="O3597" s="31">
        <f t="shared" si="997"/>
        <v>0</v>
      </c>
      <c r="P3597" s="28"/>
      <c r="Q3597" s="31">
        <f t="shared" ref="Q3597:AF3597" si="999">SUM(Q3598:Q3599)</f>
        <v>0</v>
      </c>
      <c r="R3597" s="31">
        <f t="shared" si="999"/>
        <v>0</v>
      </c>
      <c r="S3597" s="31">
        <f t="shared" si="999"/>
        <v>0</v>
      </c>
      <c r="T3597" s="31">
        <f t="shared" si="999"/>
        <v>0</v>
      </c>
      <c r="U3597" s="31">
        <f t="shared" si="999"/>
        <v>0</v>
      </c>
      <c r="V3597" s="31">
        <f t="shared" si="999"/>
        <v>0</v>
      </c>
      <c r="W3597" s="31">
        <f t="shared" si="999"/>
        <v>0</v>
      </c>
      <c r="X3597" s="31">
        <f t="shared" si="999"/>
        <v>0</v>
      </c>
      <c r="Y3597" s="31">
        <f t="shared" si="999"/>
        <v>0</v>
      </c>
      <c r="Z3597" s="31">
        <f t="shared" si="999"/>
        <v>0</v>
      </c>
      <c r="AA3597" s="31">
        <f t="shared" si="999"/>
        <v>0</v>
      </c>
      <c r="AB3597" s="31">
        <f t="shared" si="999"/>
        <v>0</v>
      </c>
      <c r="AC3597" s="31">
        <f t="shared" si="999"/>
        <v>0</v>
      </c>
      <c r="AD3597" s="31">
        <f t="shared" si="999"/>
        <v>0</v>
      </c>
      <c r="AE3597" s="31">
        <f t="shared" si="999"/>
        <v>0</v>
      </c>
      <c r="AF3597" s="31">
        <f t="shared" si="999"/>
        <v>0</v>
      </c>
    </row>
    <row r="3598" spans="1:32" x14ac:dyDescent="0.25">
      <c r="H3598" s="1" t="s">
        <v>24</v>
      </c>
      <c r="I3598" s="25" t="s">
        <v>100</v>
      </c>
      <c r="J3598" s="25" t="s">
        <v>771</v>
      </c>
      <c r="K3598" s="25">
        <v>12253</v>
      </c>
      <c r="L3598" s="25" t="s">
        <v>23</v>
      </c>
      <c r="O3598" s="19">
        <f t="shared" si="997"/>
        <v>0</v>
      </c>
      <c r="P3598" s="20"/>
      <c r="Q3598" s="21"/>
      <c r="R3598" s="21"/>
      <c r="S3598" s="22"/>
      <c r="T3598" s="21"/>
      <c r="U3598" s="21"/>
      <c r="V3598" s="21"/>
      <c r="W3598" s="21"/>
      <c r="X3598" s="21"/>
      <c r="Y3598" s="21"/>
      <c r="Z3598" s="21"/>
      <c r="AA3598" s="21"/>
      <c r="AB3598" s="21"/>
      <c r="AC3598" s="21"/>
      <c r="AD3598" s="21"/>
      <c r="AE3598" s="21"/>
      <c r="AF3598" s="21"/>
    </row>
    <row r="3599" spans="1:32" x14ac:dyDescent="0.25">
      <c r="H3599" s="1" t="s">
        <v>26</v>
      </c>
      <c r="I3599" s="25" t="s">
        <v>100</v>
      </c>
      <c r="J3599" s="25" t="s">
        <v>771</v>
      </c>
      <c r="K3599" s="25">
        <v>12253</v>
      </c>
      <c r="L3599" s="25" t="s">
        <v>23</v>
      </c>
      <c r="O3599" s="16">
        <f t="shared" si="997"/>
        <v>0</v>
      </c>
      <c r="P3599" s="17"/>
      <c r="Q3599" s="15"/>
      <c r="R3599" s="18"/>
      <c r="S3599" s="15"/>
      <c r="T3599" s="15"/>
      <c r="U3599" s="18"/>
      <c r="V3599" s="15"/>
      <c r="W3599" s="15"/>
      <c r="X3599" s="15"/>
      <c r="Y3599" s="15"/>
      <c r="Z3599" s="15"/>
      <c r="AA3599" s="15"/>
      <c r="AB3599" s="15"/>
      <c r="AC3599" s="15"/>
      <c r="AD3599" s="15"/>
      <c r="AE3599" s="15"/>
      <c r="AF3599" s="15"/>
    </row>
    <row r="3600" spans="1:32" x14ac:dyDescent="0.25">
      <c r="E3600" s="1" t="s">
        <v>96</v>
      </c>
      <c r="F3600" s="23" t="s">
        <v>775</v>
      </c>
      <c r="G3600" s="23">
        <v>0</v>
      </c>
      <c r="H3600" s="23"/>
      <c r="I3600" s="26" t="s">
        <v>100</v>
      </c>
      <c r="J3600" s="26" t="s">
        <v>771</v>
      </c>
      <c r="K3600" s="26">
        <v>12253</v>
      </c>
      <c r="L3600" s="26" t="s">
        <v>23</v>
      </c>
      <c r="M3600" s="23"/>
      <c r="N3600" s="23"/>
      <c r="O3600" s="24">
        <f t="shared" si="997"/>
        <v>0</v>
      </c>
      <c r="P3600" s="23"/>
      <c r="Q3600" s="24">
        <f t="shared" ref="Q3600:AF3600" si="1000">SUM(Q3601:Q3603)</f>
        <v>0</v>
      </c>
      <c r="R3600" s="24">
        <f t="shared" si="1000"/>
        <v>0</v>
      </c>
      <c r="S3600" s="24">
        <f t="shared" si="1000"/>
        <v>0</v>
      </c>
      <c r="T3600" s="24">
        <f t="shared" si="1000"/>
        <v>0</v>
      </c>
      <c r="U3600" s="24">
        <f t="shared" si="1000"/>
        <v>0</v>
      </c>
      <c r="V3600" s="24">
        <f t="shared" si="1000"/>
        <v>0</v>
      </c>
      <c r="W3600" s="24">
        <f t="shared" si="1000"/>
        <v>0</v>
      </c>
      <c r="X3600" s="24">
        <f t="shared" si="1000"/>
        <v>0</v>
      </c>
      <c r="Y3600" s="24">
        <f t="shared" si="1000"/>
        <v>0</v>
      </c>
      <c r="Z3600" s="24">
        <f t="shared" si="1000"/>
        <v>0</v>
      </c>
      <c r="AA3600" s="24">
        <f t="shared" si="1000"/>
        <v>0</v>
      </c>
      <c r="AB3600" s="24">
        <f t="shared" si="1000"/>
        <v>0</v>
      </c>
      <c r="AC3600" s="24">
        <f t="shared" si="1000"/>
        <v>0</v>
      </c>
      <c r="AD3600" s="24">
        <f t="shared" si="1000"/>
        <v>0</v>
      </c>
      <c r="AE3600" s="24">
        <f t="shared" si="1000"/>
        <v>0</v>
      </c>
      <c r="AF3600" s="24">
        <f t="shared" si="1000"/>
        <v>0</v>
      </c>
    </row>
    <row r="3601" spans="1:32" x14ac:dyDescent="0.25">
      <c r="H3601" s="1" t="s">
        <v>24</v>
      </c>
      <c r="I3601" s="25" t="s">
        <v>100</v>
      </c>
      <c r="J3601" s="25" t="s">
        <v>771</v>
      </c>
      <c r="K3601" s="25">
        <v>12253</v>
      </c>
      <c r="L3601" s="25" t="s">
        <v>23</v>
      </c>
      <c r="O3601" s="19">
        <f t="shared" si="997"/>
        <v>0</v>
      </c>
      <c r="P3601" s="20"/>
      <c r="Q3601" s="21"/>
      <c r="R3601" s="21"/>
      <c r="S3601" s="22"/>
      <c r="T3601" s="21"/>
      <c r="U3601" s="21"/>
      <c r="V3601" s="21"/>
      <c r="W3601" s="21"/>
      <c r="X3601" s="21"/>
      <c r="Y3601" s="21"/>
      <c r="Z3601" s="21"/>
      <c r="AA3601" s="21"/>
      <c r="AB3601" s="21"/>
      <c r="AC3601" s="21"/>
      <c r="AD3601" s="21"/>
      <c r="AE3601" s="21"/>
      <c r="AF3601" s="21"/>
    </row>
    <row r="3602" spans="1:32" x14ac:dyDescent="0.25">
      <c r="H3602" s="1" t="s">
        <v>25</v>
      </c>
      <c r="I3602" s="25" t="s">
        <v>100</v>
      </c>
      <c r="J3602" s="25" t="s">
        <v>771</v>
      </c>
      <c r="K3602" s="25">
        <v>12253</v>
      </c>
      <c r="L3602" s="25" t="s">
        <v>23</v>
      </c>
      <c r="O3602" s="16">
        <f t="shared" si="997"/>
        <v>0</v>
      </c>
      <c r="P3602" s="17"/>
      <c r="Q3602" s="15"/>
      <c r="R3602" s="15"/>
      <c r="S3602" s="18"/>
      <c r="T3602" s="15"/>
      <c r="U3602" s="15"/>
      <c r="V3602" s="15"/>
      <c r="W3602" s="15"/>
      <c r="X3602" s="15"/>
      <c r="Y3602" s="15"/>
      <c r="Z3602" s="15"/>
      <c r="AA3602" s="15"/>
      <c r="AB3602" s="15"/>
      <c r="AC3602" s="15"/>
      <c r="AD3602" s="15"/>
      <c r="AE3602" s="15"/>
      <c r="AF3602" s="15"/>
    </row>
    <row r="3603" spans="1:32" x14ac:dyDescent="0.25">
      <c r="H3603" s="1" t="s">
        <v>26</v>
      </c>
      <c r="I3603" s="25" t="s">
        <v>100</v>
      </c>
      <c r="J3603" s="25" t="s">
        <v>771</v>
      </c>
      <c r="K3603" s="25">
        <v>12253</v>
      </c>
      <c r="L3603" s="25" t="s">
        <v>23</v>
      </c>
      <c r="O3603" s="11">
        <f t="shared" si="997"/>
        <v>0</v>
      </c>
      <c r="P3603" s="12"/>
      <c r="Q3603" s="13"/>
      <c r="R3603" s="14"/>
      <c r="S3603" s="14"/>
      <c r="T3603" s="14"/>
      <c r="U3603" s="13"/>
      <c r="V3603" s="13"/>
      <c r="W3603" s="13"/>
      <c r="X3603" s="13"/>
      <c r="Y3603" s="13"/>
      <c r="Z3603" s="13"/>
      <c r="AA3603" s="13"/>
      <c r="AB3603" s="13"/>
      <c r="AC3603" s="13"/>
      <c r="AD3603" s="13"/>
      <c r="AE3603" s="13"/>
      <c r="AF3603" s="13"/>
    </row>
    <row r="3604" spans="1:32" x14ac:dyDescent="0.25">
      <c r="I3604" s="25" t="s">
        <v>100</v>
      </c>
      <c r="J3604" s="25" t="s">
        <v>771</v>
      </c>
      <c r="K3604" s="25">
        <v>12253</v>
      </c>
      <c r="L3604" s="25" t="s">
        <v>23</v>
      </c>
    </row>
    <row r="3605" spans="1:32" x14ac:dyDescent="0.25">
      <c r="I3605" s="25"/>
      <c r="J3605" s="25"/>
      <c r="K3605" s="25"/>
      <c r="L3605" s="25"/>
    </row>
    <row r="3606" spans="1:32" x14ac:dyDescent="0.25">
      <c r="I3606" s="25" t="s">
        <v>100</v>
      </c>
      <c r="J3606" s="25" t="s">
        <v>771</v>
      </c>
      <c r="K3606" s="25">
        <v>12254</v>
      </c>
      <c r="L3606" s="25" t="s">
        <v>23</v>
      </c>
      <c r="Q3606" s="27">
        <v>60</v>
      </c>
      <c r="R3606" s="27">
        <v>65</v>
      </c>
      <c r="S3606" s="27">
        <v>70</v>
      </c>
      <c r="T3606" s="27">
        <v>75</v>
      </c>
      <c r="U3606" s="27">
        <v>80</v>
      </c>
      <c r="V3606" s="27">
        <v>85</v>
      </c>
      <c r="W3606" s="27">
        <v>90</v>
      </c>
      <c r="X3606" s="27">
        <v>95</v>
      </c>
      <c r="Y3606" s="27">
        <v>100</v>
      </c>
      <c r="Z3606" s="27">
        <v>105</v>
      </c>
      <c r="AA3606" s="27">
        <v>110</v>
      </c>
      <c r="AB3606" s="27">
        <v>115</v>
      </c>
      <c r="AC3606" s="27">
        <v>120</v>
      </c>
      <c r="AD3606" s="27">
        <v>125</v>
      </c>
      <c r="AE3606" s="27">
        <v>130</v>
      </c>
      <c r="AF3606" s="27">
        <v>135</v>
      </c>
    </row>
    <row r="3607" spans="1:32" x14ac:dyDescent="0.25">
      <c r="A3607" s="32" t="s">
        <v>100</v>
      </c>
      <c r="B3607" s="32" t="s">
        <v>771</v>
      </c>
      <c r="C3607" s="32">
        <v>12254</v>
      </c>
      <c r="D3607" s="32" t="s">
        <v>23</v>
      </c>
      <c r="E3607" s="32"/>
      <c r="F3607" s="32"/>
      <c r="G3607" s="32"/>
      <c r="H3607" s="32"/>
      <c r="I3607" s="52" t="s">
        <v>100</v>
      </c>
      <c r="J3607" s="52" t="s">
        <v>771</v>
      </c>
      <c r="K3607" s="52">
        <v>12254</v>
      </c>
      <c r="L3607" s="52" t="s">
        <v>23</v>
      </c>
      <c r="M3607" s="33">
        <f>(M3608-M3608*E1)</f>
        <v>600</v>
      </c>
      <c r="N3607" s="33">
        <v>1199</v>
      </c>
      <c r="O3607" s="34">
        <f t="shared" ref="O3607:O3613" si="1001">SUM(Q3607:AF3607)</f>
        <v>0</v>
      </c>
      <c r="P3607" s="34">
        <f>O3607*M3608</f>
        <v>0</v>
      </c>
      <c r="Q3607" s="34">
        <f t="shared" ref="Q3607:AF3607" si="1002">SUM(Q3608,Q3612)</f>
        <v>0</v>
      </c>
      <c r="R3607" s="34">
        <f t="shared" si="1002"/>
        <v>0</v>
      </c>
      <c r="S3607" s="34">
        <f t="shared" si="1002"/>
        <v>0</v>
      </c>
      <c r="T3607" s="34">
        <f t="shared" si="1002"/>
        <v>0</v>
      </c>
      <c r="U3607" s="34">
        <f t="shared" si="1002"/>
        <v>0</v>
      </c>
      <c r="V3607" s="34">
        <f t="shared" si="1002"/>
        <v>0</v>
      </c>
      <c r="W3607" s="34">
        <f t="shared" si="1002"/>
        <v>0</v>
      </c>
      <c r="X3607" s="34">
        <f t="shared" si="1002"/>
        <v>0</v>
      </c>
      <c r="Y3607" s="34">
        <f t="shared" si="1002"/>
        <v>0</v>
      </c>
      <c r="Z3607" s="34">
        <f t="shared" si="1002"/>
        <v>0</v>
      </c>
      <c r="AA3607" s="34">
        <f t="shared" si="1002"/>
        <v>0</v>
      </c>
      <c r="AB3607" s="34">
        <f t="shared" si="1002"/>
        <v>0</v>
      </c>
      <c r="AC3607" s="34">
        <f t="shared" si="1002"/>
        <v>0</v>
      </c>
      <c r="AD3607" s="34">
        <f t="shared" si="1002"/>
        <v>0</v>
      </c>
      <c r="AE3607" s="34">
        <f t="shared" si="1002"/>
        <v>0</v>
      </c>
      <c r="AF3607" s="34">
        <f t="shared" si="1002"/>
        <v>0</v>
      </c>
    </row>
    <row r="3608" spans="1:32" x14ac:dyDescent="0.25">
      <c r="E3608" s="1" t="s">
        <v>38</v>
      </c>
      <c r="F3608" s="28" t="s">
        <v>776</v>
      </c>
      <c r="G3608" s="28">
        <v>0</v>
      </c>
      <c r="H3608" s="28"/>
      <c r="I3608" s="29" t="s">
        <v>100</v>
      </c>
      <c r="J3608" s="29" t="s">
        <v>771</v>
      </c>
      <c r="K3608" s="29">
        <v>12254</v>
      </c>
      <c r="L3608" s="29" t="s">
        <v>23</v>
      </c>
      <c r="M3608" s="30">
        <v>600</v>
      </c>
      <c r="N3608" s="28"/>
      <c r="O3608" s="31">
        <f t="shared" si="1001"/>
        <v>0</v>
      </c>
      <c r="P3608" s="28"/>
      <c r="Q3608" s="31">
        <f t="shared" ref="Q3608:AF3608" si="1003">SUM(Q3609:Q3611)</f>
        <v>0</v>
      </c>
      <c r="R3608" s="31">
        <f t="shared" si="1003"/>
        <v>0</v>
      </c>
      <c r="S3608" s="31">
        <f t="shared" si="1003"/>
        <v>0</v>
      </c>
      <c r="T3608" s="31">
        <f t="shared" si="1003"/>
        <v>0</v>
      </c>
      <c r="U3608" s="31">
        <f t="shared" si="1003"/>
        <v>0</v>
      </c>
      <c r="V3608" s="31">
        <f t="shared" si="1003"/>
        <v>0</v>
      </c>
      <c r="W3608" s="31">
        <f t="shared" si="1003"/>
        <v>0</v>
      </c>
      <c r="X3608" s="31">
        <f t="shared" si="1003"/>
        <v>0</v>
      </c>
      <c r="Y3608" s="31">
        <f t="shared" si="1003"/>
        <v>0</v>
      </c>
      <c r="Z3608" s="31">
        <f t="shared" si="1003"/>
        <v>0</v>
      </c>
      <c r="AA3608" s="31">
        <f t="shared" si="1003"/>
        <v>0</v>
      </c>
      <c r="AB3608" s="31">
        <f t="shared" si="1003"/>
        <v>0</v>
      </c>
      <c r="AC3608" s="31">
        <f t="shared" si="1003"/>
        <v>0</v>
      </c>
      <c r="AD3608" s="31">
        <f t="shared" si="1003"/>
        <v>0</v>
      </c>
      <c r="AE3608" s="31">
        <f t="shared" si="1003"/>
        <v>0</v>
      </c>
      <c r="AF3608" s="31">
        <f t="shared" si="1003"/>
        <v>0</v>
      </c>
    </row>
    <row r="3609" spans="1:32" x14ac:dyDescent="0.25">
      <c r="H3609" s="1" t="s">
        <v>26</v>
      </c>
      <c r="I3609" s="25" t="s">
        <v>100</v>
      </c>
      <c r="J3609" s="25" t="s">
        <v>771</v>
      </c>
      <c r="K3609" s="25">
        <v>12254</v>
      </c>
      <c r="L3609" s="25" t="s">
        <v>23</v>
      </c>
      <c r="O3609" s="19">
        <f t="shared" si="1001"/>
        <v>0</v>
      </c>
      <c r="P3609" s="20"/>
      <c r="Q3609" s="21"/>
      <c r="R3609" s="21"/>
      <c r="S3609" s="21"/>
      <c r="T3609" s="21"/>
      <c r="U3609" s="22"/>
      <c r="V3609" s="21"/>
      <c r="W3609" s="21"/>
      <c r="X3609" s="21"/>
      <c r="Y3609" s="21"/>
      <c r="Z3609" s="21"/>
      <c r="AA3609" s="21"/>
      <c r="AB3609" s="21"/>
      <c r="AC3609" s="21"/>
      <c r="AD3609" s="21"/>
      <c r="AE3609" s="21"/>
      <c r="AF3609" s="21"/>
    </row>
    <row r="3610" spans="1:32" x14ac:dyDescent="0.25">
      <c r="H3610" s="1" t="s">
        <v>27</v>
      </c>
      <c r="I3610" s="25" t="s">
        <v>100</v>
      </c>
      <c r="J3610" s="25" t="s">
        <v>771</v>
      </c>
      <c r="K3610" s="25">
        <v>12254</v>
      </c>
      <c r="L3610" s="25" t="s">
        <v>23</v>
      </c>
      <c r="O3610" s="16">
        <f t="shared" si="1001"/>
        <v>0</v>
      </c>
      <c r="P3610" s="17"/>
      <c r="Q3610" s="15"/>
      <c r="R3610" s="15"/>
      <c r="S3610" s="18"/>
      <c r="T3610" s="18"/>
      <c r="U3610" s="15"/>
      <c r="V3610" s="15"/>
      <c r="W3610" s="15"/>
      <c r="X3610" s="15"/>
      <c r="Y3610" s="15"/>
      <c r="Z3610" s="15"/>
      <c r="AA3610" s="15"/>
      <c r="AB3610" s="15"/>
      <c r="AC3610" s="15"/>
      <c r="AD3610" s="15"/>
      <c r="AE3610" s="15"/>
      <c r="AF3610" s="15"/>
    </row>
    <row r="3611" spans="1:32" x14ac:dyDescent="0.25">
      <c r="H3611" s="1" t="s">
        <v>29</v>
      </c>
      <c r="I3611" s="25" t="s">
        <v>100</v>
      </c>
      <c r="J3611" s="25" t="s">
        <v>771</v>
      </c>
      <c r="K3611" s="25">
        <v>12254</v>
      </c>
      <c r="L3611" s="25" t="s">
        <v>23</v>
      </c>
      <c r="O3611" s="16">
        <f t="shared" si="1001"/>
        <v>0</v>
      </c>
      <c r="P3611" s="17"/>
      <c r="Q3611" s="15"/>
      <c r="R3611" s="15"/>
      <c r="S3611" s="18"/>
      <c r="T3611" s="15"/>
      <c r="U3611" s="15"/>
      <c r="V3611" s="15"/>
      <c r="W3611" s="15"/>
      <c r="X3611" s="15"/>
      <c r="Y3611" s="15"/>
      <c r="Z3611" s="15"/>
      <c r="AA3611" s="15"/>
      <c r="AB3611" s="15"/>
      <c r="AC3611" s="15"/>
      <c r="AD3611" s="15"/>
      <c r="AE3611" s="15"/>
      <c r="AF3611" s="15"/>
    </row>
    <row r="3612" spans="1:32" x14ac:dyDescent="0.25">
      <c r="E3612" s="1" t="s">
        <v>96</v>
      </c>
      <c r="F3612" s="23" t="s">
        <v>777</v>
      </c>
      <c r="G3612" s="23">
        <v>0</v>
      </c>
      <c r="H3612" s="23"/>
      <c r="I3612" s="26" t="s">
        <v>100</v>
      </c>
      <c r="J3612" s="26" t="s">
        <v>771</v>
      </c>
      <c r="K3612" s="26">
        <v>12254</v>
      </c>
      <c r="L3612" s="26" t="s">
        <v>23</v>
      </c>
      <c r="M3612" s="23"/>
      <c r="N3612" s="23"/>
      <c r="O3612" s="24">
        <f t="shared" si="1001"/>
        <v>0</v>
      </c>
      <c r="P3612" s="23"/>
      <c r="Q3612" s="24">
        <f t="shared" ref="Q3612:AF3612" si="1004">SUM(Q3613)</f>
        <v>0</v>
      </c>
      <c r="R3612" s="24">
        <f t="shared" si="1004"/>
        <v>0</v>
      </c>
      <c r="S3612" s="24">
        <f t="shared" si="1004"/>
        <v>0</v>
      </c>
      <c r="T3612" s="24">
        <f t="shared" si="1004"/>
        <v>0</v>
      </c>
      <c r="U3612" s="24">
        <f t="shared" si="1004"/>
        <v>0</v>
      </c>
      <c r="V3612" s="24">
        <f t="shared" si="1004"/>
        <v>0</v>
      </c>
      <c r="W3612" s="24">
        <f t="shared" si="1004"/>
        <v>0</v>
      </c>
      <c r="X3612" s="24">
        <f t="shared" si="1004"/>
        <v>0</v>
      </c>
      <c r="Y3612" s="24">
        <f t="shared" si="1004"/>
        <v>0</v>
      </c>
      <c r="Z3612" s="24">
        <f t="shared" si="1004"/>
        <v>0</v>
      </c>
      <c r="AA3612" s="24">
        <f t="shared" si="1004"/>
        <v>0</v>
      </c>
      <c r="AB3612" s="24">
        <f t="shared" si="1004"/>
        <v>0</v>
      </c>
      <c r="AC3612" s="24">
        <f t="shared" si="1004"/>
        <v>0</v>
      </c>
      <c r="AD3612" s="24">
        <f t="shared" si="1004"/>
        <v>0</v>
      </c>
      <c r="AE3612" s="24">
        <f t="shared" si="1004"/>
        <v>0</v>
      </c>
      <c r="AF3612" s="24">
        <f t="shared" si="1004"/>
        <v>0</v>
      </c>
    </row>
    <row r="3613" spans="1:32" x14ac:dyDescent="0.25">
      <c r="H3613" s="1" t="s">
        <v>29</v>
      </c>
      <c r="I3613" s="25" t="s">
        <v>100</v>
      </c>
      <c r="J3613" s="25" t="s">
        <v>771</v>
      </c>
      <c r="K3613" s="25">
        <v>12254</v>
      </c>
      <c r="L3613" s="25" t="s">
        <v>23</v>
      </c>
      <c r="O3613" s="35">
        <f t="shared" si="1001"/>
        <v>0</v>
      </c>
      <c r="P3613" s="36"/>
      <c r="Q3613" s="37"/>
      <c r="R3613" s="37"/>
      <c r="S3613" s="38"/>
      <c r="T3613" s="37"/>
      <c r="U3613" s="37"/>
      <c r="V3613" s="37"/>
      <c r="W3613" s="37"/>
      <c r="X3613" s="37"/>
      <c r="Y3613" s="37"/>
      <c r="Z3613" s="37"/>
      <c r="AA3613" s="37"/>
      <c r="AB3613" s="37"/>
      <c r="AC3613" s="37"/>
      <c r="AD3613" s="37"/>
      <c r="AE3613" s="37"/>
      <c r="AF3613" s="37"/>
    </row>
    <row r="3614" spans="1:32" x14ac:dyDescent="0.25">
      <c r="I3614" s="25" t="s">
        <v>100</v>
      </c>
      <c r="J3614" s="25" t="s">
        <v>771</v>
      </c>
      <c r="K3614" s="25">
        <v>12254</v>
      </c>
      <c r="L3614" s="25" t="s">
        <v>23</v>
      </c>
    </row>
    <row r="3615" spans="1:32" x14ac:dyDescent="0.25">
      <c r="I3615" s="25" t="s">
        <v>100</v>
      </c>
      <c r="J3615" s="25" t="s">
        <v>771</v>
      </c>
      <c r="K3615" s="25">
        <v>12254</v>
      </c>
      <c r="L3615" s="25" t="s">
        <v>23</v>
      </c>
    </row>
    <row r="3616" spans="1:32" x14ac:dyDescent="0.25">
      <c r="I3616" s="25"/>
      <c r="J3616" s="25"/>
      <c r="K3616" s="25"/>
      <c r="L3616" s="25"/>
    </row>
    <row r="3617" spans="1:32" x14ac:dyDescent="0.25">
      <c r="I3617" s="25" t="s">
        <v>100</v>
      </c>
      <c r="J3617" s="25" t="s">
        <v>771</v>
      </c>
      <c r="K3617" s="25">
        <v>26254</v>
      </c>
      <c r="L3617" s="25" t="s">
        <v>31</v>
      </c>
      <c r="Q3617" s="27">
        <v>84</v>
      </c>
      <c r="R3617" s="27">
        <v>88</v>
      </c>
      <c r="S3617" s="27">
        <v>92</v>
      </c>
      <c r="T3617" s="27">
        <v>96</v>
      </c>
      <c r="U3617" s="27">
        <v>100</v>
      </c>
      <c r="V3617" s="27">
        <v>104</v>
      </c>
      <c r="W3617" s="27">
        <v>108</v>
      </c>
      <c r="X3617" s="27">
        <v>112</v>
      </c>
      <c r="Y3617" s="27">
        <v>116</v>
      </c>
      <c r="Z3617" s="27">
        <v>120</v>
      </c>
      <c r="AA3617" s="27">
        <v>124</v>
      </c>
      <c r="AB3617" s="27">
        <v>128</v>
      </c>
      <c r="AC3617" s="27">
        <v>132</v>
      </c>
      <c r="AD3617" s="27">
        <v>136</v>
      </c>
    </row>
    <row r="3618" spans="1:32" x14ac:dyDescent="0.25">
      <c r="A3618" s="32" t="s">
        <v>100</v>
      </c>
      <c r="B3618" s="32" t="s">
        <v>771</v>
      </c>
      <c r="C3618" s="32">
        <v>26254</v>
      </c>
      <c r="D3618" s="32" t="s">
        <v>31</v>
      </c>
      <c r="E3618" s="32"/>
      <c r="F3618" s="32"/>
      <c r="G3618" s="32"/>
      <c r="H3618" s="32"/>
      <c r="I3618" s="52" t="s">
        <v>100</v>
      </c>
      <c r="J3618" s="52" t="s">
        <v>771</v>
      </c>
      <c r="K3618" s="52">
        <v>26254</v>
      </c>
      <c r="L3618" s="52" t="s">
        <v>31</v>
      </c>
      <c r="M3618" s="33">
        <f>(M3619-M3619*E1)</f>
        <v>360</v>
      </c>
      <c r="N3618" s="33">
        <v>799</v>
      </c>
      <c r="O3618" s="34">
        <f>SUM(Q3618:AD3618)</f>
        <v>0</v>
      </c>
      <c r="P3618" s="34">
        <f>O3618*M3619</f>
        <v>0</v>
      </c>
      <c r="Q3618" s="34">
        <f t="shared" ref="Q3618:AD3619" si="1005">SUM(Q3619)</f>
        <v>0</v>
      </c>
      <c r="R3618" s="34">
        <f t="shared" si="1005"/>
        <v>0</v>
      </c>
      <c r="S3618" s="34">
        <f t="shared" si="1005"/>
        <v>0</v>
      </c>
      <c r="T3618" s="34">
        <f t="shared" si="1005"/>
        <v>0</v>
      </c>
      <c r="U3618" s="34">
        <f t="shared" si="1005"/>
        <v>0</v>
      </c>
      <c r="V3618" s="34">
        <f t="shared" si="1005"/>
        <v>0</v>
      </c>
      <c r="W3618" s="34">
        <f t="shared" si="1005"/>
        <v>0</v>
      </c>
      <c r="X3618" s="34">
        <f t="shared" si="1005"/>
        <v>0</v>
      </c>
      <c r="Y3618" s="34">
        <f t="shared" si="1005"/>
        <v>0</v>
      </c>
      <c r="Z3618" s="34">
        <f t="shared" si="1005"/>
        <v>0</v>
      </c>
      <c r="AA3618" s="34">
        <f t="shared" si="1005"/>
        <v>0</v>
      </c>
      <c r="AB3618" s="34">
        <f t="shared" si="1005"/>
        <v>0</v>
      </c>
      <c r="AC3618" s="34">
        <f t="shared" si="1005"/>
        <v>0</v>
      </c>
      <c r="AD3618" s="34">
        <f t="shared" si="1005"/>
        <v>0</v>
      </c>
    </row>
    <row r="3619" spans="1:32" x14ac:dyDescent="0.25">
      <c r="E3619" s="1" t="s">
        <v>38</v>
      </c>
      <c r="F3619" s="28" t="s">
        <v>778</v>
      </c>
      <c r="G3619" s="28">
        <v>0</v>
      </c>
      <c r="H3619" s="28"/>
      <c r="I3619" s="29" t="s">
        <v>100</v>
      </c>
      <c r="J3619" s="29" t="s">
        <v>771</v>
      </c>
      <c r="K3619" s="29">
        <v>26254</v>
      </c>
      <c r="L3619" s="29" t="s">
        <v>31</v>
      </c>
      <c r="M3619" s="30">
        <v>360</v>
      </c>
      <c r="N3619" s="28"/>
      <c r="O3619" s="31">
        <f>SUM(Q3619:AD3619)</f>
        <v>0</v>
      </c>
      <c r="P3619" s="28"/>
      <c r="Q3619" s="31">
        <f t="shared" si="1005"/>
        <v>0</v>
      </c>
      <c r="R3619" s="31">
        <f t="shared" si="1005"/>
        <v>0</v>
      </c>
      <c r="S3619" s="31">
        <f t="shared" si="1005"/>
        <v>0</v>
      </c>
      <c r="T3619" s="31">
        <f t="shared" si="1005"/>
        <v>0</v>
      </c>
      <c r="U3619" s="31">
        <f t="shared" si="1005"/>
        <v>0</v>
      </c>
      <c r="V3619" s="31">
        <f t="shared" si="1005"/>
        <v>0</v>
      </c>
      <c r="W3619" s="31">
        <f t="shared" si="1005"/>
        <v>0</v>
      </c>
      <c r="X3619" s="31">
        <f t="shared" si="1005"/>
        <v>0</v>
      </c>
      <c r="Y3619" s="31">
        <f t="shared" si="1005"/>
        <v>0</v>
      </c>
      <c r="Z3619" s="31">
        <f t="shared" si="1005"/>
        <v>0</v>
      </c>
      <c r="AA3619" s="31">
        <f t="shared" si="1005"/>
        <v>0</v>
      </c>
      <c r="AB3619" s="31">
        <f t="shared" si="1005"/>
        <v>0</v>
      </c>
      <c r="AC3619" s="31">
        <f t="shared" si="1005"/>
        <v>0</v>
      </c>
      <c r="AD3619" s="31">
        <f t="shared" si="1005"/>
        <v>0</v>
      </c>
    </row>
    <row r="3620" spans="1:32" x14ac:dyDescent="0.25">
      <c r="H3620" s="1">
        <v>0</v>
      </c>
      <c r="I3620" s="25" t="s">
        <v>100</v>
      </c>
      <c r="J3620" s="25" t="s">
        <v>771</v>
      </c>
      <c r="K3620" s="25">
        <v>26254</v>
      </c>
      <c r="L3620" s="25" t="s">
        <v>31</v>
      </c>
      <c r="O3620" s="35">
        <f>SUM(Q3620:AD3620)</f>
        <v>0</v>
      </c>
      <c r="P3620" s="36"/>
      <c r="Q3620" s="37"/>
      <c r="R3620" s="37"/>
      <c r="S3620" s="37"/>
      <c r="T3620" s="38"/>
      <c r="U3620" s="38"/>
      <c r="V3620" s="37"/>
      <c r="W3620" s="37"/>
      <c r="X3620" s="37"/>
      <c r="Y3620" s="37"/>
      <c r="Z3620" s="37"/>
      <c r="AA3620" s="37"/>
      <c r="AB3620" s="37"/>
      <c r="AC3620" s="37"/>
      <c r="AD3620" s="37"/>
    </row>
    <row r="3621" spans="1:32" x14ac:dyDescent="0.25">
      <c r="I3621" s="25" t="s">
        <v>100</v>
      </c>
      <c r="J3621" s="25" t="s">
        <v>771</v>
      </c>
      <c r="K3621" s="25">
        <v>26254</v>
      </c>
      <c r="L3621" s="25" t="s">
        <v>31</v>
      </c>
    </row>
    <row r="3622" spans="1:32" x14ac:dyDescent="0.25">
      <c r="I3622" s="25" t="s">
        <v>100</v>
      </c>
      <c r="J3622" s="25" t="s">
        <v>771</v>
      </c>
      <c r="K3622" s="25">
        <v>26254</v>
      </c>
      <c r="L3622" s="25" t="s">
        <v>31</v>
      </c>
    </row>
    <row r="3623" spans="1:32" x14ac:dyDescent="0.25">
      <c r="I3623" s="25" t="s">
        <v>100</v>
      </c>
      <c r="J3623" s="25" t="s">
        <v>771</v>
      </c>
      <c r="K3623" s="25">
        <v>26254</v>
      </c>
      <c r="L3623" s="25" t="s">
        <v>31</v>
      </c>
    </row>
    <row r="3624" spans="1:32" x14ac:dyDescent="0.25">
      <c r="I3624" s="25" t="s">
        <v>100</v>
      </c>
      <c r="J3624" s="25" t="s">
        <v>771</v>
      </c>
      <c r="K3624" s="25">
        <v>26254</v>
      </c>
      <c r="L3624" s="25" t="s">
        <v>31</v>
      </c>
    </row>
    <row r="3625" spans="1:32" x14ac:dyDescent="0.25">
      <c r="I3625" s="25" t="s">
        <v>100</v>
      </c>
      <c r="J3625" s="25" t="s">
        <v>771</v>
      </c>
      <c r="K3625" s="25">
        <v>26254</v>
      </c>
      <c r="L3625" s="25" t="s">
        <v>31</v>
      </c>
    </row>
    <row r="3626" spans="1:32" x14ac:dyDescent="0.25">
      <c r="I3626" s="25" t="s">
        <v>100</v>
      </c>
      <c r="J3626" s="25" t="s">
        <v>771</v>
      </c>
      <c r="K3626" s="25">
        <v>26254</v>
      </c>
      <c r="L3626" s="25" t="s">
        <v>31</v>
      </c>
    </row>
    <row r="3627" spans="1:32" x14ac:dyDescent="0.25">
      <c r="I3627" s="25"/>
      <c r="J3627" s="25"/>
      <c r="K3627" s="25"/>
      <c r="L3627" s="25"/>
    </row>
    <row r="3628" spans="1:32" x14ac:dyDescent="0.25">
      <c r="I3628" s="25" t="s">
        <v>100</v>
      </c>
      <c r="J3628" s="25" t="s">
        <v>779</v>
      </c>
      <c r="K3628" s="25">
        <v>12513</v>
      </c>
      <c r="L3628" s="25" t="s">
        <v>23</v>
      </c>
      <c r="Q3628" s="27">
        <v>60</v>
      </c>
      <c r="R3628" s="27">
        <v>65</v>
      </c>
      <c r="S3628" s="27">
        <v>70</v>
      </c>
      <c r="T3628" s="27">
        <v>75</v>
      </c>
      <c r="U3628" s="27">
        <v>80</v>
      </c>
      <c r="V3628" s="27">
        <v>85</v>
      </c>
      <c r="W3628" s="27">
        <v>90</v>
      </c>
      <c r="X3628" s="27">
        <v>95</v>
      </c>
      <c r="Y3628" s="27">
        <v>100</v>
      </c>
      <c r="Z3628" s="27">
        <v>105</v>
      </c>
      <c r="AA3628" s="27">
        <v>110</v>
      </c>
      <c r="AB3628" s="27">
        <v>115</v>
      </c>
      <c r="AC3628" s="27">
        <v>120</v>
      </c>
      <c r="AD3628" s="27">
        <v>125</v>
      </c>
      <c r="AE3628" s="27">
        <v>130</v>
      </c>
      <c r="AF3628" s="27">
        <v>135</v>
      </c>
    </row>
    <row r="3629" spans="1:32" x14ac:dyDescent="0.25">
      <c r="A3629" s="32" t="s">
        <v>100</v>
      </c>
      <c r="B3629" s="32" t="s">
        <v>779</v>
      </c>
      <c r="C3629" s="32">
        <v>12513</v>
      </c>
      <c r="D3629" s="32" t="s">
        <v>23</v>
      </c>
      <c r="E3629" s="32"/>
      <c r="F3629" s="32"/>
      <c r="G3629" s="32"/>
      <c r="H3629" s="32"/>
      <c r="I3629" s="52" t="s">
        <v>100</v>
      </c>
      <c r="J3629" s="52" t="s">
        <v>779</v>
      </c>
      <c r="K3629" s="52">
        <v>12513</v>
      </c>
      <c r="L3629" s="52" t="s">
        <v>23</v>
      </c>
      <c r="M3629" s="33">
        <f>(M3630-M3630*E1)</f>
        <v>1210</v>
      </c>
      <c r="N3629" s="33">
        <v>2499</v>
      </c>
      <c r="O3629" s="34">
        <f t="shared" ref="O3629:O3639" si="1006">SUM(Q3629:AF3629)</f>
        <v>0</v>
      </c>
      <c r="P3629" s="34">
        <f>O3629*M3630</f>
        <v>0</v>
      </c>
      <c r="Q3629" s="34">
        <f t="shared" ref="Q3629:AF3629" si="1007">SUM(Q3630,Q3635)</f>
        <v>0</v>
      </c>
      <c r="R3629" s="34">
        <f t="shared" si="1007"/>
        <v>0</v>
      </c>
      <c r="S3629" s="34">
        <f t="shared" si="1007"/>
        <v>0</v>
      </c>
      <c r="T3629" s="34">
        <f t="shared" si="1007"/>
        <v>0</v>
      </c>
      <c r="U3629" s="34">
        <f t="shared" si="1007"/>
        <v>0</v>
      </c>
      <c r="V3629" s="34">
        <f t="shared" si="1007"/>
        <v>0</v>
      </c>
      <c r="W3629" s="34">
        <f t="shared" si="1007"/>
        <v>0</v>
      </c>
      <c r="X3629" s="34">
        <f t="shared" si="1007"/>
        <v>0</v>
      </c>
      <c r="Y3629" s="34">
        <f t="shared" si="1007"/>
        <v>0</v>
      </c>
      <c r="Z3629" s="34">
        <f t="shared" si="1007"/>
        <v>0</v>
      </c>
      <c r="AA3629" s="34">
        <f t="shared" si="1007"/>
        <v>0</v>
      </c>
      <c r="AB3629" s="34">
        <f t="shared" si="1007"/>
        <v>0</v>
      </c>
      <c r="AC3629" s="34">
        <f t="shared" si="1007"/>
        <v>0</v>
      </c>
      <c r="AD3629" s="34">
        <f t="shared" si="1007"/>
        <v>0</v>
      </c>
      <c r="AE3629" s="34">
        <f t="shared" si="1007"/>
        <v>0</v>
      </c>
      <c r="AF3629" s="34">
        <f t="shared" si="1007"/>
        <v>0</v>
      </c>
    </row>
    <row r="3630" spans="1:32" x14ac:dyDescent="0.25">
      <c r="E3630" s="1" t="s">
        <v>780</v>
      </c>
      <c r="F3630" s="28" t="s">
        <v>781</v>
      </c>
      <c r="G3630" s="28">
        <v>0</v>
      </c>
      <c r="H3630" s="28"/>
      <c r="I3630" s="29" t="s">
        <v>100</v>
      </c>
      <c r="J3630" s="29" t="s">
        <v>779</v>
      </c>
      <c r="K3630" s="29">
        <v>12513</v>
      </c>
      <c r="L3630" s="29" t="s">
        <v>23</v>
      </c>
      <c r="M3630" s="30">
        <v>1210</v>
      </c>
      <c r="N3630" s="28"/>
      <c r="O3630" s="31">
        <f t="shared" si="1006"/>
        <v>0</v>
      </c>
      <c r="P3630" s="28"/>
      <c r="Q3630" s="31">
        <f t="shared" ref="Q3630:AF3630" si="1008">SUM(Q3631:Q3634)</f>
        <v>0</v>
      </c>
      <c r="R3630" s="31">
        <f t="shared" si="1008"/>
        <v>0</v>
      </c>
      <c r="S3630" s="31">
        <f t="shared" si="1008"/>
        <v>0</v>
      </c>
      <c r="T3630" s="31">
        <f t="shared" si="1008"/>
        <v>0</v>
      </c>
      <c r="U3630" s="31">
        <f t="shared" si="1008"/>
        <v>0</v>
      </c>
      <c r="V3630" s="31">
        <f t="shared" si="1008"/>
        <v>0</v>
      </c>
      <c r="W3630" s="31">
        <f t="shared" si="1008"/>
        <v>0</v>
      </c>
      <c r="X3630" s="31">
        <f t="shared" si="1008"/>
        <v>0</v>
      </c>
      <c r="Y3630" s="31">
        <f t="shared" si="1008"/>
        <v>0</v>
      </c>
      <c r="Z3630" s="31">
        <f t="shared" si="1008"/>
        <v>0</v>
      </c>
      <c r="AA3630" s="31">
        <f t="shared" si="1008"/>
        <v>0</v>
      </c>
      <c r="AB3630" s="31">
        <f t="shared" si="1008"/>
        <v>0</v>
      </c>
      <c r="AC3630" s="31">
        <f t="shared" si="1008"/>
        <v>0</v>
      </c>
      <c r="AD3630" s="31">
        <f t="shared" si="1008"/>
        <v>0</v>
      </c>
      <c r="AE3630" s="31">
        <f t="shared" si="1008"/>
        <v>0</v>
      </c>
      <c r="AF3630" s="31">
        <f t="shared" si="1008"/>
        <v>0</v>
      </c>
    </row>
    <row r="3631" spans="1:32" x14ac:dyDescent="0.25">
      <c r="H3631" s="1" t="s">
        <v>24</v>
      </c>
      <c r="I3631" s="25" t="s">
        <v>100</v>
      </c>
      <c r="J3631" s="25" t="s">
        <v>779</v>
      </c>
      <c r="K3631" s="25">
        <v>12513</v>
      </c>
      <c r="L3631" s="25" t="s">
        <v>23</v>
      </c>
      <c r="O3631" s="19">
        <f t="shared" si="1006"/>
        <v>0</v>
      </c>
      <c r="P3631" s="20"/>
      <c r="Q3631" s="21"/>
      <c r="R3631" s="21"/>
      <c r="S3631" s="22"/>
      <c r="T3631" s="22"/>
      <c r="U3631" s="22"/>
      <c r="V3631" s="22"/>
      <c r="W3631" s="21"/>
      <c r="X3631" s="21"/>
      <c r="Y3631" s="21"/>
      <c r="Z3631" s="21"/>
      <c r="AA3631" s="21"/>
      <c r="AB3631" s="21"/>
      <c r="AC3631" s="21"/>
      <c r="AD3631" s="21"/>
      <c r="AE3631" s="21"/>
      <c r="AF3631" s="21"/>
    </row>
    <row r="3632" spans="1:32" x14ac:dyDescent="0.25">
      <c r="H3632" s="1" t="s">
        <v>25</v>
      </c>
      <c r="I3632" s="25" t="s">
        <v>100</v>
      </c>
      <c r="J3632" s="25" t="s">
        <v>779</v>
      </c>
      <c r="K3632" s="25">
        <v>12513</v>
      </c>
      <c r="L3632" s="25" t="s">
        <v>23</v>
      </c>
      <c r="O3632" s="16">
        <f t="shared" si="1006"/>
        <v>0</v>
      </c>
      <c r="P3632" s="17"/>
      <c r="Q3632" s="15"/>
      <c r="R3632" s="15"/>
      <c r="S3632" s="18"/>
      <c r="T3632" s="18"/>
      <c r="U3632" s="18"/>
      <c r="V3632" s="15"/>
      <c r="W3632" s="15"/>
      <c r="X3632" s="15"/>
      <c r="Y3632" s="15"/>
      <c r="Z3632" s="15"/>
      <c r="AA3632" s="15"/>
      <c r="AB3632" s="15"/>
      <c r="AC3632" s="15"/>
      <c r="AD3632" s="15"/>
      <c r="AE3632" s="15"/>
      <c r="AF3632" s="15"/>
    </row>
    <row r="3633" spans="1:32" x14ac:dyDescent="0.25">
      <c r="H3633" s="1" t="s">
        <v>26</v>
      </c>
      <c r="I3633" s="25" t="s">
        <v>100</v>
      </c>
      <c r="J3633" s="25" t="s">
        <v>779</v>
      </c>
      <c r="K3633" s="25">
        <v>12513</v>
      </c>
      <c r="L3633" s="25" t="s">
        <v>23</v>
      </c>
      <c r="O3633" s="16">
        <f t="shared" si="1006"/>
        <v>0</v>
      </c>
      <c r="P3633" s="17"/>
      <c r="Q3633" s="15"/>
      <c r="R3633" s="15"/>
      <c r="S3633" s="18"/>
      <c r="T3633" s="18"/>
      <c r="U3633" s="18"/>
      <c r="V3633" s="18"/>
      <c r="W3633" s="15"/>
      <c r="X3633" s="15"/>
      <c r="Y3633" s="15"/>
      <c r="Z3633" s="15"/>
      <c r="AA3633" s="15"/>
      <c r="AB3633" s="15"/>
      <c r="AC3633" s="15"/>
      <c r="AD3633" s="15"/>
      <c r="AE3633" s="15"/>
      <c r="AF3633" s="15"/>
    </row>
    <row r="3634" spans="1:32" x14ac:dyDescent="0.25">
      <c r="H3634" s="1" t="s">
        <v>27</v>
      </c>
      <c r="I3634" s="25" t="s">
        <v>100</v>
      </c>
      <c r="J3634" s="25" t="s">
        <v>779</v>
      </c>
      <c r="K3634" s="25">
        <v>12513</v>
      </c>
      <c r="L3634" s="25" t="s">
        <v>23</v>
      </c>
      <c r="O3634" s="16">
        <f t="shared" si="1006"/>
        <v>0</v>
      </c>
      <c r="P3634" s="17"/>
      <c r="Q3634" s="15"/>
      <c r="R3634" s="15"/>
      <c r="S3634" s="18"/>
      <c r="T3634" s="18"/>
      <c r="U3634" s="15"/>
      <c r="V3634" s="15"/>
      <c r="W3634" s="15"/>
      <c r="X3634" s="15"/>
      <c r="Y3634" s="15"/>
      <c r="Z3634" s="15"/>
      <c r="AA3634" s="15"/>
      <c r="AB3634" s="15"/>
      <c r="AC3634" s="15"/>
      <c r="AD3634" s="15"/>
      <c r="AE3634" s="15"/>
      <c r="AF3634" s="15"/>
    </row>
    <row r="3635" spans="1:32" x14ac:dyDescent="0.25">
      <c r="E3635" s="1" t="s">
        <v>414</v>
      </c>
      <c r="F3635" s="23" t="s">
        <v>782</v>
      </c>
      <c r="G3635" s="23">
        <v>0</v>
      </c>
      <c r="H3635" s="23"/>
      <c r="I3635" s="26" t="s">
        <v>100</v>
      </c>
      <c r="J3635" s="26" t="s">
        <v>779</v>
      </c>
      <c r="K3635" s="26">
        <v>12513</v>
      </c>
      <c r="L3635" s="26" t="s">
        <v>23</v>
      </c>
      <c r="M3635" s="23"/>
      <c r="N3635" s="23"/>
      <c r="O3635" s="24">
        <f t="shared" si="1006"/>
        <v>0</v>
      </c>
      <c r="P3635" s="23"/>
      <c r="Q3635" s="24">
        <f t="shared" ref="Q3635:AF3635" si="1009">SUM(Q3636:Q3639)</f>
        <v>0</v>
      </c>
      <c r="R3635" s="24">
        <f t="shared" si="1009"/>
        <v>0</v>
      </c>
      <c r="S3635" s="24">
        <f t="shared" si="1009"/>
        <v>0</v>
      </c>
      <c r="T3635" s="24">
        <f t="shared" si="1009"/>
        <v>0</v>
      </c>
      <c r="U3635" s="24">
        <f t="shared" si="1009"/>
        <v>0</v>
      </c>
      <c r="V3635" s="24">
        <f t="shared" si="1009"/>
        <v>0</v>
      </c>
      <c r="W3635" s="24">
        <f t="shared" si="1009"/>
        <v>0</v>
      </c>
      <c r="X3635" s="24">
        <f t="shared" si="1009"/>
        <v>0</v>
      </c>
      <c r="Y3635" s="24">
        <f t="shared" si="1009"/>
        <v>0</v>
      </c>
      <c r="Z3635" s="24">
        <f t="shared" si="1009"/>
        <v>0</v>
      </c>
      <c r="AA3635" s="24">
        <f t="shared" si="1009"/>
        <v>0</v>
      </c>
      <c r="AB3635" s="24">
        <f t="shared" si="1009"/>
        <v>0</v>
      </c>
      <c r="AC3635" s="24">
        <f t="shared" si="1009"/>
        <v>0</v>
      </c>
      <c r="AD3635" s="24">
        <f t="shared" si="1009"/>
        <v>0</v>
      </c>
      <c r="AE3635" s="24">
        <f t="shared" si="1009"/>
        <v>0</v>
      </c>
      <c r="AF3635" s="24">
        <f t="shared" si="1009"/>
        <v>0</v>
      </c>
    </row>
    <row r="3636" spans="1:32" x14ac:dyDescent="0.25">
      <c r="H3636" s="1" t="s">
        <v>24</v>
      </c>
      <c r="I3636" s="25" t="s">
        <v>100</v>
      </c>
      <c r="J3636" s="25" t="s">
        <v>779</v>
      </c>
      <c r="K3636" s="25">
        <v>12513</v>
      </c>
      <c r="L3636" s="25" t="s">
        <v>23</v>
      </c>
      <c r="O3636" s="19">
        <f t="shared" si="1006"/>
        <v>0</v>
      </c>
      <c r="P3636" s="20"/>
      <c r="Q3636" s="21"/>
      <c r="R3636" s="21"/>
      <c r="S3636" s="22"/>
      <c r="T3636" s="22"/>
      <c r="U3636" s="22"/>
      <c r="V3636" s="22"/>
      <c r="W3636" s="21"/>
      <c r="X3636" s="21"/>
      <c r="Y3636" s="21"/>
      <c r="Z3636" s="21"/>
      <c r="AA3636" s="21"/>
      <c r="AB3636" s="21"/>
      <c r="AC3636" s="21"/>
      <c r="AD3636" s="21"/>
      <c r="AE3636" s="21"/>
      <c r="AF3636" s="21"/>
    </row>
    <row r="3637" spans="1:32" x14ac:dyDescent="0.25">
      <c r="H3637" s="1" t="s">
        <v>25</v>
      </c>
      <c r="I3637" s="25" t="s">
        <v>100</v>
      </c>
      <c r="J3637" s="25" t="s">
        <v>779</v>
      </c>
      <c r="K3637" s="25">
        <v>12513</v>
      </c>
      <c r="L3637" s="25" t="s">
        <v>23</v>
      </c>
      <c r="O3637" s="16">
        <f t="shared" si="1006"/>
        <v>0</v>
      </c>
      <c r="P3637" s="17"/>
      <c r="Q3637" s="15"/>
      <c r="R3637" s="18"/>
      <c r="S3637" s="18"/>
      <c r="T3637" s="18"/>
      <c r="U3637" s="18"/>
      <c r="V3637" s="18"/>
      <c r="W3637" s="15"/>
      <c r="X3637" s="15"/>
      <c r="Y3637" s="15"/>
      <c r="Z3637" s="15"/>
      <c r="AA3637" s="15"/>
      <c r="AB3637" s="15"/>
      <c r="AC3637" s="15"/>
      <c r="AD3637" s="15"/>
      <c r="AE3637" s="15"/>
      <c r="AF3637" s="15"/>
    </row>
    <row r="3638" spans="1:32" x14ac:dyDescent="0.25">
      <c r="H3638" s="1" t="s">
        <v>26</v>
      </c>
      <c r="I3638" s="25" t="s">
        <v>100</v>
      </c>
      <c r="J3638" s="25" t="s">
        <v>779</v>
      </c>
      <c r="K3638" s="25">
        <v>12513</v>
      </c>
      <c r="L3638" s="25" t="s">
        <v>23</v>
      </c>
      <c r="O3638" s="16">
        <f t="shared" si="1006"/>
        <v>0</v>
      </c>
      <c r="P3638" s="17"/>
      <c r="Q3638" s="15"/>
      <c r="R3638" s="18"/>
      <c r="S3638" s="18"/>
      <c r="T3638" s="18"/>
      <c r="U3638" s="18"/>
      <c r="V3638" s="18"/>
      <c r="W3638" s="15"/>
      <c r="X3638" s="15"/>
      <c r="Y3638" s="15"/>
      <c r="Z3638" s="15"/>
      <c r="AA3638" s="15"/>
      <c r="AB3638" s="15"/>
      <c r="AC3638" s="15"/>
      <c r="AD3638" s="15"/>
      <c r="AE3638" s="15"/>
      <c r="AF3638" s="15"/>
    </row>
    <row r="3639" spans="1:32" x14ac:dyDescent="0.25">
      <c r="H3639" s="1" t="s">
        <v>27</v>
      </c>
      <c r="I3639" s="25" t="s">
        <v>100</v>
      </c>
      <c r="J3639" s="25" t="s">
        <v>779</v>
      </c>
      <c r="K3639" s="25">
        <v>12513</v>
      </c>
      <c r="L3639" s="25" t="s">
        <v>23</v>
      </c>
      <c r="O3639" s="11">
        <f t="shared" si="1006"/>
        <v>0</v>
      </c>
      <c r="P3639" s="12"/>
      <c r="Q3639" s="13"/>
      <c r="R3639" s="13"/>
      <c r="S3639" s="14"/>
      <c r="T3639" s="14"/>
      <c r="U3639" s="14"/>
      <c r="V3639" s="13"/>
      <c r="W3639" s="13"/>
      <c r="X3639" s="13"/>
      <c r="Y3639" s="13"/>
      <c r="Z3639" s="13"/>
      <c r="AA3639" s="13"/>
      <c r="AB3639" s="13"/>
      <c r="AC3639" s="13"/>
      <c r="AD3639" s="13"/>
      <c r="AE3639" s="13"/>
      <c r="AF3639" s="13"/>
    </row>
    <row r="3640" spans="1:32" x14ac:dyDescent="0.25">
      <c r="I3640" s="25"/>
      <c r="J3640" s="25"/>
      <c r="K3640" s="25"/>
      <c r="L3640" s="25"/>
    </row>
    <row r="3641" spans="1:32" x14ac:dyDescent="0.25">
      <c r="I3641" s="25" t="s">
        <v>100</v>
      </c>
      <c r="J3641" s="25" t="s">
        <v>779</v>
      </c>
      <c r="K3641" s="25">
        <v>12514</v>
      </c>
      <c r="L3641" s="25" t="s">
        <v>23</v>
      </c>
      <c r="Q3641" s="27">
        <v>60</v>
      </c>
      <c r="R3641" s="27">
        <v>65</v>
      </c>
      <c r="S3641" s="27">
        <v>70</v>
      </c>
      <c r="T3641" s="27">
        <v>75</v>
      </c>
      <c r="U3641" s="27">
        <v>80</v>
      </c>
      <c r="V3641" s="27">
        <v>85</v>
      </c>
      <c r="W3641" s="27">
        <v>90</v>
      </c>
      <c r="X3641" s="27">
        <v>95</v>
      </c>
      <c r="Y3641" s="27">
        <v>100</v>
      </c>
      <c r="Z3641" s="27">
        <v>105</v>
      </c>
      <c r="AA3641" s="27">
        <v>110</v>
      </c>
      <c r="AB3641" s="27">
        <v>115</v>
      </c>
      <c r="AC3641" s="27">
        <v>120</v>
      </c>
      <c r="AD3641" s="27">
        <v>125</v>
      </c>
      <c r="AE3641" s="27">
        <v>130</v>
      </c>
      <c r="AF3641" s="27">
        <v>135</v>
      </c>
    </row>
    <row r="3642" spans="1:32" x14ac:dyDescent="0.25">
      <c r="A3642" s="32" t="s">
        <v>100</v>
      </c>
      <c r="B3642" s="32" t="s">
        <v>779</v>
      </c>
      <c r="C3642" s="32">
        <v>12514</v>
      </c>
      <c r="D3642" s="32" t="s">
        <v>23</v>
      </c>
      <c r="E3642" s="32"/>
      <c r="F3642" s="32"/>
      <c r="G3642" s="32"/>
      <c r="H3642" s="32"/>
      <c r="I3642" s="52" t="s">
        <v>100</v>
      </c>
      <c r="J3642" s="52" t="s">
        <v>779</v>
      </c>
      <c r="K3642" s="52">
        <v>12514</v>
      </c>
      <c r="L3642" s="52" t="s">
        <v>23</v>
      </c>
      <c r="M3642" s="33">
        <f>(M3643-M3643*E1)</f>
        <v>1170</v>
      </c>
      <c r="N3642" s="33">
        <v>2399</v>
      </c>
      <c r="O3642" s="34">
        <f t="shared" ref="O3642:O3652" si="1010">SUM(Q3642:AF3642)</f>
        <v>0</v>
      </c>
      <c r="P3642" s="34">
        <f>O3642*M3643</f>
        <v>0</v>
      </c>
      <c r="Q3642" s="34">
        <f t="shared" ref="Q3642:AF3642" si="1011">SUM(Q3643,Q3648)</f>
        <v>0</v>
      </c>
      <c r="R3642" s="34">
        <f t="shared" si="1011"/>
        <v>0</v>
      </c>
      <c r="S3642" s="34">
        <f t="shared" si="1011"/>
        <v>0</v>
      </c>
      <c r="T3642" s="34">
        <f t="shared" si="1011"/>
        <v>0</v>
      </c>
      <c r="U3642" s="34">
        <f t="shared" si="1011"/>
        <v>0</v>
      </c>
      <c r="V3642" s="34">
        <f t="shared" si="1011"/>
        <v>0</v>
      </c>
      <c r="W3642" s="34">
        <f t="shared" si="1011"/>
        <v>0</v>
      </c>
      <c r="X3642" s="34">
        <f t="shared" si="1011"/>
        <v>0</v>
      </c>
      <c r="Y3642" s="34">
        <f t="shared" si="1011"/>
        <v>0</v>
      </c>
      <c r="Z3642" s="34">
        <f t="shared" si="1011"/>
        <v>0</v>
      </c>
      <c r="AA3642" s="34">
        <f t="shared" si="1011"/>
        <v>0</v>
      </c>
      <c r="AB3642" s="34">
        <f t="shared" si="1011"/>
        <v>0</v>
      </c>
      <c r="AC3642" s="34">
        <f t="shared" si="1011"/>
        <v>0</v>
      </c>
      <c r="AD3642" s="34">
        <f t="shared" si="1011"/>
        <v>0</v>
      </c>
      <c r="AE3642" s="34">
        <f t="shared" si="1011"/>
        <v>0</v>
      </c>
      <c r="AF3642" s="34">
        <f t="shared" si="1011"/>
        <v>0</v>
      </c>
    </row>
    <row r="3643" spans="1:32" x14ac:dyDescent="0.25">
      <c r="E3643" s="1" t="s">
        <v>780</v>
      </c>
      <c r="F3643" s="28" t="s">
        <v>783</v>
      </c>
      <c r="G3643" s="28">
        <v>0</v>
      </c>
      <c r="H3643" s="28"/>
      <c r="I3643" s="29" t="s">
        <v>100</v>
      </c>
      <c r="J3643" s="29" t="s">
        <v>779</v>
      </c>
      <c r="K3643" s="29">
        <v>12514</v>
      </c>
      <c r="L3643" s="29" t="s">
        <v>23</v>
      </c>
      <c r="M3643" s="30">
        <v>1170</v>
      </c>
      <c r="N3643" s="28"/>
      <c r="O3643" s="31">
        <f t="shared" si="1010"/>
        <v>0</v>
      </c>
      <c r="P3643" s="28"/>
      <c r="Q3643" s="31">
        <f t="shared" ref="Q3643:AF3643" si="1012">SUM(Q3644:Q3647)</f>
        <v>0</v>
      </c>
      <c r="R3643" s="31">
        <f t="shared" si="1012"/>
        <v>0</v>
      </c>
      <c r="S3643" s="31">
        <f t="shared" si="1012"/>
        <v>0</v>
      </c>
      <c r="T3643" s="31">
        <f t="shared" si="1012"/>
        <v>0</v>
      </c>
      <c r="U3643" s="31">
        <f t="shared" si="1012"/>
        <v>0</v>
      </c>
      <c r="V3643" s="31">
        <f t="shared" si="1012"/>
        <v>0</v>
      </c>
      <c r="W3643" s="31">
        <f t="shared" si="1012"/>
        <v>0</v>
      </c>
      <c r="X3643" s="31">
        <f t="shared" si="1012"/>
        <v>0</v>
      </c>
      <c r="Y3643" s="31">
        <f t="shared" si="1012"/>
        <v>0</v>
      </c>
      <c r="Z3643" s="31">
        <f t="shared" si="1012"/>
        <v>0</v>
      </c>
      <c r="AA3643" s="31">
        <f t="shared" si="1012"/>
        <v>0</v>
      </c>
      <c r="AB3643" s="31">
        <f t="shared" si="1012"/>
        <v>0</v>
      </c>
      <c r="AC3643" s="31">
        <f t="shared" si="1012"/>
        <v>0</v>
      </c>
      <c r="AD3643" s="31">
        <f t="shared" si="1012"/>
        <v>0</v>
      </c>
      <c r="AE3643" s="31">
        <f t="shared" si="1012"/>
        <v>0</v>
      </c>
      <c r="AF3643" s="31">
        <f t="shared" si="1012"/>
        <v>0</v>
      </c>
    </row>
    <row r="3644" spans="1:32" x14ac:dyDescent="0.25">
      <c r="H3644" s="1" t="s">
        <v>24</v>
      </c>
      <c r="I3644" s="25" t="s">
        <v>100</v>
      </c>
      <c r="J3644" s="25" t="s">
        <v>779</v>
      </c>
      <c r="K3644" s="25">
        <v>12514</v>
      </c>
      <c r="L3644" s="25" t="s">
        <v>23</v>
      </c>
      <c r="O3644" s="19">
        <f t="shared" si="1010"/>
        <v>0</v>
      </c>
      <c r="P3644" s="20"/>
      <c r="Q3644" s="21"/>
      <c r="R3644" s="21"/>
      <c r="S3644" s="22"/>
      <c r="T3644" s="22"/>
      <c r="U3644" s="22"/>
      <c r="V3644" s="22"/>
      <c r="W3644" s="21"/>
      <c r="X3644" s="21"/>
      <c r="Y3644" s="21"/>
      <c r="Z3644" s="21"/>
      <c r="AA3644" s="21"/>
      <c r="AB3644" s="21"/>
      <c r="AC3644" s="21"/>
      <c r="AD3644" s="21"/>
      <c r="AE3644" s="21"/>
      <c r="AF3644" s="21"/>
    </row>
    <row r="3645" spans="1:32" x14ac:dyDescent="0.25">
      <c r="H3645" s="1" t="s">
        <v>25</v>
      </c>
      <c r="I3645" s="25" t="s">
        <v>100</v>
      </c>
      <c r="J3645" s="25" t="s">
        <v>779</v>
      </c>
      <c r="K3645" s="25">
        <v>12514</v>
      </c>
      <c r="L3645" s="25" t="s">
        <v>23</v>
      </c>
      <c r="O3645" s="16">
        <f t="shared" si="1010"/>
        <v>0</v>
      </c>
      <c r="P3645" s="17"/>
      <c r="Q3645" s="15"/>
      <c r="R3645" s="15"/>
      <c r="S3645" s="18"/>
      <c r="T3645" s="18"/>
      <c r="U3645" s="18"/>
      <c r="V3645" s="15"/>
      <c r="W3645" s="15"/>
      <c r="X3645" s="15"/>
      <c r="Y3645" s="15"/>
      <c r="Z3645" s="15"/>
      <c r="AA3645" s="15"/>
      <c r="AB3645" s="15"/>
      <c r="AC3645" s="15"/>
      <c r="AD3645" s="15"/>
      <c r="AE3645" s="15"/>
      <c r="AF3645" s="15"/>
    </row>
    <row r="3646" spans="1:32" x14ac:dyDescent="0.25">
      <c r="H3646" s="1" t="s">
        <v>26</v>
      </c>
      <c r="I3646" s="25" t="s">
        <v>100</v>
      </c>
      <c r="J3646" s="25" t="s">
        <v>779</v>
      </c>
      <c r="K3646" s="25">
        <v>12514</v>
      </c>
      <c r="L3646" s="25" t="s">
        <v>23</v>
      </c>
      <c r="O3646" s="16">
        <f t="shared" si="1010"/>
        <v>0</v>
      </c>
      <c r="P3646" s="17"/>
      <c r="Q3646" s="15"/>
      <c r="R3646" s="15"/>
      <c r="S3646" s="18"/>
      <c r="T3646" s="18"/>
      <c r="U3646" s="18"/>
      <c r="V3646" s="15"/>
      <c r="W3646" s="15"/>
      <c r="X3646" s="15"/>
      <c r="Y3646" s="15"/>
      <c r="Z3646" s="15"/>
      <c r="AA3646" s="15"/>
      <c r="AB3646" s="15"/>
      <c r="AC3646" s="15"/>
      <c r="AD3646" s="15"/>
      <c r="AE3646" s="15"/>
      <c r="AF3646" s="15"/>
    </row>
    <row r="3647" spans="1:32" x14ac:dyDescent="0.25">
      <c r="H3647" s="1" t="s">
        <v>27</v>
      </c>
      <c r="I3647" s="25" t="s">
        <v>100</v>
      </c>
      <c r="J3647" s="25" t="s">
        <v>779</v>
      </c>
      <c r="K3647" s="25">
        <v>12514</v>
      </c>
      <c r="L3647" s="25" t="s">
        <v>23</v>
      </c>
      <c r="O3647" s="16">
        <f t="shared" si="1010"/>
        <v>0</v>
      </c>
      <c r="P3647" s="17"/>
      <c r="Q3647" s="15"/>
      <c r="R3647" s="15"/>
      <c r="S3647" s="18"/>
      <c r="T3647" s="18"/>
      <c r="U3647" s="18"/>
      <c r="V3647" s="15"/>
      <c r="W3647" s="15"/>
      <c r="X3647" s="15"/>
      <c r="Y3647" s="15"/>
      <c r="Z3647" s="15"/>
      <c r="AA3647" s="15"/>
      <c r="AB3647" s="15"/>
      <c r="AC3647" s="15"/>
      <c r="AD3647" s="15"/>
      <c r="AE3647" s="15"/>
      <c r="AF3647" s="15"/>
    </row>
    <row r="3648" spans="1:32" x14ac:dyDescent="0.25">
      <c r="E3648" s="1" t="s">
        <v>414</v>
      </c>
      <c r="F3648" s="23" t="s">
        <v>784</v>
      </c>
      <c r="G3648" s="23">
        <v>0</v>
      </c>
      <c r="H3648" s="23"/>
      <c r="I3648" s="26" t="s">
        <v>100</v>
      </c>
      <c r="J3648" s="26" t="s">
        <v>779</v>
      </c>
      <c r="K3648" s="26">
        <v>12514</v>
      </c>
      <c r="L3648" s="26" t="s">
        <v>23</v>
      </c>
      <c r="M3648" s="23"/>
      <c r="N3648" s="23"/>
      <c r="O3648" s="24">
        <f t="shared" si="1010"/>
        <v>0</v>
      </c>
      <c r="P3648" s="23"/>
      <c r="Q3648" s="24">
        <f t="shared" ref="Q3648:AF3648" si="1013">SUM(Q3649:Q3652)</f>
        <v>0</v>
      </c>
      <c r="R3648" s="24">
        <f t="shared" si="1013"/>
        <v>0</v>
      </c>
      <c r="S3648" s="24">
        <f t="shared" si="1013"/>
        <v>0</v>
      </c>
      <c r="T3648" s="24">
        <f t="shared" si="1013"/>
        <v>0</v>
      </c>
      <c r="U3648" s="24">
        <f t="shared" si="1013"/>
        <v>0</v>
      </c>
      <c r="V3648" s="24">
        <f t="shared" si="1013"/>
        <v>0</v>
      </c>
      <c r="W3648" s="24">
        <f t="shared" si="1013"/>
        <v>0</v>
      </c>
      <c r="X3648" s="24">
        <f t="shared" si="1013"/>
        <v>0</v>
      </c>
      <c r="Y3648" s="24">
        <f t="shared" si="1013"/>
        <v>0</v>
      </c>
      <c r="Z3648" s="24">
        <f t="shared" si="1013"/>
        <v>0</v>
      </c>
      <c r="AA3648" s="24">
        <f t="shared" si="1013"/>
        <v>0</v>
      </c>
      <c r="AB3648" s="24">
        <f t="shared" si="1013"/>
        <v>0</v>
      </c>
      <c r="AC3648" s="24">
        <f t="shared" si="1013"/>
        <v>0</v>
      </c>
      <c r="AD3648" s="24">
        <f t="shared" si="1013"/>
        <v>0</v>
      </c>
      <c r="AE3648" s="24">
        <f t="shared" si="1013"/>
        <v>0</v>
      </c>
      <c r="AF3648" s="24">
        <f t="shared" si="1013"/>
        <v>0</v>
      </c>
    </row>
    <row r="3649" spans="1:32" x14ac:dyDescent="0.25">
      <c r="H3649" s="1" t="s">
        <v>24</v>
      </c>
      <c r="I3649" s="25" t="s">
        <v>100</v>
      </c>
      <c r="J3649" s="25" t="s">
        <v>779</v>
      </c>
      <c r="K3649" s="25">
        <v>12514</v>
      </c>
      <c r="L3649" s="25" t="s">
        <v>23</v>
      </c>
      <c r="O3649" s="19">
        <f t="shared" si="1010"/>
        <v>0</v>
      </c>
      <c r="P3649" s="20"/>
      <c r="Q3649" s="21"/>
      <c r="R3649" s="21"/>
      <c r="S3649" s="22"/>
      <c r="T3649" s="22"/>
      <c r="U3649" s="22"/>
      <c r="V3649" s="22"/>
      <c r="W3649" s="21"/>
      <c r="X3649" s="21"/>
      <c r="Y3649" s="21"/>
      <c r="Z3649" s="21"/>
      <c r="AA3649" s="21"/>
      <c r="AB3649" s="21"/>
      <c r="AC3649" s="21"/>
      <c r="AD3649" s="21"/>
      <c r="AE3649" s="21"/>
      <c r="AF3649" s="21"/>
    </row>
    <row r="3650" spans="1:32" x14ac:dyDescent="0.25">
      <c r="H3650" s="1" t="s">
        <v>25</v>
      </c>
      <c r="I3650" s="25" t="s">
        <v>100</v>
      </c>
      <c r="J3650" s="25" t="s">
        <v>779</v>
      </c>
      <c r="K3650" s="25">
        <v>12514</v>
      </c>
      <c r="L3650" s="25" t="s">
        <v>23</v>
      </c>
      <c r="O3650" s="16">
        <f t="shared" si="1010"/>
        <v>0</v>
      </c>
      <c r="P3650" s="17"/>
      <c r="Q3650" s="15"/>
      <c r="R3650" s="18"/>
      <c r="S3650" s="18"/>
      <c r="T3650" s="18"/>
      <c r="U3650" s="18"/>
      <c r="V3650" s="15"/>
      <c r="W3650" s="15"/>
      <c r="X3650" s="15"/>
      <c r="Y3650" s="15"/>
      <c r="Z3650" s="15"/>
      <c r="AA3650" s="15"/>
      <c r="AB3650" s="15"/>
      <c r="AC3650" s="15"/>
      <c r="AD3650" s="15"/>
      <c r="AE3650" s="15"/>
      <c r="AF3650" s="15"/>
    </row>
    <row r="3651" spans="1:32" x14ac:dyDescent="0.25">
      <c r="H3651" s="1" t="s">
        <v>26</v>
      </c>
      <c r="I3651" s="25" t="s">
        <v>100</v>
      </c>
      <c r="J3651" s="25" t="s">
        <v>779</v>
      </c>
      <c r="K3651" s="25">
        <v>12514</v>
      </c>
      <c r="L3651" s="25" t="s">
        <v>23</v>
      </c>
      <c r="O3651" s="16">
        <f t="shared" si="1010"/>
        <v>0</v>
      </c>
      <c r="P3651" s="17"/>
      <c r="Q3651" s="15"/>
      <c r="R3651" s="18"/>
      <c r="S3651" s="18"/>
      <c r="T3651" s="18"/>
      <c r="U3651" s="18"/>
      <c r="V3651" s="18"/>
      <c r="W3651" s="15"/>
      <c r="X3651" s="15"/>
      <c r="Y3651" s="15"/>
      <c r="Z3651" s="15"/>
      <c r="AA3651" s="15"/>
      <c r="AB3651" s="15"/>
      <c r="AC3651" s="15"/>
      <c r="AD3651" s="15"/>
      <c r="AE3651" s="15"/>
      <c r="AF3651" s="15"/>
    </row>
    <row r="3652" spans="1:32" x14ac:dyDescent="0.25">
      <c r="H3652" s="1" t="s">
        <v>27</v>
      </c>
      <c r="I3652" s="25" t="s">
        <v>100</v>
      </c>
      <c r="J3652" s="25" t="s">
        <v>779</v>
      </c>
      <c r="K3652" s="25">
        <v>12514</v>
      </c>
      <c r="L3652" s="25" t="s">
        <v>23</v>
      </c>
      <c r="O3652" s="11">
        <f t="shared" si="1010"/>
        <v>0</v>
      </c>
      <c r="P3652" s="12"/>
      <c r="Q3652" s="13"/>
      <c r="R3652" s="14"/>
      <c r="S3652" s="14"/>
      <c r="T3652" s="14"/>
      <c r="U3652" s="14"/>
      <c r="V3652" s="13"/>
      <c r="W3652" s="13"/>
      <c r="X3652" s="13"/>
      <c r="Y3652" s="13"/>
      <c r="Z3652" s="13"/>
      <c r="AA3652" s="13"/>
      <c r="AB3652" s="13"/>
      <c r="AC3652" s="13"/>
      <c r="AD3652" s="13"/>
      <c r="AE3652" s="13"/>
      <c r="AF3652" s="13"/>
    </row>
    <row r="3653" spans="1:32" x14ac:dyDescent="0.25">
      <c r="I3653" s="25"/>
      <c r="J3653" s="25"/>
      <c r="K3653" s="25"/>
      <c r="L3653" s="25"/>
    </row>
    <row r="3654" spans="1:32" x14ac:dyDescent="0.25">
      <c r="I3654" s="25" t="s">
        <v>100</v>
      </c>
      <c r="J3654" s="25" t="s">
        <v>779</v>
      </c>
      <c r="K3654" s="25">
        <v>12515</v>
      </c>
      <c r="L3654" s="25" t="s">
        <v>23</v>
      </c>
      <c r="Q3654" s="27">
        <v>60</v>
      </c>
      <c r="R3654" s="27">
        <v>65</v>
      </c>
      <c r="S3654" s="27">
        <v>70</v>
      </c>
      <c r="T3654" s="27">
        <v>75</v>
      </c>
      <c r="U3654" s="27">
        <v>80</v>
      </c>
      <c r="V3654" s="27">
        <v>85</v>
      </c>
      <c r="W3654" s="27">
        <v>90</v>
      </c>
      <c r="X3654" s="27">
        <v>95</v>
      </c>
      <c r="Y3654" s="27">
        <v>100</v>
      </c>
      <c r="Z3654" s="27">
        <v>105</v>
      </c>
      <c r="AA3654" s="27">
        <v>110</v>
      </c>
      <c r="AB3654" s="27">
        <v>115</v>
      </c>
      <c r="AC3654" s="27">
        <v>120</v>
      </c>
      <c r="AD3654" s="27">
        <v>125</v>
      </c>
      <c r="AE3654" s="27">
        <v>130</v>
      </c>
      <c r="AF3654" s="27">
        <v>135</v>
      </c>
    </row>
    <row r="3655" spans="1:32" x14ac:dyDescent="0.25">
      <c r="A3655" s="32" t="s">
        <v>100</v>
      </c>
      <c r="B3655" s="32" t="s">
        <v>779</v>
      </c>
      <c r="C3655" s="32">
        <v>12515</v>
      </c>
      <c r="D3655" s="32" t="s">
        <v>23</v>
      </c>
      <c r="E3655" s="32"/>
      <c r="F3655" s="32"/>
      <c r="G3655" s="32"/>
      <c r="H3655" s="32"/>
      <c r="I3655" s="52" t="s">
        <v>100</v>
      </c>
      <c r="J3655" s="52" t="s">
        <v>779</v>
      </c>
      <c r="K3655" s="52">
        <v>12515</v>
      </c>
      <c r="L3655" s="52" t="s">
        <v>23</v>
      </c>
      <c r="M3655" s="33">
        <f>(M3656-M3656*E1)</f>
        <v>1150</v>
      </c>
      <c r="N3655" s="33">
        <v>2399</v>
      </c>
      <c r="O3655" s="34">
        <f t="shared" ref="O3655:O3665" si="1014">SUM(Q3655:AF3655)</f>
        <v>0</v>
      </c>
      <c r="P3655" s="34">
        <f>O3655*M3656</f>
        <v>0</v>
      </c>
      <c r="Q3655" s="34">
        <f t="shared" ref="Q3655:AF3655" si="1015">SUM(Q3656,Q3661)</f>
        <v>0</v>
      </c>
      <c r="R3655" s="34">
        <f t="shared" si="1015"/>
        <v>0</v>
      </c>
      <c r="S3655" s="34">
        <f t="shared" si="1015"/>
        <v>0</v>
      </c>
      <c r="T3655" s="34">
        <f t="shared" si="1015"/>
        <v>0</v>
      </c>
      <c r="U3655" s="34">
        <f t="shared" si="1015"/>
        <v>0</v>
      </c>
      <c r="V3655" s="34">
        <f t="shared" si="1015"/>
        <v>0</v>
      </c>
      <c r="W3655" s="34">
        <f t="shared" si="1015"/>
        <v>0</v>
      </c>
      <c r="X3655" s="34">
        <f t="shared" si="1015"/>
        <v>0</v>
      </c>
      <c r="Y3655" s="34">
        <f t="shared" si="1015"/>
        <v>0</v>
      </c>
      <c r="Z3655" s="34">
        <f t="shared" si="1015"/>
        <v>0</v>
      </c>
      <c r="AA3655" s="34">
        <f t="shared" si="1015"/>
        <v>0</v>
      </c>
      <c r="AB3655" s="34">
        <f t="shared" si="1015"/>
        <v>0</v>
      </c>
      <c r="AC3655" s="34">
        <f t="shared" si="1015"/>
        <v>0</v>
      </c>
      <c r="AD3655" s="34">
        <f t="shared" si="1015"/>
        <v>0</v>
      </c>
      <c r="AE3655" s="34">
        <f t="shared" si="1015"/>
        <v>0</v>
      </c>
      <c r="AF3655" s="34">
        <f t="shared" si="1015"/>
        <v>0</v>
      </c>
    </row>
    <row r="3656" spans="1:32" x14ac:dyDescent="0.25">
      <c r="E3656" s="1" t="s">
        <v>780</v>
      </c>
      <c r="F3656" s="28" t="s">
        <v>785</v>
      </c>
      <c r="G3656" s="28">
        <v>0</v>
      </c>
      <c r="H3656" s="28"/>
      <c r="I3656" s="29" t="s">
        <v>100</v>
      </c>
      <c r="J3656" s="29" t="s">
        <v>779</v>
      </c>
      <c r="K3656" s="29">
        <v>12515</v>
      </c>
      <c r="L3656" s="29" t="s">
        <v>23</v>
      </c>
      <c r="M3656" s="30">
        <v>1150</v>
      </c>
      <c r="N3656" s="28"/>
      <c r="O3656" s="31">
        <f t="shared" si="1014"/>
        <v>0</v>
      </c>
      <c r="P3656" s="28"/>
      <c r="Q3656" s="31">
        <f t="shared" ref="Q3656:AF3656" si="1016">SUM(Q3657:Q3660)</f>
        <v>0</v>
      </c>
      <c r="R3656" s="31">
        <f t="shared" si="1016"/>
        <v>0</v>
      </c>
      <c r="S3656" s="31">
        <f t="shared" si="1016"/>
        <v>0</v>
      </c>
      <c r="T3656" s="31">
        <f t="shared" si="1016"/>
        <v>0</v>
      </c>
      <c r="U3656" s="31">
        <f t="shared" si="1016"/>
        <v>0</v>
      </c>
      <c r="V3656" s="31">
        <f t="shared" si="1016"/>
        <v>0</v>
      </c>
      <c r="W3656" s="31">
        <f t="shared" si="1016"/>
        <v>0</v>
      </c>
      <c r="X3656" s="31">
        <f t="shared" si="1016"/>
        <v>0</v>
      </c>
      <c r="Y3656" s="31">
        <f t="shared" si="1016"/>
        <v>0</v>
      </c>
      <c r="Z3656" s="31">
        <f t="shared" si="1016"/>
        <v>0</v>
      </c>
      <c r="AA3656" s="31">
        <f t="shared" si="1016"/>
        <v>0</v>
      </c>
      <c r="AB3656" s="31">
        <f t="shared" si="1016"/>
        <v>0</v>
      </c>
      <c r="AC3656" s="31">
        <f t="shared" si="1016"/>
        <v>0</v>
      </c>
      <c r="AD3656" s="31">
        <f t="shared" si="1016"/>
        <v>0</v>
      </c>
      <c r="AE3656" s="31">
        <f t="shared" si="1016"/>
        <v>0</v>
      </c>
      <c r="AF3656" s="31">
        <f t="shared" si="1016"/>
        <v>0</v>
      </c>
    </row>
    <row r="3657" spans="1:32" x14ac:dyDescent="0.25">
      <c r="H3657" s="1" t="s">
        <v>24</v>
      </c>
      <c r="I3657" s="25" t="s">
        <v>100</v>
      </c>
      <c r="J3657" s="25" t="s">
        <v>779</v>
      </c>
      <c r="K3657" s="25">
        <v>12515</v>
      </c>
      <c r="L3657" s="25" t="s">
        <v>23</v>
      </c>
      <c r="O3657" s="19">
        <f t="shared" si="1014"/>
        <v>0</v>
      </c>
      <c r="P3657" s="20"/>
      <c r="Q3657" s="21"/>
      <c r="R3657" s="21"/>
      <c r="S3657" s="21"/>
      <c r="T3657" s="22"/>
      <c r="U3657" s="21"/>
      <c r="V3657" s="21"/>
      <c r="W3657" s="21"/>
      <c r="X3657" s="21"/>
      <c r="Y3657" s="21"/>
      <c r="Z3657" s="21"/>
      <c r="AA3657" s="21"/>
      <c r="AB3657" s="21"/>
      <c r="AC3657" s="21"/>
      <c r="AD3657" s="21"/>
      <c r="AE3657" s="21"/>
      <c r="AF3657" s="21"/>
    </row>
    <row r="3658" spans="1:32" x14ac:dyDescent="0.25">
      <c r="H3658" s="1" t="s">
        <v>25</v>
      </c>
      <c r="I3658" s="25" t="s">
        <v>100</v>
      </c>
      <c r="J3658" s="25" t="s">
        <v>779</v>
      </c>
      <c r="K3658" s="25">
        <v>12515</v>
      </c>
      <c r="L3658" s="25" t="s">
        <v>23</v>
      </c>
      <c r="O3658" s="16">
        <f t="shared" si="1014"/>
        <v>0</v>
      </c>
      <c r="P3658" s="17"/>
      <c r="Q3658" s="15"/>
      <c r="R3658" s="15"/>
      <c r="S3658" s="15"/>
      <c r="T3658" s="18"/>
      <c r="U3658" s="18"/>
      <c r="V3658" s="15"/>
      <c r="W3658" s="15"/>
      <c r="X3658" s="15"/>
      <c r="Y3658" s="15"/>
      <c r="Z3658" s="15"/>
      <c r="AA3658" s="15"/>
      <c r="AB3658" s="15"/>
      <c r="AC3658" s="15"/>
      <c r="AD3658" s="15"/>
      <c r="AE3658" s="15"/>
      <c r="AF3658" s="15"/>
    </row>
    <row r="3659" spans="1:32" x14ac:dyDescent="0.25">
      <c r="H3659" s="1" t="s">
        <v>26</v>
      </c>
      <c r="I3659" s="25" t="s">
        <v>100</v>
      </c>
      <c r="J3659" s="25" t="s">
        <v>779</v>
      </c>
      <c r="K3659" s="25">
        <v>12515</v>
      </c>
      <c r="L3659" s="25" t="s">
        <v>23</v>
      </c>
      <c r="O3659" s="16">
        <f t="shared" si="1014"/>
        <v>0</v>
      </c>
      <c r="P3659" s="17"/>
      <c r="Q3659" s="15"/>
      <c r="R3659" s="15"/>
      <c r="S3659" s="18"/>
      <c r="T3659" s="18"/>
      <c r="U3659" s="18"/>
      <c r="V3659" s="15"/>
      <c r="W3659" s="15"/>
      <c r="X3659" s="15"/>
      <c r="Y3659" s="15"/>
      <c r="Z3659" s="15"/>
      <c r="AA3659" s="15"/>
      <c r="AB3659" s="15"/>
      <c r="AC3659" s="15"/>
      <c r="AD3659" s="15"/>
      <c r="AE3659" s="15"/>
      <c r="AF3659" s="15"/>
    </row>
    <row r="3660" spans="1:32" x14ac:dyDescent="0.25">
      <c r="H3660" s="1" t="s">
        <v>27</v>
      </c>
      <c r="I3660" s="25" t="s">
        <v>100</v>
      </c>
      <c r="J3660" s="25" t="s">
        <v>779</v>
      </c>
      <c r="K3660" s="25">
        <v>12515</v>
      </c>
      <c r="L3660" s="25" t="s">
        <v>23</v>
      </c>
      <c r="O3660" s="16">
        <f t="shared" si="1014"/>
        <v>0</v>
      </c>
      <c r="P3660" s="17"/>
      <c r="Q3660" s="15"/>
      <c r="R3660" s="15"/>
      <c r="S3660" s="18"/>
      <c r="T3660" s="18"/>
      <c r="U3660" s="18"/>
      <c r="V3660" s="15"/>
      <c r="W3660" s="15"/>
      <c r="X3660" s="15"/>
      <c r="Y3660" s="15"/>
      <c r="Z3660" s="15"/>
      <c r="AA3660" s="15"/>
      <c r="AB3660" s="15"/>
      <c r="AC3660" s="15"/>
      <c r="AD3660" s="15"/>
      <c r="AE3660" s="15"/>
      <c r="AF3660" s="15"/>
    </row>
    <row r="3661" spans="1:32" x14ac:dyDescent="0.25">
      <c r="E3661" s="1" t="s">
        <v>414</v>
      </c>
      <c r="F3661" s="23" t="s">
        <v>786</v>
      </c>
      <c r="G3661" s="23">
        <v>0</v>
      </c>
      <c r="H3661" s="23"/>
      <c r="I3661" s="26" t="s">
        <v>100</v>
      </c>
      <c r="J3661" s="26" t="s">
        <v>779</v>
      </c>
      <c r="K3661" s="26">
        <v>12515</v>
      </c>
      <c r="L3661" s="26" t="s">
        <v>23</v>
      </c>
      <c r="M3661" s="23"/>
      <c r="N3661" s="23"/>
      <c r="O3661" s="24">
        <f t="shared" si="1014"/>
        <v>0</v>
      </c>
      <c r="P3661" s="23"/>
      <c r="Q3661" s="24">
        <f t="shared" ref="Q3661:AF3661" si="1017">SUM(Q3662:Q3665)</f>
        <v>0</v>
      </c>
      <c r="R3661" s="24">
        <f t="shared" si="1017"/>
        <v>0</v>
      </c>
      <c r="S3661" s="24">
        <f t="shared" si="1017"/>
        <v>0</v>
      </c>
      <c r="T3661" s="24">
        <f t="shared" si="1017"/>
        <v>0</v>
      </c>
      <c r="U3661" s="24">
        <f t="shared" si="1017"/>
        <v>0</v>
      </c>
      <c r="V3661" s="24">
        <f t="shared" si="1017"/>
        <v>0</v>
      </c>
      <c r="W3661" s="24">
        <f t="shared" si="1017"/>
        <v>0</v>
      </c>
      <c r="X3661" s="24">
        <f t="shared" si="1017"/>
        <v>0</v>
      </c>
      <c r="Y3661" s="24">
        <f t="shared" si="1017"/>
        <v>0</v>
      </c>
      <c r="Z3661" s="24">
        <f t="shared" si="1017"/>
        <v>0</v>
      </c>
      <c r="AA3661" s="24">
        <f t="shared" si="1017"/>
        <v>0</v>
      </c>
      <c r="AB3661" s="24">
        <f t="shared" si="1017"/>
        <v>0</v>
      </c>
      <c r="AC3661" s="24">
        <f t="shared" si="1017"/>
        <v>0</v>
      </c>
      <c r="AD3661" s="24">
        <f t="shared" si="1017"/>
        <v>0</v>
      </c>
      <c r="AE3661" s="24">
        <f t="shared" si="1017"/>
        <v>0</v>
      </c>
      <c r="AF3661" s="24">
        <f t="shared" si="1017"/>
        <v>0</v>
      </c>
    </row>
    <row r="3662" spans="1:32" x14ac:dyDescent="0.25">
      <c r="H3662" s="1" t="s">
        <v>24</v>
      </c>
      <c r="I3662" s="25" t="s">
        <v>100</v>
      </c>
      <c r="J3662" s="25" t="s">
        <v>779</v>
      </c>
      <c r="K3662" s="25">
        <v>12515</v>
      </c>
      <c r="L3662" s="25" t="s">
        <v>23</v>
      </c>
      <c r="O3662" s="19">
        <f t="shared" si="1014"/>
        <v>0</v>
      </c>
      <c r="P3662" s="20"/>
      <c r="Q3662" s="21"/>
      <c r="R3662" s="21"/>
      <c r="S3662" s="22"/>
      <c r="T3662" s="22"/>
      <c r="U3662" s="21"/>
      <c r="V3662" s="22"/>
      <c r="W3662" s="21"/>
      <c r="X3662" s="21"/>
      <c r="Y3662" s="21"/>
      <c r="Z3662" s="21"/>
      <c r="AA3662" s="21"/>
      <c r="AB3662" s="21"/>
      <c r="AC3662" s="21"/>
      <c r="AD3662" s="21"/>
      <c r="AE3662" s="21"/>
      <c r="AF3662" s="21"/>
    </row>
    <row r="3663" spans="1:32" x14ac:dyDescent="0.25">
      <c r="H3663" s="1" t="s">
        <v>25</v>
      </c>
      <c r="I3663" s="25" t="s">
        <v>100</v>
      </c>
      <c r="J3663" s="25" t="s">
        <v>779</v>
      </c>
      <c r="K3663" s="25">
        <v>12515</v>
      </c>
      <c r="L3663" s="25" t="s">
        <v>23</v>
      </c>
      <c r="O3663" s="16">
        <f t="shared" si="1014"/>
        <v>0</v>
      </c>
      <c r="P3663" s="17"/>
      <c r="Q3663" s="15"/>
      <c r="R3663" s="15"/>
      <c r="S3663" s="18"/>
      <c r="T3663" s="18"/>
      <c r="U3663" s="18"/>
      <c r="V3663" s="18"/>
      <c r="W3663" s="15"/>
      <c r="X3663" s="15"/>
      <c r="Y3663" s="15"/>
      <c r="Z3663" s="15"/>
      <c r="AA3663" s="15"/>
      <c r="AB3663" s="15"/>
      <c r="AC3663" s="15"/>
      <c r="AD3663" s="15"/>
      <c r="AE3663" s="15"/>
      <c r="AF3663" s="15"/>
    </row>
    <row r="3664" spans="1:32" x14ac:dyDescent="0.25">
      <c r="H3664" s="1" t="s">
        <v>26</v>
      </c>
      <c r="I3664" s="25" t="s">
        <v>100</v>
      </c>
      <c r="J3664" s="25" t="s">
        <v>779</v>
      </c>
      <c r="K3664" s="25">
        <v>12515</v>
      </c>
      <c r="L3664" s="25" t="s">
        <v>23</v>
      </c>
      <c r="O3664" s="16">
        <f t="shared" si="1014"/>
        <v>0</v>
      </c>
      <c r="P3664" s="17"/>
      <c r="Q3664" s="15"/>
      <c r="R3664" s="15"/>
      <c r="S3664" s="18"/>
      <c r="T3664" s="18"/>
      <c r="U3664" s="18"/>
      <c r="V3664" s="18"/>
      <c r="W3664" s="15"/>
      <c r="X3664" s="15"/>
      <c r="Y3664" s="15"/>
      <c r="Z3664" s="15"/>
      <c r="AA3664" s="15"/>
      <c r="AB3664" s="15"/>
      <c r="AC3664" s="15"/>
      <c r="AD3664" s="15"/>
      <c r="AE3664" s="15"/>
      <c r="AF3664" s="15"/>
    </row>
    <row r="3665" spans="1:32" x14ac:dyDescent="0.25">
      <c r="H3665" s="1" t="s">
        <v>27</v>
      </c>
      <c r="I3665" s="25" t="s">
        <v>100</v>
      </c>
      <c r="J3665" s="25" t="s">
        <v>779</v>
      </c>
      <c r="K3665" s="25">
        <v>12515</v>
      </c>
      <c r="L3665" s="25" t="s">
        <v>23</v>
      </c>
      <c r="O3665" s="11">
        <f t="shared" si="1014"/>
        <v>0</v>
      </c>
      <c r="P3665" s="12"/>
      <c r="Q3665" s="13"/>
      <c r="R3665" s="13"/>
      <c r="S3665" s="14"/>
      <c r="T3665" s="14"/>
      <c r="U3665" s="14"/>
      <c r="V3665" s="13"/>
      <c r="W3665" s="13"/>
      <c r="X3665" s="13"/>
      <c r="Y3665" s="13"/>
      <c r="Z3665" s="13"/>
      <c r="AA3665" s="13"/>
      <c r="AB3665" s="13"/>
      <c r="AC3665" s="13"/>
      <c r="AD3665" s="13"/>
      <c r="AE3665" s="13"/>
      <c r="AF3665" s="13"/>
    </row>
    <row r="3666" spans="1:32" x14ac:dyDescent="0.25">
      <c r="I3666" s="25"/>
      <c r="J3666" s="25"/>
      <c r="K3666" s="25"/>
      <c r="L3666" s="25"/>
    </row>
    <row r="3667" spans="1:32" x14ac:dyDescent="0.25">
      <c r="I3667" s="25" t="s">
        <v>100</v>
      </c>
      <c r="J3667" s="25" t="s">
        <v>779</v>
      </c>
      <c r="K3667" s="25">
        <v>12516</v>
      </c>
      <c r="L3667" s="25" t="s">
        <v>23</v>
      </c>
      <c r="Q3667" s="27">
        <v>60</v>
      </c>
      <c r="R3667" s="27">
        <v>65</v>
      </c>
      <c r="S3667" s="27">
        <v>70</v>
      </c>
      <c r="T3667" s="27">
        <v>75</v>
      </c>
      <c r="U3667" s="27">
        <v>80</v>
      </c>
      <c r="V3667" s="27">
        <v>85</v>
      </c>
      <c r="W3667" s="27">
        <v>90</v>
      </c>
      <c r="X3667" s="27">
        <v>95</v>
      </c>
      <c r="Y3667" s="27">
        <v>100</v>
      </c>
      <c r="Z3667" s="27">
        <v>105</v>
      </c>
      <c r="AA3667" s="27">
        <v>110</v>
      </c>
      <c r="AB3667" s="27">
        <v>115</v>
      </c>
      <c r="AC3667" s="27">
        <v>120</v>
      </c>
      <c r="AD3667" s="27">
        <v>125</v>
      </c>
      <c r="AE3667" s="27">
        <v>130</v>
      </c>
      <c r="AF3667" s="27">
        <v>135</v>
      </c>
    </row>
    <row r="3668" spans="1:32" x14ac:dyDescent="0.25">
      <c r="A3668" s="32" t="s">
        <v>100</v>
      </c>
      <c r="B3668" s="32" t="s">
        <v>779</v>
      </c>
      <c r="C3668" s="32">
        <v>12516</v>
      </c>
      <c r="D3668" s="32" t="s">
        <v>23</v>
      </c>
      <c r="E3668" s="32"/>
      <c r="F3668" s="32"/>
      <c r="G3668" s="32"/>
      <c r="H3668" s="32"/>
      <c r="I3668" s="52" t="s">
        <v>100</v>
      </c>
      <c r="J3668" s="52" t="s">
        <v>779</v>
      </c>
      <c r="K3668" s="52">
        <v>12516</v>
      </c>
      <c r="L3668" s="52" t="s">
        <v>23</v>
      </c>
      <c r="M3668" s="33">
        <f>(M3669-M3669*E1)</f>
        <v>880</v>
      </c>
      <c r="N3668" s="33">
        <v>1799</v>
      </c>
      <c r="O3668" s="34">
        <f t="shared" ref="O3668:O3677" si="1018">SUM(Q3668:AF3668)</f>
        <v>0</v>
      </c>
      <c r="P3668" s="34">
        <f>O3668*M3669</f>
        <v>0</v>
      </c>
      <c r="Q3668" s="34">
        <f t="shared" ref="Q3668:AF3668" si="1019">SUM(Q3669,Q3673)</f>
        <v>0</v>
      </c>
      <c r="R3668" s="34">
        <f t="shared" si="1019"/>
        <v>0</v>
      </c>
      <c r="S3668" s="34">
        <f t="shared" si="1019"/>
        <v>0</v>
      </c>
      <c r="T3668" s="34">
        <f t="shared" si="1019"/>
        <v>0</v>
      </c>
      <c r="U3668" s="34">
        <f t="shared" si="1019"/>
        <v>0</v>
      </c>
      <c r="V3668" s="34">
        <f t="shared" si="1019"/>
        <v>0</v>
      </c>
      <c r="W3668" s="34">
        <f t="shared" si="1019"/>
        <v>0</v>
      </c>
      <c r="X3668" s="34">
        <f t="shared" si="1019"/>
        <v>0</v>
      </c>
      <c r="Y3668" s="34">
        <f t="shared" si="1019"/>
        <v>0</v>
      </c>
      <c r="Z3668" s="34">
        <f t="shared" si="1019"/>
        <v>0</v>
      </c>
      <c r="AA3668" s="34">
        <f t="shared" si="1019"/>
        <v>0</v>
      </c>
      <c r="AB3668" s="34">
        <f t="shared" si="1019"/>
        <v>0</v>
      </c>
      <c r="AC3668" s="34">
        <f t="shared" si="1019"/>
        <v>0</v>
      </c>
      <c r="AD3668" s="34">
        <f t="shared" si="1019"/>
        <v>0</v>
      </c>
      <c r="AE3668" s="34">
        <f t="shared" si="1019"/>
        <v>0</v>
      </c>
      <c r="AF3668" s="34">
        <f t="shared" si="1019"/>
        <v>0</v>
      </c>
    </row>
    <row r="3669" spans="1:32" x14ac:dyDescent="0.25">
      <c r="E3669" s="1" t="s">
        <v>780</v>
      </c>
      <c r="F3669" s="28" t="s">
        <v>787</v>
      </c>
      <c r="G3669" s="28">
        <v>0</v>
      </c>
      <c r="H3669" s="28"/>
      <c r="I3669" s="29" t="s">
        <v>100</v>
      </c>
      <c r="J3669" s="29" t="s">
        <v>779</v>
      </c>
      <c r="K3669" s="29">
        <v>12516</v>
      </c>
      <c r="L3669" s="29" t="s">
        <v>23</v>
      </c>
      <c r="M3669" s="30">
        <v>880</v>
      </c>
      <c r="N3669" s="28"/>
      <c r="O3669" s="31">
        <f t="shared" si="1018"/>
        <v>0</v>
      </c>
      <c r="P3669" s="28"/>
      <c r="Q3669" s="31">
        <f t="shared" ref="Q3669:AF3669" si="1020">SUM(Q3670:Q3672)</f>
        <v>0</v>
      </c>
      <c r="R3669" s="31">
        <f t="shared" si="1020"/>
        <v>0</v>
      </c>
      <c r="S3669" s="31">
        <f t="shared" si="1020"/>
        <v>0</v>
      </c>
      <c r="T3669" s="31">
        <f t="shared" si="1020"/>
        <v>0</v>
      </c>
      <c r="U3669" s="31">
        <f t="shared" si="1020"/>
        <v>0</v>
      </c>
      <c r="V3669" s="31">
        <f t="shared" si="1020"/>
        <v>0</v>
      </c>
      <c r="W3669" s="31">
        <f t="shared" si="1020"/>
        <v>0</v>
      </c>
      <c r="X3669" s="31">
        <f t="shared" si="1020"/>
        <v>0</v>
      </c>
      <c r="Y3669" s="31">
        <f t="shared" si="1020"/>
        <v>0</v>
      </c>
      <c r="Z3669" s="31">
        <f t="shared" si="1020"/>
        <v>0</v>
      </c>
      <c r="AA3669" s="31">
        <f t="shared" si="1020"/>
        <v>0</v>
      </c>
      <c r="AB3669" s="31">
        <f t="shared" si="1020"/>
        <v>0</v>
      </c>
      <c r="AC3669" s="31">
        <f t="shared" si="1020"/>
        <v>0</v>
      </c>
      <c r="AD3669" s="31">
        <f t="shared" si="1020"/>
        <v>0</v>
      </c>
      <c r="AE3669" s="31">
        <f t="shared" si="1020"/>
        <v>0</v>
      </c>
      <c r="AF3669" s="31">
        <f t="shared" si="1020"/>
        <v>0</v>
      </c>
    </row>
    <row r="3670" spans="1:32" x14ac:dyDescent="0.25">
      <c r="H3670" s="1" t="s">
        <v>25</v>
      </c>
      <c r="I3670" s="25" t="s">
        <v>100</v>
      </c>
      <c r="J3670" s="25" t="s">
        <v>779</v>
      </c>
      <c r="K3670" s="25">
        <v>12516</v>
      </c>
      <c r="L3670" s="25" t="s">
        <v>23</v>
      </c>
      <c r="O3670" s="19">
        <f t="shared" si="1018"/>
        <v>0</v>
      </c>
      <c r="P3670" s="20"/>
      <c r="Q3670" s="21"/>
      <c r="R3670" s="21"/>
      <c r="S3670" s="21"/>
      <c r="T3670" s="21"/>
      <c r="U3670" s="22"/>
      <c r="V3670" s="22"/>
      <c r="W3670" s="21"/>
      <c r="X3670" s="21"/>
      <c r="Y3670" s="21"/>
      <c r="Z3670" s="21"/>
      <c r="AA3670" s="21"/>
      <c r="AB3670" s="21"/>
      <c r="AC3670" s="21"/>
      <c r="AD3670" s="21"/>
      <c r="AE3670" s="21"/>
      <c r="AF3670" s="21"/>
    </row>
    <row r="3671" spans="1:32" x14ac:dyDescent="0.25">
      <c r="H3671" s="1" t="s">
        <v>26</v>
      </c>
      <c r="I3671" s="25" t="s">
        <v>100</v>
      </c>
      <c r="J3671" s="25" t="s">
        <v>779</v>
      </c>
      <c r="K3671" s="25">
        <v>12516</v>
      </c>
      <c r="L3671" s="25" t="s">
        <v>23</v>
      </c>
      <c r="O3671" s="16">
        <f t="shared" si="1018"/>
        <v>0</v>
      </c>
      <c r="P3671" s="17"/>
      <c r="Q3671" s="15"/>
      <c r="R3671" s="18"/>
      <c r="S3671" s="15"/>
      <c r="T3671" s="18"/>
      <c r="U3671" s="18"/>
      <c r="V3671" s="18"/>
      <c r="W3671" s="15"/>
      <c r="X3671" s="15"/>
      <c r="Y3671" s="15"/>
      <c r="Z3671" s="15"/>
      <c r="AA3671" s="15"/>
      <c r="AB3671" s="15"/>
      <c r="AC3671" s="15"/>
      <c r="AD3671" s="15"/>
      <c r="AE3671" s="15"/>
      <c r="AF3671" s="15"/>
    </row>
    <row r="3672" spans="1:32" x14ac:dyDescent="0.25">
      <c r="H3672" s="1" t="s">
        <v>27</v>
      </c>
      <c r="I3672" s="25" t="s">
        <v>100</v>
      </c>
      <c r="J3672" s="25" t="s">
        <v>779</v>
      </c>
      <c r="K3672" s="25">
        <v>12516</v>
      </c>
      <c r="L3672" s="25" t="s">
        <v>23</v>
      </c>
      <c r="O3672" s="16">
        <f t="shared" si="1018"/>
        <v>0</v>
      </c>
      <c r="P3672" s="17"/>
      <c r="Q3672" s="15"/>
      <c r="R3672" s="15"/>
      <c r="S3672" s="18"/>
      <c r="T3672" s="18"/>
      <c r="U3672" s="18"/>
      <c r="V3672" s="15"/>
      <c r="W3672" s="15"/>
      <c r="X3672" s="15"/>
      <c r="Y3672" s="15"/>
      <c r="Z3672" s="15"/>
      <c r="AA3672" s="15"/>
      <c r="AB3672" s="15"/>
      <c r="AC3672" s="15"/>
      <c r="AD3672" s="15"/>
      <c r="AE3672" s="15"/>
      <c r="AF3672" s="15"/>
    </row>
    <row r="3673" spans="1:32" x14ac:dyDescent="0.25">
      <c r="E3673" s="1" t="s">
        <v>414</v>
      </c>
      <c r="F3673" s="23" t="s">
        <v>788</v>
      </c>
      <c r="G3673" s="23">
        <v>0</v>
      </c>
      <c r="H3673" s="23"/>
      <c r="I3673" s="26" t="s">
        <v>100</v>
      </c>
      <c r="J3673" s="26" t="s">
        <v>779</v>
      </c>
      <c r="K3673" s="26">
        <v>12516</v>
      </c>
      <c r="L3673" s="26" t="s">
        <v>23</v>
      </c>
      <c r="M3673" s="23"/>
      <c r="N3673" s="23"/>
      <c r="O3673" s="24">
        <f t="shared" si="1018"/>
        <v>0</v>
      </c>
      <c r="P3673" s="23"/>
      <c r="Q3673" s="24">
        <f t="shared" ref="Q3673:AF3673" si="1021">SUM(Q3674:Q3677)</f>
        <v>0</v>
      </c>
      <c r="R3673" s="24">
        <f t="shared" si="1021"/>
        <v>0</v>
      </c>
      <c r="S3673" s="24">
        <f t="shared" si="1021"/>
        <v>0</v>
      </c>
      <c r="T3673" s="24">
        <f t="shared" si="1021"/>
        <v>0</v>
      </c>
      <c r="U3673" s="24">
        <f t="shared" si="1021"/>
        <v>0</v>
      </c>
      <c r="V3673" s="24">
        <f t="shared" si="1021"/>
        <v>0</v>
      </c>
      <c r="W3673" s="24">
        <f t="shared" si="1021"/>
        <v>0</v>
      </c>
      <c r="X3673" s="24">
        <f t="shared" si="1021"/>
        <v>0</v>
      </c>
      <c r="Y3673" s="24">
        <f t="shared" si="1021"/>
        <v>0</v>
      </c>
      <c r="Z3673" s="24">
        <f t="shared" si="1021"/>
        <v>0</v>
      </c>
      <c r="AA3673" s="24">
        <f t="shared" si="1021"/>
        <v>0</v>
      </c>
      <c r="AB3673" s="24">
        <f t="shared" si="1021"/>
        <v>0</v>
      </c>
      <c r="AC3673" s="24">
        <f t="shared" si="1021"/>
        <v>0</v>
      </c>
      <c r="AD3673" s="24">
        <f t="shared" si="1021"/>
        <v>0</v>
      </c>
      <c r="AE3673" s="24">
        <f t="shared" si="1021"/>
        <v>0</v>
      </c>
      <c r="AF3673" s="24">
        <f t="shared" si="1021"/>
        <v>0</v>
      </c>
    </row>
    <row r="3674" spans="1:32" x14ac:dyDescent="0.25">
      <c r="H3674" s="1" t="s">
        <v>24</v>
      </c>
      <c r="I3674" s="25" t="s">
        <v>100</v>
      </c>
      <c r="J3674" s="25" t="s">
        <v>779</v>
      </c>
      <c r="K3674" s="25">
        <v>12516</v>
      </c>
      <c r="L3674" s="25" t="s">
        <v>23</v>
      </c>
      <c r="O3674" s="19">
        <f t="shared" si="1018"/>
        <v>0</v>
      </c>
      <c r="P3674" s="20"/>
      <c r="Q3674" s="21"/>
      <c r="R3674" s="21"/>
      <c r="S3674" s="22"/>
      <c r="T3674" s="22"/>
      <c r="U3674" s="22"/>
      <c r="V3674" s="22"/>
      <c r="W3674" s="21"/>
      <c r="X3674" s="21"/>
      <c r="Y3674" s="21"/>
      <c r="Z3674" s="21"/>
      <c r="AA3674" s="21"/>
      <c r="AB3674" s="21"/>
      <c r="AC3674" s="21"/>
      <c r="AD3674" s="21"/>
      <c r="AE3674" s="21"/>
      <c r="AF3674" s="21"/>
    </row>
    <row r="3675" spans="1:32" x14ac:dyDescent="0.25">
      <c r="H3675" s="1" t="s">
        <v>25</v>
      </c>
      <c r="I3675" s="25" t="s">
        <v>100</v>
      </c>
      <c r="J3675" s="25" t="s">
        <v>779</v>
      </c>
      <c r="K3675" s="25">
        <v>12516</v>
      </c>
      <c r="L3675" s="25" t="s">
        <v>23</v>
      </c>
      <c r="O3675" s="16">
        <f t="shared" si="1018"/>
        <v>0</v>
      </c>
      <c r="P3675" s="17"/>
      <c r="Q3675" s="15"/>
      <c r="R3675" s="18"/>
      <c r="S3675" s="18"/>
      <c r="T3675" s="18"/>
      <c r="U3675" s="18"/>
      <c r="V3675" s="18"/>
      <c r="W3675" s="15"/>
      <c r="X3675" s="15"/>
      <c r="Y3675" s="15"/>
      <c r="Z3675" s="15"/>
      <c r="AA3675" s="15"/>
      <c r="AB3675" s="15"/>
      <c r="AC3675" s="15"/>
      <c r="AD3675" s="15"/>
      <c r="AE3675" s="15"/>
      <c r="AF3675" s="15"/>
    </row>
    <row r="3676" spans="1:32" x14ac:dyDescent="0.25">
      <c r="H3676" s="1" t="s">
        <v>26</v>
      </c>
      <c r="I3676" s="25" t="s">
        <v>100</v>
      </c>
      <c r="J3676" s="25" t="s">
        <v>779</v>
      </c>
      <c r="K3676" s="25">
        <v>12516</v>
      </c>
      <c r="L3676" s="25" t="s">
        <v>23</v>
      </c>
      <c r="O3676" s="16">
        <f t="shared" si="1018"/>
        <v>0</v>
      </c>
      <c r="P3676" s="17"/>
      <c r="Q3676" s="15"/>
      <c r="R3676" s="18"/>
      <c r="S3676" s="18"/>
      <c r="T3676" s="18"/>
      <c r="U3676" s="18"/>
      <c r="V3676" s="18"/>
      <c r="W3676" s="15"/>
      <c r="X3676" s="15"/>
      <c r="Y3676" s="15"/>
      <c r="Z3676" s="15"/>
      <c r="AA3676" s="15"/>
      <c r="AB3676" s="15"/>
      <c r="AC3676" s="15"/>
      <c r="AD3676" s="15"/>
      <c r="AE3676" s="15"/>
      <c r="AF3676" s="15"/>
    </row>
    <row r="3677" spans="1:32" x14ac:dyDescent="0.25">
      <c r="H3677" s="1" t="s">
        <v>27</v>
      </c>
      <c r="I3677" s="25" t="s">
        <v>100</v>
      </c>
      <c r="J3677" s="25" t="s">
        <v>779</v>
      </c>
      <c r="K3677" s="25">
        <v>12516</v>
      </c>
      <c r="L3677" s="25" t="s">
        <v>23</v>
      </c>
      <c r="O3677" s="11">
        <f t="shared" si="1018"/>
        <v>0</v>
      </c>
      <c r="P3677" s="12"/>
      <c r="Q3677" s="13"/>
      <c r="R3677" s="14"/>
      <c r="S3677" s="14"/>
      <c r="T3677" s="14"/>
      <c r="U3677" s="14"/>
      <c r="V3677" s="13"/>
      <c r="W3677" s="13"/>
      <c r="X3677" s="13"/>
      <c r="Y3677" s="13"/>
      <c r="Z3677" s="13"/>
      <c r="AA3677" s="13"/>
      <c r="AB3677" s="13"/>
      <c r="AC3677" s="13"/>
      <c r="AD3677" s="13"/>
      <c r="AE3677" s="13"/>
      <c r="AF3677" s="13"/>
    </row>
    <row r="3678" spans="1:32" x14ac:dyDescent="0.25">
      <c r="I3678" s="25"/>
      <c r="J3678" s="25"/>
      <c r="K3678" s="25"/>
      <c r="L3678" s="25"/>
    </row>
    <row r="3679" spans="1:32" x14ac:dyDescent="0.25">
      <c r="I3679" s="25" t="s">
        <v>100</v>
      </c>
      <c r="J3679" s="25" t="s">
        <v>779</v>
      </c>
      <c r="K3679" s="25">
        <v>26513</v>
      </c>
      <c r="L3679" s="25" t="s">
        <v>33</v>
      </c>
      <c r="Q3679" s="27">
        <v>84</v>
      </c>
      <c r="R3679" s="27">
        <v>88</v>
      </c>
      <c r="S3679" s="27">
        <v>92</v>
      </c>
      <c r="T3679" s="27">
        <v>96</v>
      </c>
      <c r="U3679" s="27">
        <v>100</v>
      </c>
      <c r="V3679" s="27">
        <v>104</v>
      </c>
      <c r="W3679" s="27">
        <v>108</v>
      </c>
      <c r="X3679" s="27">
        <v>112</v>
      </c>
      <c r="Y3679" s="27">
        <v>116</v>
      </c>
      <c r="Z3679" s="27">
        <v>120</v>
      </c>
      <c r="AA3679" s="27">
        <v>124</v>
      </c>
      <c r="AB3679" s="27">
        <v>128</v>
      </c>
      <c r="AC3679" s="27">
        <v>132</v>
      </c>
      <c r="AD3679" s="27">
        <v>136</v>
      </c>
    </row>
    <row r="3680" spans="1:32" x14ac:dyDescent="0.25">
      <c r="A3680" s="32" t="s">
        <v>100</v>
      </c>
      <c r="B3680" s="32" t="s">
        <v>779</v>
      </c>
      <c r="C3680" s="32">
        <v>26513</v>
      </c>
      <c r="D3680" s="32" t="s">
        <v>33</v>
      </c>
      <c r="E3680" s="32"/>
      <c r="F3680" s="32"/>
      <c r="G3680" s="32"/>
      <c r="H3680" s="32"/>
      <c r="I3680" s="52" t="s">
        <v>100</v>
      </c>
      <c r="J3680" s="52" t="s">
        <v>779</v>
      </c>
      <c r="K3680" s="52">
        <v>26513</v>
      </c>
      <c r="L3680" s="52" t="s">
        <v>33</v>
      </c>
      <c r="M3680" s="33">
        <f>(M3681-M3681*E1)</f>
        <v>560</v>
      </c>
      <c r="N3680" s="33">
        <v>1199</v>
      </c>
      <c r="O3680" s="34">
        <f>SUM(Q3680:AD3680)</f>
        <v>0</v>
      </c>
      <c r="P3680" s="34">
        <f>O3680*M3681</f>
        <v>0</v>
      </c>
      <c r="Q3680" s="34">
        <f t="shared" ref="Q3680:AD3680" si="1022">SUM(Q3681,Q3683)</f>
        <v>0</v>
      </c>
      <c r="R3680" s="34">
        <f t="shared" si="1022"/>
        <v>0</v>
      </c>
      <c r="S3680" s="34">
        <f t="shared" si="1022"/>
        <v>0</v>
      </c>
      <c r="T3680" s="34">
        <f t="shared" si="1022"/>
        <v>0</v>
      </c>
      <c r="U3680" s="34">
        <f t="shared" si="1022"/>
        <v>0</v>
      </c>
      <c r="V3680" s="34">
        <f t="shared" si="1022"/>
        <v>0</v>
      </c>
      <c r="W3680" s="34">
        <f t="shared" si="1022"/>
        <v>0</v>
      </c>
      <c r="X3680" s="34">
        <f t="shared" si="1022"/>
        <v>0</v>
      </c>
      <c r="Y3680" s="34">
        <f t="shared" si="1022"/>
        <v>0</v>
      </c>
      <c r="Z3680" s="34">
        <f t="shared" si="1022"/>
        <v>0</v>
      </c>
      <c r="AA3680" s="34">
        <f t="shared" si="1022"/>
        <v>0</v>
      </c>
      <c r="AB3680" s="34">
        <f t="shared" si="1022"/>
        <v>0</v>
      </c>
      <c r="AC3680" s="34">
        <f t="shared" si="1022"/>
        <v>0</v>
      </c>
      <c r="AD3680" s="34">
        <f t="shared" si="1022"/>
        <v>0</v>
      </c>
    </row>
    <row r="3681" spans="1:30" x14ac:dyDescent="0.25">
      <c r="E3681" s="1" t="s">
        <v>780</v>
      </c>
      <c r="F3681" s="28" t="s">
        <v>789</v>
      </c>
      <c r="G3681" s="28">
        <v>0</v>
      </c>
      <c r="H3681" s="28"/>
      <c r="I3681" s="29" t="s">
        <v>100</v>
      </c>
      <c r="J3681" s="29" t="s">
        <v>779</v>
      </c>
      <c r="K3681" s="29">
        <v>26513</v>
      </c>
      <c r="L3681" s="29" t="s">
        <v>33</v>
      </c>
      <c r="M3681" s="30">
        <v>560</v>
      </c>
      <c r="N3681" s="28"/>
      <c r="O3681" s="31">
        <f>SUM(Q3681:AD3681)</f>
        <v>0</v>
      </c>
      <c r="P3681" s="28"/>
      <c r="Q3681" s="31">
        <f t="shared" ref="Q3681:AD3681" si="1023">SUM(Q3682)</f>
        <v>0</v>
      </c>
      <c r="R3681" s="31">
        <f t="shared" si="1023"/>
        <v>0</v>
      </c>
      <c r="S3681" s="31">
        <f t="shared" si="1023"/>
        <v>0</v>
      </c>
      <c r="T3681" s="31">
        <f t="shared" si="1023"/>
        <v>0</v>
      </c>
      <c r="U3681" s="31">
        <f t="shared" si="1023"/>
        <v>0</v>
      </c>
      <c r="V3681" s="31">
        <f t="shared" si="1023"/>
        <v>0</v>
      </c>
      <c r="W3681" s="31">
        <f t="shared" si="1023"/>
        <v>0</v>
      </c>
      <c r="X3681" s="31">
        <f t="shared" si="1023"/>
        <v>0</v>
      </c>
      <c r="Y3681" s="31">
        <f t="shared" si="1023"/>
        <v>0</v>
      </c>
      <c r="Z3681" s="31">
        <f t="shared" si="1023"/>
        <v>0</v>
      </c>
      <c r="AA3681" s="31">
        <f t="shared" si="1023"/>
        <v>0</v>
      </c>
      <c r="AB3681" s="31">
        <f t="shared" si="1023"/>
        <v>0</v>
      </c>
      <c r="AC3681" s="31">
        <f t="shared" si="1023"/>
        <v>0</v>
      </c>
      <c r="AD3681" s="31">
        <f t="shared" si="1023"/>
        <v>0</v>
      </c>
    </row>
    <row r="3682" spans="1:30" x14ac:dyDescent="0.25">
      <c r="H3682" s="1">
        <v>0</v>
      </c>
      <c r="I3682" s="25" t="s">
        <v>100</v>
      </c>
      <c r="J3682" s="25" t="s">
        <v>779</v>
      </c>
      <c r="K3682" s="25">
        <v>26513</v>
      </c>
      <c r="L3682" s="25" t="s">
        <v>33</v>
      </c>
      <c r="O3682" s="19">
        <f>SUM(Q3682:AD3682)</f>
        <v>0</v>
      </c>
      <c r="P3682" s="20"/>
      <c r="Q3682" s="22"/>
      <c r="R3682" s="22"/>
      <c r="S3682" s="22"/>
      <c r="T3682" s="22"/>
      <c r="U3682" s="22"/>
      <c r="V3682" s="21"/>
      <c r="W3682" s="21"/>
      <c r="X3682" s="21"/>
      <c r="Y3682" s="21"/>
      <c r="Z3682" s="21"/>
      <c r="AA3682" s="21"/>
      <c r="AB3682" s="21"/>
      <c r="AC3682" s="21"/>
      <c r="AD3682" s="21"/>
    </row>
    <row r="3683" spans="1:30" x14ac:dyDescent="0.25">
      <c r="E3683" s="1" t="s">
        <v>414</v>
      </c>
      <c r="F3683" s="23" t="s">
        <v>790</v>
      </c>
      <c r="G3683" s="23">
        <v>0</v>
      </c>
      <c r="H3683" s="23"/>
      <c r="I3683" s="26" t="s">
        <v>100</v>
      </c>
      <c r="J3683" s="26" t="s">
        <v>779</v>
      </c>
      <c r="K3683" s="26">
        <v>26513</v>
      </c>
      <c r="L3683" s="26" t="s">
        <v>33</v>
      </c>
      <c r="M3683" s="23"/>
      <c r="N3683" s="23"/>
      <c r="O3683" s="24">
        <f>SUM(Q3683:AD3683)</f>
        <v>0</v>
      </c>
      <c r="P3683" s="23"/>
      <c r="Q3683" s="24">
        <f t="shared" ref="Q3683:AD3683" si="1024">SUM(Q3684)</f>
        <v>0</v>
      </c>
      <c r="R3683" s="24">
        <f t="shared" si="1024"/>
        <v>0</v>
      </c>
      <c r="S3683" s="24">
        <f t="shared" si="1024"/>
        <v>0</v>
      </c>
      <c r="T3683" s="24">
        <f t="shared" si="1024"/>
        <v>0</v>
      </c>
      <c r="U3683" s="24">
        <f t="shared" si="1024"/>
        <v>0</v>
      </c>
      <c r="V3683" s="24">
        <f t="shared" si="1024"/>
        <v>0</v>
      </c>
      <c r="W3683" s="24">
        <f t="shared" si="1024"/>
        <v>0</v>
      </c>
      <c r="X3683" s="24">
        <f t="shared" si="1024"/>
        <v>0</v>
      </c>
      <c r="Y3683" s="24">
        <f t="shared" si="1024"/>
        <v>0</v>
      </c>
      <c r="Z3683" s="24">
        <f t="shared" si="1024"/>
        <v>0</v>
      </c>
      <c r="AA3683" s="24">
        <f t="shared" si="1024"/>
        <v>0</v>
      </c>
      <c r="AB3683" s="24">
        <f t="shared" si="1024"/>
        <v>0</v>
      </c>
      <c r="AC3683" s="24">
        <f t="shared" si="1024"/>
        <v>0</v>
      </c>
      <c r="AD3683" s="24">
        <f t="shared" si="1024"/>
        <v>0</v>
      </c>
    </row>
    <row r="3684" spans="1:30" x14ac:dyDescent="0.25">
      <c r="H3684" s="1">
        <v>0</v>
      </c>
      <c r="I3684" s="25" t="s">
        <v>100</v>
      </c>
      <c r="J3684" s="25" t="s">
        <v>779</v>
      </c>
      <c r="K3684" s="25">
        <v>26513</v>
      </c>
      <c r="L3684" s="25" t="s">
        <v>33</v>
      </c>
      <c r="O3684" s="35">
        <f>SUM(Q3684:AD3684)</f>
        <v>0</v>
      </c>
      <c r="P3684" s="36"/>
      <c r="Q3684" s="38"/>
      <c r="R3684" s="38"/>
      <c r="S3684" s="38"/>
      <c r="T3684" s="38"/>
      <c r="U3684" s="38"/>
      <c r="V3684" s="38"/>
      <c r="W3684" s="37"/>
      <c r="X3684" s="37"/>
      <c r="Y3684" s="37"/>
      <c r="Z3684" s="37"/>
      <c r="AA3684" s="37"/>
      <c r="AB3684" s="37"/>
      <c r="AC3684" s="37"/>
      <c r="AD3684" s="37"/>
    </row>
    <row r="3685" spans="1:30" x14ac:dyDescent="0.25">
      <c r="I3685" s="25" t="s">
        <v>100</v>
      </c>
      <c r="J3685" s="25" t="s">
        <v>779</v>
      </c>
      <c r="K3685" s="25">
        <v>26513</v>
      </c>
      <c r="L3685" s="25" t="s">
        <v>33</v>
      </c>
    </row>
    <row r="3686" spans="1:30" x14ac:dyDescent="0.25">
      <c r="I3686" s="25" t="s">
        <v>100</v>
      </c>
      <c r="J3686" s="25" t="s">
        <v>779</v>
      </c>
      <c r="K3686" s="25">
        <v>26513</v>
      </c>
      <c r="L3686" s="25" t="s">
        <v>33</v>
      </c>
    </row>
    <row r="3687" spans="1:30" x14ac:dyDescent="0.25">
      <c r="I3687" s="25" t="s">
        <v>100</v>
      </c>
      <c r="J3687" s="25" t="s">
        <v>779</v>
      </c>
      <c r="K3687" s="25">
        <v>26513</v>
      </c>
      <c r="L3687" s="25" t="s">
        <v>33</v>
      </c>
    </row>
    <row r="3688" spans="1:30" x14ac:dyDescent="0.25">
      <c r="I3688" s="25" t="s">
        <v>100</v>
      </c>
      <c r="J3688" s="25" t="s">
        <v>779</v>
      </c>
      <c r="K3688" s="25">
        <v>26513</v>
      </c>
      <c r="L3688" s="25" t="s">
        <v>33</v>
      </c>
    </row>
    <row r="3689" spans="1:30" x14ac:dyDescent="0.25">
      <c r="I3689" s="25"/>
      <c r="J3689" s="25"/>
      <c r="K3689" s="25"/>
      <c r="L3689" s="25"/>
    </row>
    <row r="3690" spans="1:30" x14ac:dyDescent="0.25">
      <c r="I3690" s="25" t="s">
        <v>100</v>
      </c>
      <c r="J3690" s="25" t="s">
        <v>779</v>
      </c>
      <c r="K3690" s="25">
        <v>26514</v>
      </c>
      <c r="L3690" s="25" t="s">
        <v>31</v>
      </c>
      <c r="Q3690" s="27">
        <v>84</v>
      </c>
      <c r="R3690" s="27">
        <v>88</v>
      </c>
      <c r="S3690" s="27">
        <v>92</v>
      </c>
      <c r="T3690" s="27">
        <v>96</v>
      </c>
      <c r="U3690" s="27">
        <v>100</v>
      </c>
      <c r="V3690" s="27">
        <v>104</v>
      </c>
      <c r="W3690" s="27">
        <v>108</v>
      </c>
      <c r="X3690" s="27">
        <v>112</v>
      </c>
      <c r="Y3690" s="27">
        <v>116</v>
      </c>
      <c r="Z3690" s="27">
        <v>120</v>
      </c>
      <c r="AA3690" s="27">
        <v>124</v>
      </c>
      <c r="AB3690" s="27">
        <v>128</v>
      </c>
      <c r="AC3690" s="27">
        <v>132</v>
      </c>
      <c r="AD3690" s="27">
        <v>136</v>
      </c>
    </row>
    <row r="3691" spans="1:30" x14ac:dyDescent="0.25">
      <c r="A3691" s="32" t="s">
        <v>100</v>
      </c>
      <c r="B3691" s="32" t="s">
        <v>779</v>
      </c>
      <c r="C3691" s="32">
        <v>26514</v>
      </c>
      <c r="D3691" s="32" t="s">
        <v>31</v>
      </c>
      <c r="E3691" s="32"/>
      <c r="F3691" s="32"/>
      <c r="G3691" s="32"/>
      <c r="H3691" s="32"/>
      <c r="I3691" s="52" t="s">
        <v>100</v>
      </c>
      <c r="J3691" s="52" t="s">
        <v>779</v>
      </c>
      <c r="K3691" s="52">
        <v>26514</v>
      </c>
      <c r="L3691" s="52" t="s">
        <v>31</v>
      </c>
      <c r="M3691" s="33">
        <f>(M3692-M3692*E1)</f>
        <v>740</v>
      </c>
      <c r="N3691" s="33">
        <v>1499</v>
      </c>
      <c r="O3691" s="34">
        <f>SUM(Q3691:AD3691)</f>
        <v>0</v>
      </c>
      <c r="P3691" s="34">
        <f>O3691*M3692</f>
        <v>0</v>
      </c>
      <c r="Q3691" s="34">
        <f t="shared" ref="Q3691:AD3691" si="1025">SUM(Q3692,Q3694)</f>
        <v>0</v>
      </c>
      <c r="R3691" s="34">
        <f t="shared" si="1025"/>
        <v>0</v>
      </c>
      <c r="S3691" s="34">
        <f t="shared" si="1025"/>
        <v>0</v>
      </c>
      <c r="T3691" s="34">
        <f t="shared" si="1025"/>
        <v>0</v>
      </c>
      <c r="U3691" s="34">
        <f t="shared" si="1025"/>
        <v>0</v>
      </c>
      <c r="V3691" s="34">
        <f t="shared" si="1025"/>
        <v>0</v>
      </c>
      <c r="W3691" s="34">
        <f t="shared" si="1025"/>
        <v>0</v>
      </c>
      <c r="X3691" s="34">
        <f t="shared" si="1025"/>
        <v>0</v>
      </c>
      <c r="Y3691" s="34">
        <f t="shared" si="1025"/>
        <v>0</v>
      </c>
      <c r="Z3691" s="34">
        <f t="shared" si="1025"/>
        <v>0</v>
      </c>
      <c r="AA3691" s="34">
        <f t="shared" si="1025"/>
        <v>0</v>
      </c>
      <c r="AB3691" s="34">
        <f t="shared" si="1025"/>
        <v>0</v>
      </c>
      <c r="AC3691" s="34">
        <f t="shared" si="1025"/>
        <v>0</v>
      </c>
      <c r="AD3691" s="34">
        <f t="shared" si="1025"/>
        <v>0</v>
      </c>
    </row>
    <row r="3692" spans="1:30" x14ac:dyDescent="0.25">
      <c r="E3692" s="1" t="s">
        <v>780</v>
      </c>
      <c r="F3692" s="28" t="s">
        <v>791</v>
      </c>
      <c r="G3692" s="28">
        <v>0</v>
      </c>
      <c r="H3692" s="28"/>
      <c r="I3692" s="29" t="s">
        <v>100</v>
      </c>
      <c r="J3692" s="29" t="s">
        <v>779</v>
      </c>
      <c r="K3692" s="29">
        <v>26514</v>
      </c>
      <c r="L3692" s="29" t="s">
        <v>31</v>
      </c>
      <c r="M3692" s="30">
        <v>740</v>
      </c>
      <c r="N3692" s="28"/>
      <c r="O3692" s="31">
        <f>SUM(Q3692:AD3692)</f>
        <v>0</v>
      </c>
      <c r="P3692" s="28"/>
      <c r="Q3692" s="31">
        <f t="shared" ref="Q3692:AD3692" si="1026">SUM(Q3693)</f>
        <v>0</v>
      </c>
      <c r="R3692" s="31">
        <f t="shared" si="1026"/>
        <v>0</v>
      </c>
      <c r="S3692" s="31">
        <f t="shared" si="1026"/>
        <v>0</v>
      </c>
      <c r="T3692" s="31">
        <f t="shared" si="1026"/>
        <v>0</v>
      </c>
      <c r="U3692" s="31">
        <f t="shared" si="1026"/>
        <v>0</v>
      </c>
      <c r="V3692" s="31">
        <f t="shared" si="1026"/>
        <v>0</v>
      </c>
      <c r="W3692" s="31">
        <f t="shared" si="1026"/>
        <v>0</v>
      </c>
      <c r="X3692" s="31">
        <f t="shared" si="1026"/>
        <v>0</v>
      </c>
      <c r="Y3692" s="31">
        <f t="shared" si="1026"/>
        <v>0</v>
      </c>
      <c r="Z3692" s="31">
        <f t="shared" si="1026"/>
        <v>0</v>
      </c>
      <c r="AA3692" s="31">
        <f t="shared" si="1026"/>
        <v>0</v>
      </c>
      <c r="AB3692" s="31">
        <f t="shared" si="1026"/>
        <v>0</v>
      </c>
      <c r="AC3692" s="31">
        <f t="shared" si="1026"/>
        <v>0</v>
      </c>
      <c r="AD3692" s="31">
        <f t="shared" si="1026"/>
        <v>0</v>
      </c>
    </row>
    <row r="3693" spans="1:30" x14ac:dyDescent="0.25">
      <c r="H3693" s="1">
        <v>0</v>
      </c>
      <c r="I3693" s="25" t="s">
        <v>100</v>
      </c>
      <c r="J3693" s="25" t="s">
        <v>779</v>
      </c>
      <c r="K3693" s="25">
        <v>26514</v>
      </c>
      <c r="L3693" s="25" t="s">
        <v>31</v>
      </c>
      <c r="O3693" s="19">
        <f>SUM(Q3693:AD3693)</f>
        <v>0</v>
      </c>
      <c r="P3693" s="20"/>
      <c r="Q3693" s="22"/>
      <c r="R3693" s="22"/>
      <c r="S3693" s="22"/>
      <c r="T3693" s="22"/>
      <c r="U3693" s="22"/>
      <c r="V3693" s="22"/>
      <c r="W3693" s="21"/>
      <c r="X3693" s="21"/>
      <c r="Y3693" s="21"/>
      <c r="Z3693" s="21"/>
      <c r="AA3693" s="21"/>
      <c r="AB3693" s="21"/>
      <c r="AC3693" s="21"/>
      <c r="AD3693" s="21"/>
    </row>
    <row r="3694" spans="1:30" x14ac:dyDescent="0.25">
      <c r="E3694" s="1" t="s">
        <v>414</v>
      </c>
      <c r="F3694" s="23" t="s">
        <v>792</v>
      </c>
      <c r="G3694" s="23">
        <v>0</v>
      </c>
      <c r="H3694" s="23"/>
      <c r="I3694" s="26" t="s">
        <v>100</v>
      </c>
      <c r="J3694" s="26" t="s">
        <v>779</v>
      </c>
      <c r="K3694" s="26">
        <v>26514</v>
      </c>
      <c r="L3694" s="26" t="s">
        <v>31</v>
      </c>
      <c r="M3694" s="23"/>
      <c r="N3694" s="23"/>
      <c r="O3694" s="24">
        <f>SUM(Q3694:AD3694)</f>
        <v>0</v>
      </c>
      <c r="P3694" s="23"/>
      <c r="Q3694" s="24">
        <f t="shared" ref="Q3694:AD3694" si="1027">SUM(Q3695)</f>
        <v>0</v>
      </c>
      <c r="R3694" s="24">
        <f t="shared" si="1027"/>
        <v>0</v>
      </c>
      <c r="S3694" s="24">
        <f t="shared" si="1027"/>
        <v>0</v>
      </c>
      <c r="T3694" s="24">
        <f t="shared" si="1027"/>
        <v>0</v>
      </c>
      <c r="U3694" s="24">
        <f t="shared" si="1027"/>
        <v>0</v>
      </c>
      <c r="V3694" s="24">
        <f t="shared" si="1027"/>
        <v>0</v>
      </c>
      <c r="W3694" s="24">
        <f t="shared" si="1027"/>
        <v>0</v>
      </c>
      <c r="X3694" s="24">
        <f t="shared" si="1027"/>
        <v>0</v>
      </c>
      <c r="Y3694" s="24">
        <f t="shared" si="1027"/>
        <v>0</v>
      </c>
      <c r="Z3694" s="24">
        <f t="shared" si="1027"/>
        <v>0</v>
      </c>
      <c r="AA3694" s="24">
        <f t="shared" si="1027"/>
        <v>0</v>
      </c>
      <c r="AB3694" s="24">
        <f t="shared" si="1027"/>
        <v>0</v>
      </c>
      <c r="AC3694" s="24">
        <f t="shared" si="1027"/>
        <v>0</v>
      </c>
      <c r="AD3694" s="24">
        <f t="shared" si="1027"/>
        <v>0</v>
      </c>
    </row>
    <row r="3695" spans="1:30" x14ac:dyDescent="0.25">
      <c r="H3695" s="1">
        <v>0</v>
      </c>
      <c r="I3695" s="25" t="s">
        <v>100</v>
      </c>
      <c r="J3695" s="25" t="s">
        <v>779</v>
      </c>
      <c r="K3695" s="25">
        <v>26514</v>
      </c>
      <c r="L3695" s="25" t="s">
        <v>31</v>
      </c>
      <c r="O3695" s="35">
        <f>SUM(Q3695:AD3695)</f>
        <v>0</v>
      </c>
      <c r="P3695" s="36"/>
      <c r="Q3695" s="38"/>
      <c r="R3695" s="38"/>
      <c r="S3695" s="38"/>
      <c r="T3695" s="38"/>
      <c r="U3695" s="38"/>
      <c r="V3695" s="38"/>
      <c r="W3695" s="37"/>
      <c r="X3695" s="37"/>
      <c r="Y3695" s="37"/>
      <c r="Z3695" s="37"/>
      <c r="AA3695" s="37"/>
      <c r="AB3695" s="37"/>
      <c r="AC3695" s="37"/>
      <c r="AD3695" s="37"/>
    </row>
    <row r="3696" spans="1:30" x14ac:dyDescent="0.25">
      <c r="I3696" s="25" t="s">
        <v>100</v>
      </c>
      <c r="J3696" s="25" t="s">
        <v>779</v>
      </c>
      <c r="K3696" s="25">
        <v>26514</v>
      </c>
      <c r="L3696" s="25" t="s">
        <v>31</v>
      </c>
    </row>
    <row r="3697" spans="1:32" x14ac:dyDescent="0.25">
      <c r="I3697" s="25" t="s">
        <v>100</v>
      </c>
      <c r="J3697" s="25" t="s">
        <v>779</v>
      </c>
      <c r="K3697" s="25">
        <v>26514</v>
      </c>
      <c r="L3697" s="25" t="s">
        <v>31</v>
      </c>
    </row>
    <row r="3698" spans="1:32" x14ac:dyDescent="0.25">
      <c r="I3698" s="25" t="s">
        <v>100</v>
      </c>
      <c r="J3698" s="25" t="s">
        <v>779</v>
      </c>
      <c r="K3698" s="25">
        <v>26514</v>
      </c>
      <c r="L3698" s="25" t="s">
        <v>31</v>
      </c>
    </row>
    <row r="3699" spans="1:32" x14ac:dyDescent="0.25">
      <c r="I3699" s="25" t="s">
        <v>100</v>
      </c>
      <c r="J3699" s="25" t="s">
        <v>779</v>
      </c>
      <c r="K3699" s="25">
        <v>26514</v>
      </c>
      <c r="L3699" s="25" t="s">
        <v>31</v>
      </c>
    </row>
    <row r="3700" spans="1:32" x14ac:dyDescent="0.25">
      <c r="I3700" s="25"/>
      <c r="J3700" s="25"/>
      <c r="K3700" s="25"/>
      <c r="L3700" s="25"/>
    </row>
    <row r="3701" spans="1:32" x14ac:dyDescent="0.25">
      <c r="I3701" s="25" t="s">
        <v>100</v>
      </c>
      <c r="J3701" s="25" t="s">
        <v>779</v>
      </c>
      <c r="K3701" s="25">
        <v>26516</v>
      </c>
      <c r="L3701" s="25" t="s">
        <v>31</v>
      </c>
      <c r="Q3701" s="27">
        <v>84</v>
      </c>
      <c r="R3701" s="27">
        <v>88</v>
      </c>
      <c r="S3701" s="27">
        <v>92</v>
      </c>
      <c r="T3701" s="27">
        <v>96</v>
      </c>
      <c r="U3701" s="27">
        <v>100</v>
      </c>
      <c r="V3701" s="27">
        <v>104</v>
      </c>
      <c r="W3701" s="27">
        <v>108</v>
      </c>
      <c r="X3701" s="27">
        <v>112</v>
      </c>
      <c r="Y3701" s="27">
        <v>116</v>
      </c>
      <c r="Z3701" s="27">
        <v>120</v>
      </c>
      <c r="AA3701" s="27">
        <v>124</v>
      </c>
      <c r="AB3701" s="27">
        <v>128</v>
      </c>
      <c r="AC3701" s="27">
        <v>132</v>
      </c>
      <c r="AD3701" s="27">
        <v>136</v>
      </c>
    </row>
    <row r="3702" spans="1:32" x14ac:dyDescent="0.25">
      <c r="A3702" s="32" t="s">
        <v>100</v>
      </c>
      <c r="B3702" s="32" t="s">
        <v>779</v>
      </c>
      <c r="C3702" s="32">
        <v>26516</v>
      </c>
      <c r="D3702" s="32" t="s">
        <v>31</v>
      </c>
      <c r="E3702" s="32"/>
      <c r="F3702" s="32"/>
      <c r="G3702" s="32"/>
      <c r="H3702" s="32"/>
      <c r="I3702" s="52" t="s">
        <v>100</v>
      </c>
      <c r="J3702" s="52" t="s">
        <v>779</v>
      </c>
      <c r="K3702" s="52">
        <v>26516</v>
      </c>
      <c r="L3702" s="52" t="s">
        <v>31</v>
      </c>
      <c r="M3702" s="33">
        <f>(M3703-M3703*E1)</f>
        <v>650</v>
      </c>
      <c r="N3702" s="33">
        <v>1299</v>
      </c>
      <c r="O3702" s="34">
        <f t="shared" ref="O3702:O3710" si="1028">SUM(Q3702:AD3702)</f>
        <v>0</v>
      </c>
      <c r="P3702" s="34">
        <f>O3702*M3703</f>
        <v>0</v>
      </c>
      <c r="Q3702" s="34">
        <f t="shared" ref="Q3702:AD3702" si="1029">SUM(Q3703,Q3705,Q3707,Q3709)</f>
        <v>0</v>
      </c>
      <c r="R3702" s="34">
        <f t="shared" si="1029"/>
        <v>0</v>
      </c>
      <c r="S3702" s="34">
        <f t="shared" si="1029"/>
        <v>0</v>
      </c>
      <c r="T3702" s="34">
        <f t="shared" si="1029"/>
        <v>0</v>
      </c>
      <c r="U3702" s="34">
        <f t="shared" si="1029"/>
        <v>0</v>
      </c>
      <c r="V3702" s="34">
        <f t="shared" si="1029"/>
        <v>0</v>
      </c>
      <c r="W3702" s="34">
        <f t="shared" si="1029"/>
        <v>0</v>
      </c>
      <c r="X3702" s="34">
        <f t="shared" si="1029"/>
        <v>0</v>
      </c>
      <c r="Y3702" s="34">
        <f t="shared" si="1029"/>
        <v>0</v>
      </c>
      <c r="Z3702" s="34">
        <f t="shared" si="1029"/>
        <v>0</v>
      </c>
      <c r="AA3702" s="34">
        <f t="shared" si="1029"/>
        <v>0</v>
      </c>
      <c r="AB3702" s="34">
        <f t="shared" si="1029"/>
        <v>0</v>
      </c>
      <c r="AC3702" s="34">
        <f t="shared" si="1029"/>
        <v>0</v>
      </c>
      <c r="AD3702" s="34">
        <f t="shared" si="1029"/>
        <v>0</v>
      </c>
    </row>
    <row r="3703" spans="1:32" x14ac:dyDescent="0.25">
      <c r="E3703" s="1" t="s">
        <v>780</v>
      </c>
      <c r="F3703" s="28" t="s">
        <v>793</v>
      </c>
      <c r="G3703" s="28">
        <v>0</v>
      </c>
      <c r="H3703" s="28"/>
      <c r="I3703" s="29" t="s">
        <v>100</v>
      </c>
      <c r="J3703" s="29" t="s">
        <v>779</v>
      </c>
      <c r="K3703" s="29">
        <v>26516</v>
      </c>
      <c r="L3703" s="29" t="s">
        <v>31</v>
      </c>
      <c r="M3703" s="30">
        <v>650</v>
      </c>
      <c r="N3703" s="28"/>
      <c r="O3703" s="31">
        <f t="shared" si="1028"/>
        <v>0</v>
      </c>
      <c r="P3703" s="28"/>
      <c r="Q3703" s="31">
        <f t="shared" ref="Q3703:AD3703" si="1030">SUM(Q3704)</f>
        <v>0</v>
      </c>
      <c r="R3703" s="31">
        <f t="shared" si="1030"/>
        <v>0</v>
      </c>
      <c r="S3703" s="31">
        <f t="shared" si="1030"/>
        <v>0</v>
      </c>
      <c r="T3703" s="31">
        <f t="shared" si="1030"/>
        <v>0</v>
      </c>
      <c r="U3703" s="31">
        <f t="shared" si="1030"/>
        <v>0</v>
      </c>
      <c r="V3703" s="31">
        <f t="shared" si="1030"/>
        <v>0</v>
      </c>
      <c r="W3703" s="31">
        <f t="shared" si="1030"/>
        <v>0</v>
      </c>
      <c r="X3703" s="31">
        <f t="shared" si="1030"/>
        <v>0</v>
      </c>
      <c r="Y3703" s="31">
        <f t="shared" si="1030"/>
        <v>0</v>
      </c>
      <c r="Z3703" s="31">
        <f t="shared" si="1030"/>
        <v>0</v>
      </c>
      <c r="AA3703" s="31">
        <f t="shared" si="1030"/>
        <v>0</v>
      </c>
      <c r="AB3703" s="31">
        <f t="shared" si="1030"/>
        <v>0</v>
      </c>
      <c r="AC3703" s="31">
        <f t="shared" si="1030"/>
        <v>0</v>
      </c>
      <c r="AD3703" s="31">
        <f t="shared" si="1030"/>
        <v>0</v>
      </c>
    </row>
    <row r="3704" spans="1:32" x14ac:dyDescent="0.25">
      <c r="H3704" s="1">
        <v>0</v>
      </c>
      <c r="I3704" s="25" t="s">
        <v>100</v>
      </c>
      <c r="J3704" s="25" t="s">
        <v>779</v>
      </c>
      <c r="K3704" s="25">
        <v>26516</v>
      </c>
      <c r="L3704" s="25" t="s">
        <v>31</v>
      </c>
      <c r="O3704" s="19">
        <f t="shared" si="1028"/>
        <v>0</v>
      </c>
      <c r="P3704" s="20"/>
      <c r="Q3704" s="22"/>
      <c r="R3704" s="22"/>
      <c r="S3704" s="22"/>
      <c r="T3704" s="22"/>
      <c r="U3704" s="22"/>
      <c r="V3704" s="22"/>
      <c r="W3704" s="22"/>
      <c r="X3704" s="21"/>
      <c r="Y3704" s="21"/>
      <c r="Z3704" s="21"/>
      <c r="AA3704" s="21"/>
      <c r="AB3704" s="21"/>
      <c r="AC3704" s="21"/>
      <c r="AD3704" s="21"/>
    </row>
    <row r="3705" spans="1:32" x14ac:dyDescent="0.25">
      <c r="E3705" s="1" t="s">
        <v>414</v>
      </c>
      <c r="F3705" s="23" t="s">
        <v>794</v>
      </c>
      <c r="G3705" s="23">
        <v>0</v>
      </c>
      <c r="H3705" s="23"/>
      <c r="I3705" s="26" t="s">
        <v>100</v>
      </c>
      <c r="J3705" s="26" t="s">
        <v>779</v>
      </c>
      <c r="K3705" s="26">
        <v>26516</v>
      </c>
      <c r="L3705" s="26" t="s">
        <v>31</v>
      </c>
      <c r="M3705" s="23"/>
      <c r="N3705" s="23"/>
      <c r="O3705" s="24">
        <f t="shared" si="1028"/>
        <v>0</v>
      </c>
      <c r="P3705" s="23"/>
      <c r="Q3705" s="24">
        <f t="shared" ref="Q3705:AD3705" si="1031">SUM(Q3706)</f>
        <v>0</v>
      </c>
      <c r="R3705" s="24">
        <f t="shared" si="1031"/>
        <v>0</v>
      </c>
      <c r="S3705" s="24">
        <f t="shared" si="1031"/>
        <v>0</v>
      </c>
      <c r="T3705" s="24">
        <f t="shared" si="1031"/>
        <v>0</v>
      </c>
      <c r="U3705" s="24">
        <f t="shared" si="1031"/>
        <v>0</v>
      </c>
      <c r="V3705" s="24">
        <f t="shared" si="1031"/>
        <v>0</v>
      </c>
      <c r="W3705" s="24">
        <f t="shared" si="1031"/>
        <v>0</v>
      </c>
      <c r="X3705" s="24">
        <f t="shared" si="1031"/>
        <v>0</v>
      </c>
      <c r="Y3705" s="24">
        <f t="shared" si="1031"/>
        <v>0</v>
      </c>
      <c r="Z3705" s="24">
        <f t="shared" si="1031"/>
        <v>0</v>
      </c>
      <c r="AA3705" s="24">
        <f t="shared" si="1031"/>
        <v>0</v>
      </c>
      <c r="AB3705" s="24">
        <f t="shared" si="1031"/>
        <v>0</v>
      </c>
      <c r="AC3705" s="24">
        <f t="shared" si="1031"/>
        <v>0</v>
      </c>
      <c r="AD3705" s="24">
        <f t="shared" si="1031"/>
        <v>0</v>
      </c>
    </row>
    <row r="3706" spans="1:32" x14ac:dyDescent="0.25">
      <c r="H3706" s="1">
        <v>0</v>
      </c>
      <c r="I3706" s="25" t="s">
        <v>100</v>
      </c>
      <c r="J3706" s="25" t="s">
        <v>779</v>
      </c>
      <c r="K3706" s="25">
        <v>26516</v>
      </c>
      <c r="L3706" s="25" t="s">
        <v>31</v>
      </c>
      <c r="O3706" s="19">
        <f t="shared" si="1028"/>
        <v>0</v>
      </c>
      <c r="P3706" s="20"/>
      <c r="Q3706" s="22"/>
      <c r="R3706" s="22"/>
      <c r="S3706" s="22"/>
      <c r="T3706" s="22"/>
      <c r="U3706" s="22"/>
      <c r="V3706" s="22"/>
      <c r="W3706" s="22"/>
      <c r="X3706" s="21"/>
      <c r="Y3706" s="21"/>
      <c r="Z3706" s="21"/>
      <c r="AA3706" s="21"/>
      <c r="AB3706" s="21"/>
      <c r="AC3706" s="21"/>
      <c r="AD3706" s="21"/>
    </row>
    <row r="3707" spans="1:32" x14ac:dyDescent="0.25">
      <c r="E3707" s="1" t="s">
        <v>99</v>
      </c>
      <c r="F3707" s="23" t="s">
        <v>793</v>
      </c>
      <c r="G3707" s="23">
        <v>0</v>
      </c>
      <c r="H3707" s="23"/>
      <c r="I3707" s="26" t="s">
        <v>100</v>
      </c>
      <c r="J3707" s="26" t="s">
        <v>779</v>
      </c>
      <c r="K3707" s="26">
        <v>26516</v>
      </c>
      <c r="L3707" s="26" t="s">
        <v>31</v>
      </c>
      <c r="M3707" s="23"/>
      <c r="N3707" s="23"/>
      <c r="O3707" s="24">
        <f t="shared" si="1028"/>
        <v>0</v>
      </c>
      <c r="P3707" s="23"/>
      <c r="Q3707" s="24">
        <f t="shared" ref="Q3707:AD3707" si="1032">SUM(Q3708)</f>
        <v>0</v>
      </c>
      <c r="R3707" s="24">
        <f t="shared" si="1032"/>
        <v>0</v>
      </c>
      <c r="S3707" s="24">
        <f t="shared" si="1032"/>
        <v>0</v>
      </c>
      <c r="T3707" s="24">
        <f t="shared" si="1032"/>
        <v>0</v>
      </c>
      <c r="U3707" s="24">
        <f t="shared" si="1032"/>
        <v>0</v>
      </c>
      <c r="V3707" s="24">
        <f t="shared" si="1032"/>
        <v>0</v>
      </c>
      <c r="W3707" s="24">
        <f t="shared" si="1032"/>
        <v>0</v>
      </c>
      <c r="X3707" s="24">
        <f t="shared" si="1032"/>
        <v>0</v>
      </c>
      <c r="Y3707" s="24">
        <f t="shared" si="1032"/>
        <v>0</v>
      </c>
      <c r="Z3707" s="24">
        <f t="shared" si="1032"/>
        <v>0</v>
      </c>
      <c r="AA3707" s="24">
        <f t="shared" si="1032"/>
        <v>0</v>
      </c>
      <c r="AB3707" s="24">
        <f t="shared" si="1032"/>
        <v>0</v>
      </c>
      <c r="AC3707" s="24">
        <f t="shared" si="1032"/>
        <v>0</v>
      </c>
      <c r="AD3707" s="24">
        <f t="shared" si="1032"/>
        <v>0</v>
      </c>
    </row>
    <row r="3708" spans="1:32" x14ac:dyDescent="0.25">
      <c r="H3708" s="1">
        <v>0</v>
      </c>
      <c r="I3708" s="25" t="s">
        <v>100</v>
      </c>
      <c r="J3708" s="25" t="s">
        <v>779</v>
      </c>
      <c r="K3708" s="25">
        <v>26516</v>
      </c>
      <c r="L3708" s="25" t="s">
        <v>31</v>
      </c>
      <c r="O3708" s="19">
        <f t="shared" si="1028"/>
        <v>0</v>
      </c>
      <c r="P3708" s="20"/>
      <c r="Q3708" s="21"/>
      <c r="R3708" s="21"/>
      <c r="S3708" s="21"/>
      <c r="T3708" s="45"/>
      <c r="U3708" s="45"/>
      <c r="V3708" s="45"/>
      <c r="W3708" s="21"/>
      <c r="X3708" s="21"/>
      <c r="Y3708" s="21"/>
      <c r="Z3708" s="21"/>
      <c r="AA3708" s="21"/>
      <c r="AB3708" s="21"/>
      <c r="AC3708" s="21"/>
      <c r="AD3708" s="21"/>
    </row>
    <row r="3709" spans="1:32" x14ac:dyDescent="0.25">
      <c r="E3709" s="1" t="s">
        <v>795</v>
      </c>
      <c r="F3709" s="23" t="s">
        <v>794</v>
      </c>
      <c r="G3709" s="23">
        <v>0</v>
      </c>
      <c r="H3709" s="23"/>
      <c r="I3709" s="26" t="s">
        <v>100</v>
      </c>
      <c r="J3709" s="26" t="s">
        <v>779</v>
      </c>
      <c r="K3709" s="26">
        <v>26516</v>
      </c>
      <c r="L3709" s="26" t="s">
        <v>31</v>
      </c>
      <c r="M3709" s="23"/>
      <c r="N3709" s="23"/>
      <c r="O3709" s="24">
        <f t="shared" si="1028"/>
        <v>0</v>
      </c>
      <c r="P3709" s="23"/>
      <c r="Q3709" s="24">
        <f t="shared" ref="Q3709:AD3709" si="1033">SUM(Q3710)</f>
        <v>0</v>
      </c>
      <c r="R3709" s="24">
        <f t="shared" si="1033"/>
        <v>0</v>
      </c>
      <c r="S3709" s="24">
        <f t="shared" si="1033"/>
        <v>0</v>
      </c>
      <c r="T3709" s="24">
        <f t="shared" si="1033"/>
        <v>0</v>
      </c>
      <c r="U3709" s="24">
        <f t="shared" si="1033"/>
        <v>0</v>
      </c>
      <c r="V3709" s="24">
        <f t="shared" si="1033"/>
        <v>0</v>
      </c>
      <c r="W3709" s="24">
        <f t="shared" si="1033"/>
        <v>0</v>
      </c>
      <c r="X3709" s="24">
        <f t="shared" si="1033"/>
        <v>0</v>
      </c>
      <c r="Y3709" s="24">
        <f t="shared" si="1033"/>
        <v>0</v>
      </c>
      <c r="Z3709" s="24">
        <f t="shared" si="1033"/>
        <v>0</v>
      </c>
      <c r="AA3709" s="24">
        <f t="shared" si="1033"/>
        <v>0</v>
      </c>
      <c r="AB3709" s="24">
        <f t="shared" si="1033"/>
        <v>0</v>
      </c>
      <c r="AC3709" s="24">
        <f t="shared" si="1033"/>
        <v>0</v>
      </c>
      <c r="AD3709" s="24">
        <f t="shared" si="1033"/>
        <v>0</v>
      </c>
    </row>
    <row r="3710" spans="1:32" x14ac:dyDescent="0.25">
      <c r="H3710" s="1">
        <v>0</v>
      </c>
      <c r="I3710" s="25" t="s">
        <v>100</v>
      </c>
      <c r="J3710" s="25" t="s">
        <v>779</v>
      </c>
      <c r="K3710" s="25">
        <v>26516</v>
      </c>
      <c r="L3710" s="25" t="s">
        <v>31</v>
      </c>
      <c r="O3710" s="35">
        <f t="shared" si="1028"/>
        <v>0</v>
      </c>
      <c r="P3710" s="36"/>
      <c r="Q3710" s="37"/>
      <c r="R3710" s="37"/>
      <c r="S3710" s="44"/>
      <c r="T3710" s="44"/>
      <c r="U3710" s="44"/>
      <c r="V3710" s="44"/>
      <c r="W3710" s="37"/>
      <c r="X3710" s="37"/>
      <c r="Y3710" s="37"/>
      <c r="Z3710" s="37"/>
      <c r="AA3710" s="37"/>
      <c r="AB3710" s="37"/>
      <c r="AC3710" s="37"/>
      <c r="AD3710" s="37"/>
    </row>
    <row r="3711" spans="1:32" x14ac:dyDescent="0.25">
      <c r="I3711" s="25"/>
      <c r="J3711" s="25"/>
      <c r="K3711" s="25"/>
      <c r="L3711" s="25"/>
    </row>
    <row r="3712" spans="1:32" x14ac:dyDescent="0.25">
      <c r="I3712" s="25" t="s">
        <v>100</v>
      </c>
      <c r="J3712" s="25" t="s">
        <v>796</v>
      </c>
      <c r="K3712" s="25">
        <v>310</v>
      </c>
      <c r="L3712" s="25" t="s">
        <v>23</v>
      </c>
      <c r="Q3712" s="27">
        <v>60</v>
      </c>
      <c r="R3712" s="27">
        <v>65</v>
      </c>
      <c r="S3712" s="27">
        <v>70</v>
      </c>
      <c r="T3712" s="27">
        <v>75</v>
      </c>
      <c r="U3712" s="27">
        <v>80</v>
      </c>
      <c r="V3712" s="27">
        <v>85</v>
      </c>
      <c r="W3712" s="27">
        <v>90</v>
      </c>
      <c r="X3712" s="27">
        <v>95</v>
      </c>
      <c r="Y3712" s="27">
        <v>100</v>
      </c>
      <c r="Z3712" s="27">
        <v>105</v>
      </c>
      <c r="AA3712" s="27">
        <v>110</v>
      </c>
      <c r="AB3712" s="27">
        <v>115</v>
      </c>
      <c r="AC3712" s="27">
        <v>120</v>
      </c>
      <c r="AD3712" s="27">
        <v>125</v>
      </c>
      <c r="AE3712" s="27">
        <v>130</v>
      </c>
      <c r="AF3712" s="27">
        <v>135</v>
      </c>
    </row>
    <row r="3713" spans="1:32" x14ac:dyDescent="0.25">
      <c r="A3713" s="32" t="s">
        <v>100</v>
      </c>
      <c r="B3713" s="32" t="s">
        <v>796</v>
      </c>
      <c r="C3713" s="32">
        <v>310</v>
      </c>
      <c r="D3713" s="32" t="s">
        <v>23</v>
      </c>
      <c r="E3713" s="32"/>
      <c r="F3713" s="32"/>
      <c r="G3713" s="32"/>
      <c r="H3713" s="32"/>
      <c r="I3713" s="52" t="s">
        <v>100</v>
      </c>
      <c r="J3713" s="52" t="s">
        <v>796</v>
      </c>
      <c r="K3713" s="52">
        <v>310</v>
      </c>
      <c r="L3713" s="52" t="s">
        <v>23</v>
      </c>
      <c r="M3713" s="33">
        <f>(M3714-M3714*E1)</f>
        <v>1190</v>
      </c>
      <c r="N3713" s="33">
        <v>2499</v>
      </c>
      <c r="O3713" s="34">
        <f t="shared" ref="O3713:O3720" si="1034">SUM(Q3713:AF3713)</f>
        <v>0</v>
      </c>
      <c r="P3713" s="34">
        <f>O3713*M3714</f>
        <v>0</v>
      </c>
      <c r="Q3713" s="34">
        <f t="shared" ref="Q3713:AF3713" si="1035">SUM(Q3714,Q3718)</f>
        <v>0</v>
      </c>
      <c r="R3713" s="34">
        <f t="shared" si="1035"/>
        <v>0</v>
      </c>
      <c r="S3713" s="34">
        <f t="shared" si="1035"/>
        <v>0</v>
      </c>
      <c r="T3713" s="34">
        <f t="shared" si="1035"/>
        <v>0</v>
      </c>
      <c r="U3713" s="34">
        <f t="shared" si="1035"/>
        <v>0</v>
      </c>
      <c r="V3713" s="34">
        <f t="shared" si="1035"/>
        <v>0</v>
      </c>
      <c r="W3713" s="34">
        <f t="shared" si="1035"/>
        <v>0</v>
      </c>
      <c r="X3713" s="34">
        <f t="shared" si="1035"/>
        <v>0</v>
      </c>
      <c r="Y3713" s="34">
        <f t="shared" si="1035"/>
        <v>0</v>
      </c>
      <c r="Z3713" s="34">
        <f t="shared" si="1035"/>
        <v>0</v>
      </c>
      <c r="AA3713" s="34">
        <f t="shared" si="1035"/>
        <v>0</v>
      </c>
      <c r="AB3713" s="34">
        <f t="shared" si="1035"/>
        <v>0</v>
      </c>
      <c r="AC3713" s="34">
        <f t="shared" si="1035"/>
        <v>0</v>
      </c>
      <c r="AD3713" s="34">
        <f t="shared" si="1035"/>
        <v>0</v>
      </c>
      <c r="AE3713" s="34">
        <f t="shared" si="1035"/>
        <v>0</v>
      </c>
      <c r="AF3713" s="34">
        <f t="shared" si="1035"/>
        <v>0</v>
      </c>
    </row>
    <row r="3714" spans="1:32" x14ac:dyDescent="0.25">
      <c r="E3714" s="1" t="s">
        <v>621</v>
      </c>
      <c r="F3714" s="28" t="s">
        <v>797</v>
      </c>
      <c r="G3714" s="28">
        <v>0</v>
      </c>
      <c r="H3714" s="28"/>
      <c r="I3714" s="29" t="s">
        <v>100</v>
      </c>
      <c r="J3714" s="29" t="s">
        <v>796</v>
      </c>
      <c r="K3714" s="29">
        <v>310</v>
      </c>
      <c r="L3714" s="29" t="s">
        <v>23</v>
      </c>
      <c r="M3714" s="30">
        <v>1190</v>
      </c>
      <c r="N3714" s="28"/>
      <c r="O3714" s="31">
        <f t="shared" si="1034"/>
        <v>0</v>
      </c>
      <c r="P3714" s="28"/>
      <c r="Q3714" s="31">
        <f t="shared" ref="Q3714:AF3714" si="1036">SUM(Q3715:Q3717)</f>
        <v>0</v>
      </c>
      <c r="R3714" s="31">
        <f t="shared" si="1036"/>
        <v>0</v>
      </c>
      <c r="S3714" s="31">
        <f t="shared" si="1036"/>
        <v>0</v>
      </c>
      <c r="T3714" s="31">
        <f t="shared" si="1036"/>
        <v>0</v>
      </c>
      <c r="U3714" s="31">
        <f t="shared" si="1036"/>
        <v>0</v>
      </c>
      <c r="V3714" s="31">
        <f t="shared" si="1036"/>
        <v>0</v>
      </c>
      <c r="W3714" s="31">
        <f t="shared" si="1036"/>
        <v>0</v>
      </c>
      <c r="X3714" s="31">
        <f t="shared" si="1036"/>
        <v>0</v>
      </c>
      <c r="Y3714" s="31">
        <f t="shared" si="1036"/>
        <v>0</v>
      </c>
      <c r="Z3714" s="31">
        <f t="shared" si="1036"/>
        <v>0</v>
      </c>
      <c r="AA3714" s="31">
        <f t="shared" si="1036"/>
        <v>0</v>
      </c>
      <c r="AB3714" s="31">
        <f t="shared" si="1036"/>
        <v>0</v>
      </c>
      <c r="AC3714" s="31">
        <f t="shared" si="1036"/>
        <v>0</v>
      </c>
      <c r="AD3714" s="31">
        <f t="shared" si="1036"/>
        <v>0</v>
      </c>
      <c r="AE3714" s="31">
        <f t="shared" si="1036"/>
        <v>0</v>
      </c>
      <c r="AF3714" s="31">
        <f t="shared" si="1036"/>
        <v>0</v>
      </c>
    </row>
    <row r="3715" spans="1:32" x14ac:dyDescent="0.25">
      <c r="H3715" s="1" t="s">
        <v>29</v>
      </c>
      <c r="I3715" s="25" t="s">
        <v>100</v>
      </c>
      <c r="J3715" s="25" t="s">
        <v>796</v>
      </c>
      <c r="K3715" s="25">
        <v>310</v>
      </c>
      <c r="L3715" s="25" t="s">
        <v>23</v>
      </c>
      <c r="O3715" s="19">
        <f t="shared" si="1034"/>
        <v>0</v>
      </c>
      <c r="P3715" s="20"/>
      <c r="Q3715" s="21"/>
      <c r="R3715" s="21"/>
      <c r="S3715" s="21"/>
      <c r="T3715" s="21"/>
      <c r="U3715" s="21"/>
      <c r="V3715" s="21"/>
      <c r="W3715" s="21"/>
      <c r="X3715" s="21"/>
      <c r="Y3715" s="22"/>
      <c r="Z3715" s="21"/>
      <c r="AA3715" s="21"/>
      <c r="AB3715" s="21"/>
      <c r="AC3715" s="21"/>
      <c r="AD3715" s="21"/>
      <c r="AE3715" s="21"/>
      <c r="AF3715" s="21"/>
    </row>
    <row r="3716" spans="1:32" x14ac:dyDescent="0.25">
      <c r="H3716" s="1" t="s">
        <v>30</v>
      </c>
      <c r="I3716" s="25" t="s">
        <v>100</v>
      </c>
      <c r="J3716" s="25" t="s">
        <v>796</v>
      </c>
      <c r="K3716" s="25">
        <v>310</v>
      </c>
      <c r="L3716" s="25" t="s">
        <v>23</v>
      </c>
      <c r="O3716" s="16">
        <f t="shared" si="1034"/>
        <v>0</v>
      </c>
      <c r="P3716" s="17"/>
      <c r="Q3716" s="15"/>
      <c r="R3716" s="15"/>
      <c r="S3716" s="15"/>
      <c r="T3716" s="18"/>
      <c r="U3716" s="18"/>
      <c r="V3716" s="18"/>
      <c r="W3716" s="18"/>
      <c r="X3716" s="18"/>
      <c r="Y3716" s="15"/>
      <c r="Z3716" s="15"/>
      <c r="AA3716" s="15"/>
      <c r="AB3716" s="15"/>
      <c r="AC3716" s="15"/>
      <c r="AD3716" s="15"/>
      <c r="AE3716" s="15"/>
      <c r="AF3716" s="15"/>
    </row>
    <row r="3717" spans="1:32" x14ac:dyDescent="0.25">
      <c r="H3717" s="1" t="s">
        <v>76</v>
      </c>
      <c r="I3717" s="25" t="s">
        <v>100</v>
      </c>
      <c r="J3717" s="25" t="s">
        <v>796</v>
      </c>
      <c r="K3717" s="25">
        <v>310</v>
      </c>
      <c r="L3717" s="25" t="s">
        <v>23</v>
      </c>
      <c r="O3717" s="16">
        <f t="shared" si="1034"/>
        <v>0</v>
      </c>
      <c r="P3717" s="17"/>
      <c r="Q3717" s="15"/>
      <c r="R3717" s="15"/>
      <c r="S3717" s="15"/>
      <c r="T3717" s="18"/>
      <c r="U3717" s="18"/>
      <c r="V3717" s="18"/>
      <c r="W3717" s="15"/>
      <c r="X3717" s="15"/>
      <c r="Y3717" s="15"/>
      <c r="Z3717" s="15"/>
      <c r="AA3717" s="15"/>
      <c r="AB3717" s="15"/>
      <c r="AC3717" s="15"/>
      <c r="AD3717" s="15"/>
      <c r="AE3717" s="15"/>
      <c r="AF3717" s="15"/>
    </row>
    <row r="3718" spans="1:32" x14ac:dyDescent="0.25">
      <c r="E3718" s="1" t="s">
        <v>798</v>
      </c>
      <c r="F3718" s="23" t="s">
        <v>799</v>
      </c>
      <c r="G3718" s="23">
        <v>0</v>
      </c>
      <c r="H3718" s="23"/>
      <c r="I3718" s="26" t="s">
        <v>100</v>
      </c>
      <c r="J3718" s="26" t="s">
        <v>796</v>
      </c>
      <c r="K3718" s="26">
        <v>310</v>
      </c>
      <c r="L3718" s="26" t="s">
        <v>23</v>
      </c>
      <c r="M3718" s="23"/>
      <c r="N3718" s="23"/>
      <c r="O3718" s="24">
        <f t="shared" si="1034"/>
        <v>0</v>
      </c>
      <c r="P3718" s="23"/>
      <c r="Q3718" s="24">
        <f t="shared" ref="Q3718:AF3718" si="1037">SUM(Q3719:Q3720)</f>
        <v>0</v>
      </c>
      <c r="R3718" s="24">
        <f t="shared" si="1037"/>
        <v>0</v>
      </c>
      <c r="S3718" s="24">
        <f t="shared" si="1037"/>
        <v>0</v>
      </c>
      <c r="T3718" s="24">
        <f t="shared" si="1037"/>
        <v>0</v>
      </c>
      <c r="U3718" s="24">
        <f t="shared" si="1037"/>
        <v>0</v>
      </c>
      <c r="V3718" s="24">
        <f t="shared" si="1037"/>
        <v>0</v>
      </c>
      <c r="W3718" s="24">
        <f t="shared" si="1037"/>
        <v>0</v>
      </c>
      <c r="X3718" s="24">
        <f t="shared" si="1037"/>
        <v>0</v>
      </c>
      <c r="Y3718" s="24">
        <f t="shared" si="1037"/>
        <v>0</v>
      </c>
      <c r="Z3718" s="24">
        <f t="shared" si="1037"/>
        <v>0</v>
      </c>
      <c r="AA3718" s="24">
        <f t="shared" si="1037"/>
        <v>0</v>
      </c>
      <c r="AB3718" s="24">
        <f t="shared" si="1037"/>
        <v>0</v>
      </c>
      <c r="AC3718" s="24">
        <f t="shared" si="1037"/>
        <v>0</v>
      </c>
      <c r="AD3718" s="24">
        <f t="shared" si="1037"/>
        <v>0</v>
      </c>
      <c r="AE3718" s="24">
        <f t="shared" si="1037"/>
        <v>0</v>
      </c>
      <c r="AF3718" s="24">
        <f t="shared" si="1037"/>
        <v>0</v>
      </c>
    </row>
    <row r="3719" spans="1:32" x14ac:dyDescent="0.25">
      <c r="H3719" s="1" t="s">
        <v>30</v>
      </c>
      <c r="I3719" s="25" t="s">
        <v>100</v>
      </c>
      <c r="J3719" s="25" t="s">
        <v>796</v>
      </c>
      <c r="K3719" s="25">
        <v>310</v>
      </c>
      <c r="L3719" s="25" t="s">
        <v>23</v>
      </c>
      <c r="O3719" s="19">
        <f t="shared" si="1034"/>
        <v>0</v>
      </c>
      <c r="P3719" s="20"/>
      <c r="Q3719" s="21"/>
      <c r="R3719" s="21"/>
      <c r="S3719" s="21"/>
      <c r="T3719" s="21"/>
      <c r="U3719" s="22"/>
      <c r="V3719" s="21"/>
      <c r="W3719" s="21"/>
      <c r="X3719" s="21"/>
      <c r="Y3719" s="21"/>
      <c r="Z3719" s="21"/>
      <c r="AA3719" s="21"/>
      <c r="AB3719" s="21"/>
      <c r="AC3719" s="21"/>
      <c r="AD3719" s="21"/>
      <c r="AE3719" s="21"/>
      <c r="AF3719" s="21"/>
    </row>
    <row r="3720" spans="1:32" x14ac:dyDescent="0.25">
      <c r="H3720" s="1" t="s">
        <v>76</v>
      </c>
      <c r="I3720" s="25" t="s">
        <v>100</v>
      </c>
      <c r="J3720" s="25" t="s">
        <v>796</v>
      </c>
      <c r="K3720" s="25">
        <v>310</v>
      </c>
      <c r="L3720" s="25" t="s">
        <v>23</v>
      </c>
      <c r="O3720" s="11">
        <f t="shared" si="1034"/>
        <v>0</v>
      </c>
      <c r="P3720" s="12"/>
      <c r="Q3720" s="13"/>
      <c r="R3720" s="13"/>
      <c r="S3720" s="13"/>
      <c r="T3720" s="14"/>
      <c r="U3720" s="13"/>
      <c r="V3720" s="13"/>
      <c r="W3720" s="13"/>
      <c r="X3720" s="13"/>
      <c r="Y3720" s="13"/>
      <c r="Z3720" s="13"/>
      <c r="AA3720" s="13"/>
      <c r="AB3720" s="13"/>
      <c r="AC3720" s="13"/>
      <c r="AD3720" s="13"/>
      <c r="AE3720" s="13"/>
      <c r="AF3720" s="13"/>
    </row>
    <row r="3721" spans="1:32" x14ac:dyDescent="0.25">
      <c r="I3721" s="25" t="s">
        <v>100</v>
      </c>
      <c r="J3721" s="25" t="s">
        <v>796</v>
      </c>
      <c r="K3721" s="25">
        <v>310</v>
      </c>
      <c r="L3721" s="25" t="s">
        <v>23</v>
      </c>
    </row>
    <row r="3722" spans="1:32" x14ac:dyDescent="0.25">
      <c r="I3722" s="25"/>
      <c r="J3722" s="25"/>
      <c r="K3722" s="25"/>
      <c r="L3722" s="25"/>
    </row>
    <row r="3723" spans="1:32" x14ac:dyDescent="0.25">
      <c r="I3723" s="25" t="s">
        <v>100</v>
      </c>
      <c r="J3723" s="25" t="s">
        <v>796</v>
      </c>
      <c r="K3723" s="25">
        <v>12309</v>
      </c>
      <c r="L3723" s="25" t="s">
        <v>23</v>
      </c>
      <c r="Q3723" s="27">
        <v>60</v>
      </c>
      <c r="R3723" s="27">
        <v>65</v>
      </c>
      <c r="S3723" s="27">
        <v>70</v>
      </c>
      <c r="T3723" s="27">
        <v>75</v>
      </c>
      <c r="U3723" s="27">
        <v>80</v>
      </c>
      <c r="V3723" s="27">
        <v>85</v>
      </c>
      <c r="W3723" s="27">
        <v>90</v>
      </c>
      <c r="X3723" s="27">
        <v>95</v>
      </c>
      <c r="Y3723" s="27">
        <v>100</v>
      </c>
      <c r="Z3723" s="27">
        <v>105</v>
      </c>
      <c r="AA3723" s="27">
        <v>110</v>
      </c>
      <c r="AB3723" s="27">
        <v>115</v>
      </c>
      <c r="AC3723" s="27">
        <v>120</v>
      </c>
      <c r="AD3723" s="27">
        <v>125</v>
      </c>
      <c r="AE3723" s="27">
        <v>130</v>
      </c>
      <c r="AF3723" s="27">
        <v>135</v>
      </c>
    </row>
    <row r="3724" spans="1:32" x14ac:dyDescent="0.25">
      <c r="A3724" s="32" t="s">
        <v>100</v>
      </c>
      <c r="B3724" s="32" t="s">
        <v>796</v>
      </c>
      <c r="C3724" s="32">
        <v>12309</v>
      </c>
      <c r="D3724" s="32" t="s">
        <v>23</v>
      </c>
      <c r="E3724" s="32"/>
      <c r="F3724" s="32"/>
      <c r="G3724" s="32"/>
      <c r="H3724" s="32"/>
      <c r="I3724" s="52" t="s">
        <v>100</v>
      </c>
      <c r="J3724" s="52" t="s">
        <v>796</v>
      </c>
      <c r="K3724" s="52">
        <v>12309</v>
      </c>
      <c r="L3724" s="52" t="s">
        <v>23</v>
      </c>
      <c r="M3724" s="33">
        <f>(M3725-M3725*E1)</f>
        <v>1150</v>
      </c>
      <c r="N3724" s="33">
        <v>2399</v>
      </c>
      <c r="O3724" s="34">
        <f t="shared" ref="O3724:O3734" si="1038">SUM(Q3724:AF3724)</f>
        <v>0</v>
      </c>
      <c r="P3724" s="34">
        <f>O3724*M3725</f>
        <v>0</v>
      </c>
      <c r="Q3724" s="34">
        <f t="shared" ref="Q3724:AF3724" si="1039">SUM(Q3725,Q3732)</f>
        <v>0</v>
      </c>
      <c r="R3724" s="34">
        <f t="shared" si="1039"/>
        <v>0</v>
      </c>
      <c r="S3724" s="34">
        <f t="shared" si="1039"/>
        <v>0</v>
      </c>
      <c r="T3724" s="34">
        <f t="shared" si="1039"/>
        <v>0</v>
      </c>
      <c r="U3724" s="34">
        <f t="shared" si="1039"/>
        <v>0</v>
      </c>
      <c r="V3724" s="34">
        <f t="shared" si="1039"/>
        <v>0</v>
      </c>
      <c r="W3724" s="34">
        <f t="shared" si="1039"/>
        <v>0</v>
      </c>
      <c r="X3724" s="34">
        <f t="shared" si="1039"/>
        <v>0</v>
      </c>
      <c r="Y3724" s="34">
        <f t="shared" si="1039"/>
        <v>0</v>
      </c>
      <c r="Z3724" s="34">
        <f t="shared" si="1039"/>
        <v>0</v>
      </c>
      <c r="AA3724" s="34">
        <f t="shared" si="1039"/>
        <v>0</v>
      </c>
      <c r="AB3724" s="34">
        <f t="shared" si="1039"/>
        <v>0</v>
      </c>
      <c r="AC3724" s="34">
        <f t="shared" si="1039"/>
        <v>0</v>
      </c>
      <c r="AD3724" s="34">
        <f t="shared" si="1039"/>
        <v>0</v>
      </c>
      <c r="AE3724" s="34">
        <f t="shared" si="1039"/>
        <v>0</v>
      </c>
      <c r="AF3724" s="34">
        <f t="shared" si="1039"/>
        <v>0</v>
      </c>
    </row>
    <row r="3725" spans="1:32" x14ac:dyDescent="0.25">
      <c r="E3725" s="1" t="s">
        <v>621</v>
      </c>
      <c r="F3725" s="28" t="s">
        <v>800</v>
      </c>
      <c r="G3725" s="28">
        <v>0</v>
      </c>
      <c r="H3725" s="28"/>
      <c r="I3725" s="29" t="s">
        <v>100</v>
      </c>
      <c r="J3725" s="29" t="s">
        <v>796</v>
      </c>
      <c r="K3725" s="29">
        <v>12309</v>
      </c>
      <c r="L3725" s="29" t="s">
        <v>23</v>
      </c>
      <c r="M3725" s="30">
        <v>1150</v>
      </c>
      <c r="N3725" s="28"/>
      <c r="O3725" s="31">
        <f t="shared" si="1038"/>
        <v>0</v>
      </c>
      <c r="P3725" s="28"/>
      <c r="Q3725" s="31">
        <f t="shared" ref="Q3725:AF3725" si="1040">SUM(Q3726:Q3731)</f>
        <v>0</v>
      </c>
      <c r="R3725" s="31">
        <f t="shared" si="1040"/>
        <v>0</v>
      </c>
      <c r="S3725" s="31">
        <f t="shared" si="1040"/>
        <v>0</v>
      </c>
      <c r="T3725" s="31">
        <f t="shared" si="1040"/>
        <v>0</v>
      </c>
      <c r="U3725" s="31">
        <f t="shared" si="1040"/>
        <v>0</v>
      </c>
      <c r="V3725" s="31">
        <f t="shared" si="1040"/>
        <v>0</v>
      </c>
      <c r="W3725" s="31">
        <f t="shared" si="1040"/>
        <v>0</v>
      </c>
      <c r="X3725" s="31">
        <f t="shared" si="1040"/>
        <v>0</v>
      </c>
      <c r="Y3725" s="31">
        <f t="shared" si="1040"/>
        <v>0</v>
      </c>
      <c r="Z3725" s="31">
        <f t="shared" si="1040"/>
        <v>0</v>
      </c>
      <c r="AA3725" s="31">
        <f t="shared" si="1040"/>
        <v>0</v>
      </c>
      <c r="AB3725" s="31">
        <f t="shared" si="1040"/>
        <v>0</v>
      </c>
      <c r="AC3725" s="31">
        <f t="shared" si="1040"/>
        <v>0</v>
      </c>
      <c r="AD3725" s="31">
        <f t="shared" si="1040"/>
        <v>0</v>
      </c>
      <c r="AE3725" s="31">
        <f t="shared" si="1040"/>
        <v>0</v>
      </c>
      <c r="AF3725" s="31">
        <f t="shared" si="1040"/>
        <v>0</v>
      </c>
    </row>
    <row r="3726" spans="1:32" x14ac:dyDescent="0.25">
      <c r="H3726" s="1" t="s">
        <v>25</v>
      </c>
      <c r="I3726" s="25" t="s">
        <v>100</v>
      </c>
      <c r="J3726" s="25" t="s">
        <v>796</v>
      </c>
      <c r="K3726" s="25">
        <v>12309</v>
      </c>
      <c r="L3726" s="25" t="s">
        <v>23</v>
      </c>
      <c r="O3726" s="19">
        <f t="shared" si="1038"/>
        <v>0</v>
      </c>
      <c r="P3726" s="20"/>
      <c r="Q3726" s="21"/>
      <c r="R3726" s="21"/>
      <c r="S3726" s="21"/>
      <c r="T3726" s="21"/>
      <c r="U3726" s="22"/>
      <c r="V3726" s="22"/>
      <c r="W3726" s="22"/>
      <c r="X3726" s="22"/>
      <c r="Y3726" s="21"/>
      <c r="Z3726" s="21"/>
      <c r="AA3726" s="21"/>
      <c r="AB3726" s="21"/>
      <c r="AC3726" s="21"/>
      <c r="AD3726" s="21"/>
      <c r="AE3726" s="21"/>
      <c r="AF3726" s="21"/>
    </row>
    <row r="3727" spans="1:32" x14ac:dyDescent="0.25">
      <c r="H3727" s="1" t="s">
        <v>26</v>
      </c>
      <c r="I3727" s="25" t="s">
        <v>100</v>
      </c>
      <c r="J3727" s="25" t="s">
        <v>796</v>
      </c>
      <c r="K3727" s="25">
        <v>12309</v>
      </c>
      <c r="L3727" s="25" t="s">
        <v>23</v>
      </c>
      <c r="O3727" s="16">
        <f t="shared" si="1038"/>
        <v>0</v>
      </c>
      <c r="P3727" s="17"/>
      <c r="Q3727" s="15"/>
      <c r="R3727" s="15"/>
      <c r="S3727" s="15"/>
      <c r="T3727" s="18"/>
      <c r="U3727" s="18"/>
      <c r="V3727" s="18"/>
      <c r="W3727" s="18"/>
      <c r="X3727" s="18"/>
      <c r="Y3727" s="15"/>
      <c r="Z3727" s="15"/>
      <c r="AA3727" s="15"/>
      <c r="AB3727" s="15"/>
      <c r="AC3727" s="15"/>
      <c r="AD3727" s="15"/>
      <c r="AE3727" s="15"/>
      <c r="AF3727" s="15"/>
    </row>
    <row r="3728" spans="1:32" x14ac:dyDescent="0.25">
      <c r="H3728" s="1" t="s">
        <v>27</v>
      </c>
      <c r="I3728" s="25" t="s">
        <v>100</v>
      </c>
      <c r="J3728" s="25" t="s">
        <v>796</v>
      </c>
      <c r="K3728" s="25">
        <v>12309</v>
      </c>
      <c r="L3728" s="25" t="s">
        <v>23</v>
      </c>
      <c r="O3728" s="16">
        <f t="shared" si="1038"/>
        <v>0</v>
      </c>
      <c r="P3728" s="17"/>
      <c r="Q3728" s="15"/>
      <c r="R3728" s="15"/>
      <c r="S3728" s="15"/>
      <c r="T3728" s="18"/>
      <c r="U3728" s="18"/>
      <c r="V3728" s="18"/>
      <c r="W3728" s="18"/>
      <c r="X3728" s="18"/>
      <c r="Y3728" s="15"/>
      <c r="Z3728" s="15"/>
      <c r="AA3728" s="15"/>
      <c r="AB3728" s="15"/>
      <c r="AC3728" s="15"/>
      <c r="AD3728" s="15"/>
      <c r="AE3728" s="15"/>
      <c r="AF3728" s="15"/>
    </row>
    <row r="3729" spans="1:32" x14ac:dyDescent="0.25">
      <c r="H3729" s="1" t="s">
        <v>29</v>
      </c>
      <c r="I3729" s="25" t="s">
        <v>100</v>
      </c>
      <c r="J3729" s="25" t="s">
        <v>796</v>
      </c>
      <c r="K3729" s="25">
        <v>12309</v>
      </c>
      <c r="L3729" s="25" t="s">
        <v>23</v>
      </c>
      <c r="O3729" s="16">
        <f t="shared" si="1038"/>
        <v>0</v>
      </c>
      <c r="P3729" s="17"/>
      <c r="Q3729" s="15"/>
      <c r="R3729" s="15"/>
      <c r="S3729" s="15"/>
      <c r="T3729" s="18"/>
      <c r="U3729" s="18"/>
      <c r="V3729" s="18"/>
      <c r="W3729" s="18"/>
      <c r="X3729" s="18"/>
      <c r="Y3729" s="15"/>
      <c r="Z3729" s="15"/>
      <c r="AA3729" s="15"/>
      <c r="AB3729" s="15"/>
      <c r="AC3729" s="15"/>
      <c r="AD3729" s="15"/>
      <c r="AE3729" s="15"/>
      <c r="AF3729" s="15"/>
    </row>
    <row r="3730" spans="1:32" x14ac:dyDescent="0.25">
      <c r="H3730" s="1" t="s">
        <v>30</v>
      </c>
      <c r="I3730" s="25" t="s">
        <v>100</v>
      </c>
      <c r="J3730" s="25" t="s">
        <v>796</v>
      </c>
      <c r="K3730" s="25">
        <v>12309</v>
      </c>
      <c r="L3730" s="25" t="s">
        <v>23</v>
      </c>
      <c r="O3730" s="16">
        <f t="shared" si="1038"/>
        <v>0</v>
      </c>
      <c r="P3730" s="17"/>
      <c r="Q3730" s="15"/>
      <c r="R3730" s="15"/>
      <c r="S3730" s="15"/>
      <c r="T3730" s="18"/>
      <c r="U3730" s="18"/>
      <c r="V3730" s="18"/>
      <c r="W3730" s="15"/>
      <c r="X3730" s="15"/>
      <c r="Y3730" s="15"/>
      <c r="Z3730" s="15"/>
      <c r="AA3730" s="15"/>
      <c r="AB3730" s="15"/>
      <c r="AC3730" s="15"/>
      <c r="AD3730" s="15"/>
      <c r="AE3730" s="15"/>
      <c r="AF3730" s="15"/>
    </row>
    <row r="3731" spans="1:32" x14ac:dyDescent="0.25">
      <c r="H3731" s="1" t="s">
        <v>76</v>
      </c>
      <c r="I3731" s="25" t="s">
        <v>100</v>
      </c>
      <c r="J3731" s="25" t="s">
        <v>796</v>
      </c>
      <c r="K3731" s="25">
        <v>12309</v>
      </c>
      <c r="L3731" s="25" t="s">
        <v>23</v>
      </c>
      <c r="O3731" s="16">
        <f t="shared" si="1038"/>
        <v>0</v>
      </c>
      <c r="P3731" s="17"/>
      <c r="Q3731" s="15"/>
      <c r="R3731" s="15"/>
      <c r="S3731" s="15"/>
      <c r="T3731" s="18"/>
      <c r="U3731" s="15"/>
      <c r="V3731" s="15"/>
      <c r="W3731" s="15"/>
      <c r="X3731" s="15"/>
      <c r="Y3731" s="15"/>
      <c r="Z3731" s="15"/>
      <c r="AA3731" s="15"/>
      <c r="AB3731" s="15"/>
      <c r="AC3731" s="15"/>
      <c r="AD3731" s="15"/>
      <c r="AE3731" s="15"/>
      <c r="AF3731" s="15"/>
    </row>
    <row r="3732" spans="1:32" x14ac:dyDescent="0.25">
      <c r="E3732" s="1" t="s">
        <v>798</v>
      </c>
      <c r="F3732" s="23" t="s">
        <v>801</v>
      </c>
      <c r="G3732" s="23">
        <v>0</v>
      </c>
      <c r="H3732" s="23"/>
      <c r="I3732" s="26" t="s">
        <v>100</v>
      </c>
      <c r="J3732" s="26" t="s">
        <v>796</v>
      </c>
      <c r="K3732" s="26">
        <v>12309</v>
      </c>
      <c r="L3732" s="26" t="s">
        <v>23</v>
      </c>
      <c r="M3732" s="23"/>
      <c r="N3732" s="23"/>
      <c r="O3732" s="24">
        <f t="shared" si="1038"/>
        <v>0</v>
      </c>
      <c r="P3732" s="23"/>
      <c r="Q3732" s="24">
        <f t="shared" ref="Q3732:AF3732" si="1041">SUM(Q3733:Q3734)</f>
        <v>0</v>
      </c>
      <c r="R3732" s="24">
        <f t="shared" si="1041"/>
        <v>0</v>
      </c>
      <c r="S3732" s="24">
        <f t="shared" si="1041"/>
        <v>0</v>
      </c>
      <c r="T3732" s="24">
        <f t="shared" si="1041"/>
        <v>0</v>
      </c>
      <c r="U3732" s="24">
        <f t="shared" si="1041"/>
        <v>0</v>
      </c>
      <c r="V3732" s="24">
        <f t="shared" si="1041"/>
        <v>0</v>
      </c>
      <c r="W3732" s="24">
        <f t="shared" si="1041"/>
        <v>0</v>
      </c>
      <c r="X3732" s="24">
        <f t="shared" si="1041"/>
        <v>0</v>
      </c>
      <c r="Y3732" s="24">
        <f t="shared" si="1041"/>
        <v>0</v>
      </c>
      <c r="Z3732" s="24">
        <f t="shared" si="1041"/>
        <v>0</v>
      </c>
      <c r="AA3732" s="24">
        <f t="shared" si="1041"/>
        <v>0</v>
      </c>
      <c r="AB3732" s="24">
        <f t="shared" si="1041"/>
        <v>0</v>
      </c>
      <c r="AC3732" s="24">
        <f t="shared" si="1041"/>
        <v>0</v>
      </c>
      <c r="AD3732" s="24">
        <f t="shared" si="1041"/>
        <v>0</v>
      </c>
      <c r="AE3732" s="24">
        <f t="shared" si="1041"/>
        <v>0</v>
      </c>
      <c r="AF3732" s="24">
        <f t="shared" si="1041"/>
        <v>0</v>
      </c>
    </row>
    <row r="3733" spans="1:32" x14ac:dyDescent="0.25">
      <c r="H3733" s="1" t="s">
        <v>26</v>
      </c>
      <c r="I3733" s="25" t="s">
        <v>100</v>
      </c>
      <c r="J3733" s="25" t="s">
        <v>796</v>
      </c>
      <c r="K3733" s="25">
        <v>12309</v>
      </c>
      <c r="L3733" s="25" t="s">
        <v>23</v>
      </c>
      <c r="O3733" s="19">
        <f t="shared" si="1038"/>
        <v>0</v>
      </c>
      <c r="P3733" s="20"/>
      <c r="Q3733" s="21"/>
      <c r="R3733" s="21"/>
      <c r="S3733" s="21"/>
      <c r="T3733" s="22"/>
      <c r="U3733" s="22"/>
      <c r="V3733" s="22"/>
      <c r="W3733" s="22"/>
      <c r="X3733" s="21"/>
      <c r="Y3733" s="21"/>
      <c r="Z3733" s="21"/>
      <c r="AA3733" s="21"/>
      <c r="AB3733" s="21"/>
      <c r="AC3733" s="21"/>
      <c r="AD3733" s="21"/>
      <c r="AE3733" s="21"/>
      <c r="AF3733" s="21"/>
    </row>
    <row r="3734" spans="1:32" x14ac:dyDescent="0.25">
      <c r="H3734" s="1" t="s">
        <v>27</v>
      </c>
      <c r="I3734" s="25" t="s">
        <v>100</v>
      </c>
      <c r="J3734" s="25" t="s">
        <v>796</v>
      </c>
      <c r="K3734" s="25">
        <v>12309</v>
      </c>
      <c r="L3734" s="25" t="s">
        <v>23</v>
      </c>
      <c r="O3734" s="11">
        <f t="shared" si="1038"/>
        <v>0</v>
      </c>
      <c r="P3734" s="12"/>
      <c r="Q3734" s="13"/>
      <c r="R3734" s="13"/>
      <c r="S3734" s="13"/>
      <c r="T3734" s="14"/>
      <c r="U3734" s="14"/>
      <c r="V3734" s="14"/>
      <c r="W3734" s="13"/>
      <c r="X3734" s="13"/>
      <c r="Y3734" s="13"/>
      <c r="Z3734" s="13"/>
      <c r="AA3734" s="13"/>
      <c r="AB3734" s="13"/>
      <c r="AC3734" s="13"/>
      <c r="AD3734" s="13"/>
      <c r="AE3734" s="13"/>
      <c r="AF3734" s="13"/>
    </row>
    <row r="3735" spans="1:32" x14ac:dyDescent="0.25">
      <c r="I3735" s="25"/>
      <c r="J3735" s="25"/>
      <c r="K3735" s="25"/>
      <c r="L3735" s="25"/>
    </row>
    <row r="3736" spans="1:32" x14ac:dyDescent="0.25">
      <c r="I3736" s="25" t="s">
        <v>100</v>
      </c>
      <c r="J3736" s="25" t="s">
        <v>796</v>
      </c>
      <c r="K3736" s="25">
        <v>12310</v>
      </c>
      <c r="L3736" s="25" t="s">
        <v>23</v>
      </c>
      <c r="Q3736" s="27">
        <v>60</v>
      </c>
      <c r="R3736" s="27">
        <v>65</v>
      </c>
      <c r="S3736" s="27">
        <v>70</v>
      </c>
      <c r="T3736" s="27">
        <v>75</v>
      </c>
      <c r="U3736" s="27">
        <v>80</v>
      </c>
      <c r="V3736" s="27">
        <v>85</v>
      </c>
      <c r="W3736" s="27">
        <v>90</v>
      </c>
      <c r="X3736" s="27">
        <v>95</v>
      </c>
      <c r="Y3736" s="27">
        <v>100</v>
      </c>
      <c r="Z3736" s="27">
        <v>105</v>
      </c>
      <c r="AA3736" s="27">
        <v>110</v>
      </c>
      <c r="AB3736" s="27">
        <v>115</v>
      </c>
      <c r="AC3736" s="27">
        <v>120</v>
      </c>
      <c r="AD3736" s="27">
        <v>125</v>
      </c>
      <c r="AE3736" s="27">
        <v>130</v>
      </c>
      <c r="AF3736" s="27">
        <v>135</v>
      </c>
    </row>
    <row r="3737" spans="1:32" x14ac:dyDescent="0.25">
      <c r="A3737" s="32" t="s">
        <v>100</v>
      </c>
      <c r="B3737" s="32" t="s">
        <v>796</v>
      </c>
      <c r="C3737" s="32">
        <v>12310</v>
      </c>
      <c r="D3737" s="32" t="s">
        <v>23</v>
      </c>
      <c r="E3737" s="32"/>
      <c r="F3737" s="32"/>
      <c r="G3737" s="32"/>
      <c r="H3737" s="32"/>
      <c r="I3737" s="52" t="s">
        <v>100</v>
      </c>
      <c r="J3737" s="52" t="s">
        <v>796</v>
      </c>
      <c r="K3737" s="52">
        <v>12310</v>
      </c>
      <c r="L3737" s="52" t="s">
        <v>23</v>
      </c>
      <c r="M3737" s="33">
        <f>(M3738-M3738*E1)</f>
        <v>1100</v>
      </c>
      <c r="N3737" s="33">
        <v>2299</v>
      </c>
      <c r="O3737" s="34">
        <f t="shared" ref="O3737:O3742" si="1042">SUM(Q3737:AF3737)</f>
        <v>0</v>
      </c>
      <c r="P3737" s="34">
        <f>O3737*M3738</f>
        <v>0</v>
      </c>
      <c r="Q3737" s="34">
        <f t="shared" ref="Q3737:AF3737" si="1043">SUM(Q3738)</f>
        <v>0</v>
      </c>
      <c r="R3737" s="34">
        <f t="shared" si="1043"/>
        <v>0</v>
      </c>
      <c r="S3737" s="34">
        <f t="shared" si="1043"/>
        <v>0</v>
      </c>
      <c r="T3737" s="34">
        <f t="shared" si="1043"/>
        <v>0</v>
      </c>
      <c r="U3737" s="34">
        <f t="shared" si="1043"/>
        <v>0</v>
      </c>
      <c r="V3737" s="34">
        <f t="shared" si="1043"/>
        <v>0</v>
      </c>
      <c r="W3737" s="34">
        <f t="shared" si="1043"/>
        <v>0</v>
      </c>
      <c r="X3737" s="34">
        <f t="shared" si="1043"/>
        <v>0</v>
      </c>
      <c r="Y3737" s="34">
        <f t="shared" si="1043"/>
        <v>0</v>
      </c>
      <c r="Z3737" s="34">
        <f t="shared" si="1043"/>
        <v>0</v>
      </c>
      <c r="AA3737" s="34">
        <f t="shared" si="1043"/>
        <v>0</v>
      </c>
      <c r="AB3737" s="34">
        <f t="shared" si="1043"/>
        <v>0</v>
      </c>
      <c r="AC3737" s="34">
        <f t="shared" si="1043"/>
        <v>0</v>
      </c>
      <c r="AD3737" s="34">
        <f t="shared" si="1043"/>
        <v>0</v>
      </c>
      <c r="AE3737" s="34">
        <f t="shared" si="1043"/>
        <v>0</v>
      </c>
      <c r="AF3737" s="34">
        <f t="shared" si="1043"/>
        <v>0</v>
      </c>
    </row>
    <row r="3738" spans="1:32" x14ac:dyDescent="0.25">
      <c r="E3738" s="1" t="s">
        <v>621</v>
      </c>
      <c r="F3738" s="28" t="s">
        <v>802</v>
      </c>
      <c r="G3738" s="28">
        <v>0</v>
      </c>
      <c r="H3738" s="28"/>
      <c r="I3738" s="29" t="s">
        <v>100</v>
      </c>
      <c r="J3738" s="29" t="s">
        <v>796</v>
      </c>
      <c r="K3738" s="29">
        <v>12310</v>
      </c>
      <c r="L3738" s="29" t="s">
        <v>23</v>
      </c>
      <c r="M3738" s="30">
        <v>1100</v>
      </c>
      <c r="N3738" s="28"/>
      <c r="O3738" s="31">
        <f t="shared" si="1042"/>
        <v>0</v>
      </c>
      <c r="P3738" s="28"/>
      <c r="Q3738" s="31">
        <f t="shared" ref="Q3738:AF3738" si="1044">SUM(Q3739:Q3742)</f>
        <v>0</v>
      </c>
      <c r="R3738" s="31">
        <f t="shared" si="1044"/>
        <v>0</v>
      </c>
      <c r="S3738" s="31">
        <f t="shared" si="1044"/>
        <v>0</v>
      </c>
      <c r="T3738" s="31">
        <f t="shared" si="1044"/>
        <v>0</v>
      </c>
      <c r="U3738" s="31">
        <f t="shared" si="1044"/>
        <v>0</v>
      </c>
      <c r="V3738" s="31">
        <f t="shared" si="1044"/>
        <v>0</v>
      </c>
      <c r="W3738" s="31">
        <f t="shared" si="1044"/>
        <v>0</v>
      </c>
      <c r="X3738" s="31">
        <f t="shared" si="1044"/>
        <v>0</v>
      </c>
      <c r="Y3738" s="31">
        <f t="shared" si="1044"/>
        <v>0</v>
      </c>
      <c r="Z3738" s="31">
        <f t="shared" si="1044"/>
        <v>0</v>
      </c>
      <c r="AA3738" s="31">
        <f t="shared" si="1044"/>
        <v>0</v>
      </c>
      <c r="AB3738" s="31">
        <f t="shared" si="1044"/>
        <v>0</v>
      </c>
      <c r="AC3738" s="31">
        <f t="shared" si="1044"/>
        <v>0</v>
      </c>
      <c r="AD3738" s="31">
        <f t="shared" si="1044"/>
        <v>0</v>
      </c>
      <c r="AE3738" s="31">
        <f t="shared" si="1044"/>
        <v>0</v>
      </c>
      <c r="AF3738" s="31">
        <f t="shared" si="1044"/>
        <v>0</v>
      </c>
    </row>
    <row r="3739" spans="1:32" x14ac:dyDescent="0.25">
      <c r="H3739" s="1" t="s">
        <v>25</v>
      </c>
      <c r="I3739" s="25" t="s">
        <v>100</v>
      </c>
      <c r="J3739" s="25" t="s">
        <v>796</v>
      </c>
      <c r="K3739" s="25">
        <v>12310</v>
      </c>
      <c r="L3739" s="25" t="s">
        <v>23</v>
      </c>
      <c r="O3739" s="19">
        <f t="shared" si="1042"/>
        <v>0</v>
      </c>
      <c r="P3739" s="20"/>
      <c r="Q3739" s="21"/>
      <c r="R3739" s="21"/>
      <c r="S3739" s="21"/>
      <c r="T3739" s="21"/>
      <c r="U3739" s="22"/>
      <c r="V3739" s="22"/>
      <c r="W3739" s="22"/>
      <c r="X3739" s="22"/>
      <c r="Y3739" s="21"/>
      <c r="Z3739" s="21"/>
      <c r="AA3739" s="21"/>
      <c r="AB3739" s="21"/>
      <c r="AC3739" s="21"/>
      <c r="AD3739" s="21"/>
      <c r="AE3739" s="21"/>
      <c r="AF3739" s="21"/>
    </row>
    <row r="3740" spans="1:32" x14ac:dyDescent="0.25">
      <c r="H3740" s="1" t="s">
        <v>26</v>
      </c>
      <c r="I3740" s="25" t="s">
        <v>100</v>
      </c>
      <c r="J3740" s="25" t="s">
        <v>796</v>
      </c>
      <c r="K3740" s="25">
        <v>12310</v>
      </c>
      <c r="L3740" s="25" t="s">
        <v>23</v>
      </c>
      <c r="O3740" s="16">
        <f t="shared" si="1042"/>
        <v>0</v>
      </c>
      <c r="P3740" s="17"/>
      <c r="Q3740" s="15"/>
      <c r="R3740" s="15"/>
      <c r="S3740" s="15"/>
      <c r="T3740" s="18"/>
      <c r="U3740" s="18"/>
      <c r="V3740" s="18"/>
      <c r="W3740" s="18"/>
      <c r="X3740" s="18"/>
      <c r="Y3740" s="18"/>
      <c r="Z3740" s="15"/>
      <c r="AA3740" s="15"/>
      <c r="AB3740" s="15"/>
      <c r="AC3740" s="15"/>
      <c r="AD3740" s="15"/>
      <c r="AE3740" s="15"/>
      <c r="AF3740" s="15"/>
    </row>
    <row r="3741" spans="1:32" x14ac:dyDescent="0.25">
      <c r="H3741" s="1" t="s">
        <v>27</v>
      </c>
      <c r="I3741" s="25" t="s">
        <v>100</v>
      </c>
      <c r="J3741" s="25" t="s">
        <v>796</v>
      </c>
      <c r="K3741" s="25">
        <v>12310</v>
      </c>
      <c r="L3741" s="25" t="s">
        <v>23</v>
      </c>
      <c r="O3741" s="16">
        <f t="shared" si="1042"/>
        <v>0</v>
      </c>
      <c r="P3741" s="17"/>
      <c r="Q3741" s="15"/>
      <c r="R3741" s="15"/>
      <c r="S3741" s="15"/>
      <c r="T3741" s="18"/>
      <c r="U3741" s="18"/>
      <c r="V3741" s="18"/>
      <c r="W3741" s="18"/>
      <c r="X3741" s="18"/>
      <c r="Y3741" s="18"/>
      <c r="Z3741" s="15"/>
      <c r="AA3741" s="15"/>
      <c r="AB3741" s="15"/>
      <c r="AC3741" s="15"/>
      <c r="AD3741" s="15"/>
      <c r="AE3741" s="15"/>
      <c r="AF3741" s="15"/>
    </row>
    <row r="3742" spans="1:32" x14ac:dyDescent="0.25">
      <c r="H3742" s="1" t="s">
        <v>29</v>
      </c>
      <c r="I3742" s="25" t="s">
        <v>100</v>
      </c>
      <c r="J3742" s="25" t="s">
        <v>796</v>
      </c>
      <c r="K3742" s="25">
        <v>12310</v>
      </c>
      <c r="L3742" s="25" t="s">
        <v>23</v>
      </c>
      <c r="O3742" s="11">
        <f t="shared" si="1042"/>
        <v>0</v>
      </c>
      <c r="P3742" s="12"/>
      <c r="Q3742" s="13"/>
      <c r="R3742" s="13"/>
      <c r="S3742" s="13"/>
      <c r="T3742" s="14"/>
      <c r="U3742" s="14"/>
      <c r="V3742" s="14"/>
      <c r="W3742" s="14"/>
      <c r="X3742" s="14"/>
      <c r="Y3742" s="13"/>
      <c r="Z3742" s="13"/>
      <c r="AA3742" s="13"/>
      <c r="AB3742" s="13"/>
      <c r="AC3742" s="13"/>
      <c r="AD3742" s="13"/>
      <c r="AE3742" s="13"/>
      <c r="AF3742" s="13"/>
    </row>
    <row r="3743" spans="1:32" x14ac:dyDescent="0.25">
      <c r="I3743" s="25" t="s">
        <v>100</v>
      </c>
      <c r="J3743" s="25" t="s">
        <v>796</v>
      </c>
      <c r="K3743" s="25">
        <v>12310</v>
      </c>
      <c r="L3743" s="25" t="s">
        <v>23</v>
      </c>
    </row>
    <row r="3744" spans="1:32" x14ac:dyDescent="0.25">
      <c r="I3744" s="25" t="s">
        <v>100</v>
      </c>
      <c r="J3744" s="25" t="s">
        <v>796</v>
      </c>
      <c r="K3744" s="25">
        <v>12310</v>
      </c>
      <c r="L3744" s="25" t="s">
        <v>23</v>
      </c>
    </row>
    <row r="3745" spans="1:32" x14ac:dyDescent="0.25">
      <c r="I3745" s="25" t="s">
        <v>100</v>
      </c>
      <c r="J3745" s="25" t="s">
        <v>796</v>
      </c>
      <c r="K3745" s="25">
        <v>12310</v>
      </c>
      <c r="L3745" s="25" t="s">
        <v>23</v>
      </c>
    </row>
    <row r="3746" spans="1:32" x14ac:dyDescent="0.25">
      <c r="I3746" s="25"/>
      <c r="J3746" s="25"/>
      <c r="K3746" s="25"/>
      <c r="L3746" s="25"/>
    </row>
    <row r="3747" spans="1:32" x14ac:dyDescent="0.25">
      <c r="I3747" s="25" t="s">
        <v>100</v>
      </c>
      <c r="J3747" s="25" t="s">
        <v>796</v>
      </c>
      <c r="K3747" s="25">
        <v>12311</v>
      </c>
      <c r="L3747" s="25" t="s">
        <v>23</v>
      </c>
      <c r="Q3747" s="27">
        <v>60</v>
      </c>
      <c r="R3747" s="27">
        <v>65</v>
      </c>
      <c r="S3747" s="27">
        <v>70</v>
      </c>
      <c r="T3747" s="27">
        <v>75</v>
      </c>
      <c r="U3747" s="27">
        <v>80</v>
      </c>
      <c r="V3747" s="27">
        <v>85</v>
      </c>
      <c r="W3747" s="27">
        <v>90</v>
      </c>
      <c r="X3747" s="27">
        <v>95</v>
      </c>
      <c r="Y3747" s="27">
        <v>100</v>
      </c>
      <c r="Z3747" s="27">
        <v>105</v>
      </c>
      <c r="AA3747" s="27">
        <v>110</v>
      </c>
      <c r="AB3747" s="27">
        <v>115</v>
      </c>
      <c r="AC3747" s="27">
        <v>120</v>
      </c>
      <c r="AD3747" s="27">
        <v>125</v>
      </c>
      <c r="AE3747" s="27">
        <v>130</v>
      </c>
      <c r="AF3747" s="27">
        <v>135</v>
      </c>
    </row>
    <row r="3748" spans="1:32" x14ac:dyDescent="0.25">
      <c r="A3748" s="32" t="s">
        <v>100</v>
      </c>
      <c r="B3748" s="32" t="s">
        <v>796</v>
      </c>
      <c r="C3748" s="32">
        <v>12311</v>
      </c>
      <c r="D3748" s="32" t="s">
        <v>23</v>
      </c>
      <c r="E3748" s="32"/>
      <c r="F3748" s="32"/>
      <c r="G3748" s="32"/>
      <c r="H3748" s="32"/>
      <c r="I3748" s="52" t="s">
        <v>100</v>
      </c>
      <c r="J3748" s="52" t="s">
        <v>796</v>
      </c>
      <c r="K3748" s="52">
        <v>12311</v>
      </c>
      <c r="L3748" s="52" t="s">
        <v>23</v>
      </c>
      <c r="M3748" s="33">
        <f>(M3749-M3749*E1)</f>
        <v>1160</v>
      </c>
      <c r="N3748" s="33">
        <v>2399</v>
      </c>
      <c r="O3748" s="34">
        <f t="shared" ref="O3748:O3761" si="1045">SUM(Q3748:AF3748)</f>
        <v>0</v>
      </c>
      <c r="P3748" s="34">
        <f>O3748*M3749</f>
        <v>0</v>
      </c>
      <c r="Q3748" s="34">
        <f t="shared" ref="Q3748:AF3748" si="1046">SUM(Q3749,Q3756)</f>
        <v>0</v>
      </c>
      <c r="R3748" s="34">
        <f t="shared" si="1046"/>
        <v>0</v>
      </c>
      <c r="S3748" s="34">
        <f t="shared" si="1046"/>
        <v>0</v>
      </c>
      <c r="T3748" s="34">
        <f t="shared" si="1046"/>
        <v>0</v>
      </c>
      <c r="U3748" s="34">
        <f t="shared" si="1046"/>
        <v>0</v>
      </c>
      <c r="V3748" s="34">
        <f t="shared" si="1046"/>
        <v>0</v>
      </c>
      <c r="W3748" s="34">
        <f t="shared" si="1046"/>
        <v>0</v>
      </c>
      <c r="X3748" s="34">
        <f t="shared" si="1046"/>
        <v>0</v>
      </c>
      <c r="Y3748" s="34">
        <f t="shared" si="1046"/>
        <v>0</v>
      </c>
      <c r="Z3748" s="34">
        <f t="shared" si="1046"/>
        <v>0</v>
      </c>
      <c r="AA3748" s="34">
        <f t="shared" si="1046"/>
        <v>0</v>
      </c>
      <c r="AB3748" s="34">
        <f t="shared" si="1046"/>
        <v>0</v>
      </c>
      <c r="AC3748" s="34">
        <f t="shared" si="1046"/>
        <v>0</v>
      </c>
      <c r="AD3748" s="34">
        <f t="shared" si="1046"/>
        <v>0</v>
      </c>
      <c r="AE3748" s="34">
        <f t="shared" si="1046"/>
        <v>0</v>
      </c>
      <c r="AF3748" s="34">
        <f t="shared" si="1046"/>
        <v>0</v>
      </c>
    </row>
    <row r="3749" spans="1:32" x14ac:dyDescent="0.25">
      <c r="E3749" s="1" t="s">
        <v>621</v>
      </c>
      <c r="F3749" s="28" t="s">
        <v>803</v>
      </c>
      <c r="G3749" s="28">
        <v>0</v>
      </c>
      <c r="H3749" s="28"/>
      <c r="I3749" s="29" t="s">
        <v>100</v>
      </c>
      <c r="J3749" s="29" t="s">
        <v>796</v>
      </c>
      <c r="K3749" s="29">
        <v>12311</v>
      </c>
      <c r="L3749" s="29" t="s">
        <v>23</v>
      </c>
      <c r="M3749" s="30">
        <v>1160</v>
      </c>
      <c r="N3749" s="28"/>
      <c r="O3749" s="31">
        <f t="shared" si="1045"/>
        <v>0</v>
      </c>
      <c r="P3749" s="28"/>
      <c r="Q3749" s="31">
        <f t="shared" ref="Q3749:AF3749" si="1047">SUM(Q3750:Q3755)</f>
        <v>0</v>
      </c>
      <c r="R3749" s="31">
        <f t="shared" si="1047"/>
        <v>0</v>
      </c>
      <c r="S3749" s="31">
        <f t="shared" si="1047"/>
        <v>0</v>
      </c>
      <c r="T3749" s="31">
        <f t="shared" si="1047"/>
        <v>0</v>
      </c>
      <c r="U3749" s="31">
        <f t="shared" si="1047"/>
        <v>0</v>
      </c>
      <c r="V3749" s="31">
        <f t="shared" si="1047"/>
        <v>0</v>
      </c>
      <c r="W3749" s="31">
        <f t="shared" si="1047"/>
        <v>0</v>
      </c>
      <c r="X3749" s="31">
        <f t="shared" si="1047"/>
        <v>0</v>
      </c>
      <c r="Y3749" s="31">
        <f t="shared" si="1047"/>
        <v>0</v>
      </c>
      <c r="Z3749" s="31">
        <f t="shared" si="1047"/>
        <v>0</v>
      </c>
      <c r="AA3749" s="31">
        <f t="shared" si="1047"/>
        <v>0</v>
      </c>
      <c r="AB3749" s="31">
        <f t="shared" si="1047"/>
        <v>0</v>
      </c>
      <c r="AC3749" s="31">
        <f t="shared" si="1047"/>
        <v>0</v>
      </c>
      <c r="AD3749" s="31">
        <f t="shared" si="1047"/>
        <v>0</v>
      </c>
      <c r="AE3749" s="31">
        <f t="shared" si="1047"/>
        <v>0</v>
      </c>
      <c r="AF3749" s="31">
        <f t="shared" si="1047"/>
        <v>0</v>
      </c>
    </row>
    <row r="3750" spans="1:32" x14ac:dyDescent="0.25">
      <c r="H3750" s="1" t="s">
        <v>25</v>
      </c>
      <c r="I3750" s="25" t="s">
        <v>100</v>
      </c>
      <c r="J3750" s="25" t="s">
        <v>796</v>
      </c>
      <c r="K3750" s="25">
        <v>12311</v>
      </c>
      <c r="L3750" s="25" t="s">
        <v>23</v>
      </c>
      <c r="O3750" s="19">
        <f t="shared" si="1045"/>
        <v>0</v>
      </c>
      <c r="P3750" s="20"/>
      <c r="Q3750" s="21"/>
      <c r="R3750" s="21"/>
      <c r="S3750" s="21"/>
      <c r="T3750" s="21"/>
      <c r="U3750" s="22"/>
      <c r="V3750" s="22"/>
      <c r="W3750" s="22"/>
      <c r="X3750" s="22"/>
      <c r="Y3750" s="21"/>
      <c r="Z3750" s="21"/>
      <c r="AA3750" s="21"/>
      <c r="AB3750" s="21"/>
      <c r="AC3750" s="21"/>
      <c r="AD3750" s="21"/>
      <c r="AE3750" s="21"/>
      <c r="AF3750" s="21"/>
    </row>
    <row r="3751" spans="1:32" x14ac:dyDescent="0.25">
      <c r="H3751" s="1" t="s">
        <v>26</v>
      </c>
      <c r="I3751" s="25" t="s">
        <v>100</v>
      </c>
      <c r="J3751" s="25" t="s">
        <v>796</v>
      </c>
      <c r="K3751" s="25">
        <v>12311</v>
      </c>
      <c r="L3751" s="25" t="s">
        <v>23</v>
      </c>
      <c r="O3751" s="16">
        <f t="shared" si="1045"/>
        <v>0</v>
      </c>
      <c r="P3751" s="17"/>
      <c r="Q3751" s="15"/>
      <c r="R3751" s="15"/>
      <c r="S3751" s="15"/>
      <c r="T3751" s="18"/>
      <c r="U3751" s="18"/>
      <c r="V3751" s="18"/>
      <c r="W3751" s="18"/>
      <c r="X3751" s="18"/>
      <c r="Y3751" s="15"/>
      <c r="Z3751" s="15"/>
      <c r="AA3751" s="15"/>
      <c r="AB3751" s="15"/>
      <c r="AC3751" s="15"/>
      <c r="AD3751" s="15"/>
      <c r="AE3751" s="15"/>
      <c r="AF3751" s="15"/>
    </row>
    <row r="3752" spans="1:32" x14ac:dyDescent="0.25">
      <c r="H3752" s="1" t="s">
        <v>27</v>
      </c>
      <c r="I3752" s="25" t="s">
        <v>100</v>
      </c>
      <c r="J3752" s="25" t="s">
        <v>796</v>
      </c>
      <c r="K3752" s="25">
        <v>12311</v>
      </c>
      <c r="L3752" s="25" t="s">
        <v>23</v>
      </c>
      <c r="O3752" s="16">
        <f t="shared" si="1045"/>
        <v>0</v>
      </c>
      <c r="P3752" s="17"/>
      <c r="Q3752" s="15"/>
      <c r="R3752" s="15"/>
      <c r="S3752" s="15"/>
      <c r="T3752" s="18"/>
      <c r="U3752" s="18"/>
      <c r="V3752" s="18"/>
      <c r="W3752" s="18"/>
      <c r="X3752" s="18"/>
      <c r="Y3752" s="18"/>
      <c r="Z3752" s="15"/>
      <c r="AA3752" s="15"/>
      <c r="AB3752" s="15"/>
      <c r="AC3752" s="15"/>
      <c r="AD3752" s="15"/>
      <c r="AE3752" s="15"/>
      <c r="AF3752" s="15"/>
    </row>
    <row r="3753" spans="1:32" x14ac:dyDescent="0.25">
      <c r="H3753" s="1" t="s">
        <v>29</v>
      </c>
      <c r="I3753" s="25" t="s">
        <v>100</v>
      </c>
      <c r="J3753" s="25" t="s">
        <v>796</v>
      </c>
      <c r="K3753" s="25">
        <v>12311</v>
      </c>
      <c r="L3753" s="25" t="s">
        <v>23</v>
      </c>
      <c r="O3753" s="16">
        <f t="shared" si="1045"/>
        <v>0</v>
      </c>
      <c r="P3753" s="17"/>
      <c r="Q3753" s="15"/>
      <c r="R3753" s="15"/>
      <c r="S3753" s="15"/>
      <c r="T3753" s="18"/>
      <c r="U3753" s="18"/>
      <c r="V3753" s="18"/>
      <c r="W3753" s="18"/>
      <c r="X3753" s="18"/>
      <c r="Y3753" s="15"/>
      <c r="Z3753" s="15"/>
      <c r="AA3753" s="15"/>
      <c r="AB3753" s="15"/>
      <c r="AC3753" s="15"/>
      <c r="AD3753" s="15"/>
      <c r="AE3753" s="15"/>
      <c r="AF3753" s="15"/>
    </row>
    <row r="3754" spans="1:32" x14ac:dyDescent="0.25">
      <c r="H3754" s="1" t="s">
        <v>30</v>
      </c>
      <c r="I3754" s="25" t="s">
        <v>100</v>
      </c>
      <c r="J3754" s="25" t="s">
        <v>796</v>
      </c>
      <c r="K3754" s="25">
        <v>12311</v>
      </c>
      <c r="L3754" s="25" t="s">
        <v>23</v>
      </c>
      <c r="O3754" s="16">
        <f t="shared" si="1045"/>
        <v>0</v>
      </c>
      <c r="P3754" s="17"/>
      <c r="Q3754" s="15"/>
      <c r="R3754" s="15"/>
      <c r="S3754" s="15"/>
      <c r="T3754" s="18"/>
      <c r="U3754" s="18"/>
      <c r="V3754" s="18"/>
      <c r="W3754" s="15"/>
      <c r="X3754" s="15"/>
      <c r="Y3754" s="15"/>
      <c r="Z3754" s="15"/>
      <c r="AA3754" s="15"/>
      <c r="AB3754" s="15"/>
      <c r="AC3754" s="15"/>
      <c r="AD3754" s="15"/>
      <c r="AE3754" s="15"/>
      <c r="AF3754" s="15"/>
    </row>
    <row r="3755" spans="1:32" x14ac:dyDescent="0.25">
      <c r="H3755" s="1" t="s">
        <v>76</v>
      </c>
      <c r="I3755" s="25" t="s">
        <v>100</v>
      </c>
      <c r="J3755" s="25" t="s">
        <v>796</v>
      </c>
      <c r="K3755" s="25">
        <v>12311</v>
      </c>
      <c r="L3755" s="25" t="s">
        <v>23</v>
      </c>
      <c r="O3755" s="16">
        <f t="shared" si="1045"/>
        <v>0</v>
      </c>
      <c r="P3755" s="17"/>
      <c r="Q3755" s="15"/>
      <c r="R3755" s="15"/>
      <c r="S3755" s="15"/>
      <c r="T3755" s="18"/>
      <c r="U3755" s="15"/>
      <c r="V3755" s="15"/>
      <c r="W3755" s="15"/>
      <c r="X3755" s="15"/>
      <c r="Y3755" s="15"/>
      <c r="Z3755" s="15"/>
      <c r="AA3755" s="15"/>
      <c r="AB3755" s="15"/>
      <c r="AC3755" s="15"/>
      <c r="AD3755" s="15"/>
      <c r="AE3755" s="15"/>
      <c r="AF3755" s="15"/>
    </row>
    <row r="3756" spans="1:32" x14ac:dyDescent="0.25">
      <c r="E3756" s="1" t="s">
        <v>798</v>
      </c>
      <c r="F3756" s="23" t="s">
        <v>804</v>
      </c>
      <c r="G3756" s="23">
        <v>0</v>
      </c>
      <c r="H3756" s="23"/>
      <c r="I3756" s="26" t="s">
        <v>100</v>
      </c>
      <c r="J3756" s="26" t="s">
        <v>796</v>
      </c>
      <c r="K3756" s="26">
        <v>12311</v>
      </c>
      <c r="L3756" s="26" t="s">
        <v>23</v>
      </c>
      <c r="M3756" s="23"/>
      <c r="N3756" s="23"/>
      <c r="O3756" s="24">
        <f t="shared" si="1045"/>
        <v>0</v>
      </c>
      <c r="P3756" s="23"/>
      <c r="Q3756" s="24">
        <f t="shared" ref="Q3756:AF3756" si="1048">SUM(Q3757:Q3761)</f>
        <v>0</v>
      </c>
      <c r="R3756" s="24">
        <f t="shared" si="1048"/>
        <v>0</v>
      </c>
      <c r="S3756" s="24">
        <f t="shared" si="1048"/>
        <v>0</v>
      </c>
      <c r="T3756" s="24">
        <f t="shared" si="1048"/>
        <v>0</v>
      </c>
      <c r="U3756" s="24">
        <f t="shared" si="1048"/>
        <v>0</v>
      </c>
      <c r="V3756" s="24">
        <f t="shared" si="1048"/>
        <v>0</v>
      </c>
      <c r="W3756" s="24">
        <f t="shared" si="1048"/>
        <v>0</v>
      </c>
      <c r="X3756" s="24">
        <f t="shared" si="1048"/>
        <v>0</v>
      </c>
      <c r="Y3756" s="24">
        <f t="shared" si="1048"/>
        <v>0</v>
      </c>
      <c r="Z3756" s="24">
        <f t="shared" si="1048"/>
        <v>0</v>
      </c>
      <c r="AA3756" s="24">
        <f t="shared" si="1048"/>
        <v>0</v>
      </c>
      <c r="AB3756" s="24">
        <f t="shared" si="1048"/>
        <v>0</v>
      </c>
      <c r="AC3756" s="24">
        <f t="shared" si="1048"/>
        <v>0</v>
      </c>
      <c r="AD3756" s="24">
        <f t="shared" si="1048"/>
        <v>0</v>
      </c>
      <c r="AE3756" s="24">
        <f t="shared" si="1048"/>
        <v>0</v>
      </c>
      <c r="AF3756" s="24">
        <f t="shared" si="1048"/>
        <v>0</v>
      </c>
    </row>
    <row r="3757" spans="1:32" x14ac:dyDescent="0.25">
      <c r="H3757" s="1" t="s">
        <v>25</v>
      </c>
      <c r="I3757" s="25" t="s">
        <v>100</v>
      </c>
      <c r="J3757" s="25" t="s">
        <v>796</v>
      </c>
      <c r="K3757" s="25">
        <v>12311</v>
      </c>
      <c r="L3757" s="25" t="s">
        <v>23</v>
      </c>
      <c r="O3757" s="19">
        <f t="shared" si="1045"/>
        <v>0</v>
      </c>
      <c r="P3757" s="20"/>
      <c r="Q3757" s="21"/>
      <c r="R3757" s="21"/>
      <c r="S3757" s="21"/>
      <c r="T3757" s="21"/>
      <c r="U3757" s="22"/>
      <c r="V3757" s="21"/>
      <c r="W3757" s="21"/>
      <c r="X3757" s="21"/>
      <c r="Y3757" s="21"/>
      <c r="Z3757" s="21"/>
      <c r="AA3757" s="21"/>
      <c r="AB3757" s="21"/>
      <c r="AC3757" s="21"/>
      <c r="AD3757" s="21"/>
      <c r="AE3757" s="21"/>
      <c r="AF3757" s="21"/>
    </row>
    <row r="3758" spans="1:32" x14ac:dyDescent="0.25">
      <c r="H3758" s="1" t="s">
        <v>26</v>
      </c>
      <c r="I3758" s="25" t="s">
        <v>100</v>
      </c>
      <c r="J3758" s="25" t="s">
        <v>796</v>
      </c>
      <c r="K3758" s="25">
        <v>12311</v>
      </c>
      <c r="L3758" s="25" t="s">
        <v>23</v>
      </c>
      <c r="O3758" s="16">
        <f t="shared" si="1045"/>
        <v>0</v>
      </c>
      <c r="P3758" s="17"/>
      <c r="Q3758" s="15"/>
      <c r="R3758" s="15"/>
      <c r="S3758" s="15"/>
      <c r="T3758" s="18"/>
      <c r="U3758" s="18"/>
      <c r="V3758" s="18"/>
      <c r="W3758" s="15"/>
      <c r="X3758" s="15"/>
      <c r="Y3758" s="15"/>
      <c r="Z3758" s="15"/>
      <c r="AA3758" s="15"/>
      <c r="AB3758" s="15"/>
      <c r="AC3758" s="15"/>
      <c r="AD3758" s="15"/>
      <c r="AE3758" s="15"/>
      <c r="AF3758" s="15"/>
    </row>
    <row r="3759" spans="1:32" x14ac:dyDescent="0.25">
      <c r="H3759" s="1" t="s">
        <v>27</v>
      </c>
      <c r="I3759" s="25" t="s">
        <v>100</v>
      </c>
      <c r="J3759" s="25" t="s">
        <v>796</v>
      </c>
      <c r="K3759" s="25">
        <v>12311</v>
      </c>
      <c r="L3759" s="25" t="s">
        <v>23</v>
      </c>
      <c r="O3759" s="16">
        <f t="shared" si="1045"/>
        <v>0</v>
      </c>
      <c r="P3759" s="17"/>
      <c r="Q3759" s="15"/>
      <c r="R3759" s="15"/>
      <c r="S3759" s="15"/>
      <c r="T3759" s="18"/>
      <c r="U3759" s="18"/>
      <c r="V3759" s="18"/>
      <c r="W3759" s="15"/>
      <c r="X3759" s="15"/>
      <c r="Y3759" s="18"/>
      <c r="Z3759" s="15"/>
      <c r="AA3759" s="15"/>
      <c r="AB3759" s="15"/>
      <c r="AC3759" s="15"/>
      <c r="AD3759" s="15"/>
      <c r="AE3759" s="15"/>
      <c r="AF3759" s="15"/>
    </row>
    <row r="3760" spans="1:32" x14ac:dyDescent="0.25">
      <c r="H3760" s="1" t="s">
        <v>29</v>
      </c>
      <c r="I3760" s="25" t="s">
        <v>100</v>
      </c>
      <c r="J3760" s="25" t="s">
        <v>796</v>
      </c>
      <c r="K3760" s="25">
        <v>12311</v>
      </c>
      <c r="L3760" s="25" t="s">
        <v>23</v>
      </c>
      <c r="O3760" s="16">
        <f t="shared" si="1045"/>
        <v>0</v>
      </c>
      <c r="P3760" s="17"/>
      <c r="Q3760" s="15"/>
      <c r="R3760" s="15"/>
      <c r="S3760" s="15"/>
      <c r="T3760" s="15"/>
      <c r="U3760" s="18"/>
      <c r="V3760" s="15"/>
      <c r="W3760" s="18"/>
      <c r="X3760" s="18"/>
      <c r="Y3760" s="15"/>
      <c r="Z3760" s="15"/>
      <c r="AA3760" s="15"/>
      <c r="AB3760" s="15"/>
      <c r="AC3760" s="15"/>
      <c r="AD3760" s="15"/>
      <c r="AE3760" s="15"/>
      <c r="AF3760" s="15"/>
    </row>
    <row r="3761" spans="1:32" x14ac:dyDescent="0.25">
      <c r="H3761" s="1" t="s">
        <v>76</v>
      </c>
      <c r="I3761" s="25" t="s">
        <v>100</v>
      </c>
      <c r="J3761" s="25" t="s">
        <v>796</v>
      </c>
      <c r="K3761" s="25">
        <v>12311</v>
      </c>
      <c r="L3761" s="25" t="s">
        <v>23</v>
      </c>
      <c r="O3761" s="11">
        <f t="shared" si="1045"/>
        <v>0</v>
      </c>
      <c r="P3761" s="12"/>
      <c r="Q3761" s="13"/>
      <c r="R3761" s="13"/>
      <c r="S3761" s="13"/>
      <c r="T3761" s="14"/>
      <c r="U3761" s="13"/>
      <c r="V3761" s="13"/>
      <c r="W3761" s="13"/>
      <c r="X3761" s="13"/>
      <c r="Y3761" s="13"/>
      <c r="Z3761" s="13"/>
      <c r="AA3761" s="13"/>
      <c r="AB3761" s="13"/>
      <c r="AC3761" s="13"/>
      <c r="AD3761" s="13"/>
      <c r="AE3761" s="13"/>
      <c r="AF3761" s="13"/>
    </row>
    <row r="3762" spans="1:32" x14ac:dyDescent="0.25">
      <c r="I3762" s="25"/>
      <c r="J3762" s="25"/>
      <c r="K3762" s="25"/>
      <c r="L3762" s="25"/>
    </row>
    <row r="3763" spans="1:32" x14ac:dyDescent="0.25">
      <c r="I3763" s="25" t="s">
        <v>100</v>
      </c>
      <c r="J3763" s="25" t="s">
        <v>796</v>
      </c>
      <c r="K3763" s="25">
        <v>26309</v>
      </c>
      <c r="L3763" s="25" t="s">
        <v>31</v>
      </c>
      <c r="Q3763" s="27">
        <v>84</v>
      </c>
      <c r="R3763" s="27">
        <v>88</v>
      </c>
      <c r="S3763" s="27">
        <v>92</v>
      </c>
      <c r="T3763" s="27">
        <v>96</v>
      </c>
      <c r="U3763" s="27">
        <v>100</v>
      </c>
      <c r="V3763" s="27">
        <v>104</v>
      </c>
      <c r="W3763" s="27">
        <v>108</v>
      </c>
      <c r="X3763" s="27">
        <v>112</v>
      </c>
      <c r="Y3763" s="27">
        <v>116</v>
      </c>
      <c r="Z3763" s="27">
        <v>120</v>
      </c>
      <c r="AA3763" s="27">
        <v>124</v>
      </c>
      <c r="AB3763" s="27">
        <v>128</v>
      </c>
      <c r="AC3763" s="27">
        <v>132</v>
      </c>
      <c r="AD3763" s="27">
        <v>136</v>
      </c>
    </row>
    <row r="3764" spans="1:32" x14ac:dyDescent="0.25">
      <c r="A3764" s="32" t="s">
        <v>100</v>
      </c>
      <c r="B3764" s="32" t="s">
        <v>796</v>
      </c>
      <c r="C3764" s="32">
        <v>26309</v>
      </c>
      <c r="D3764" s="32" t="s">
        <v>31</v>
      </c>
      <c r="E3764" s="32"/>
      <c r="F3764" s="32"/>
      <c r="G3764" s="32"/>
      <c r="H3764" s="32"/>
      <c r="I3764" s="52" t="s">
        <v>100</v>
      </c>
      <c r="J3764" s="52" t="s">
        <v>796</v>
      </c>
      <c r="K3764" s="52">
        <v>26309</v>
      </c>
      <c r="L3764" s="52" t="s">
        <v>31</v>
      </c>
      <c r="M3764" s="33">
        <f>(M3765-M3765*E1)</f>
        <v>590</v>
      </c>
      <c r="N3764" s="33">
        <v>1199</v>
      </c>
      <c r="O3764" s="34">
        <f>SUM(Q3764:AD3764)</f>
        <v>0</v>
      </c>
      <c r="P3764" s="34">
        <f>O3764*M3765</f>
        <v>0</v>
      </c>
      <c r="Q3764" s="34">
        <f t="shared" ref="Q3764:AD3764" si="1049">SUM(Q3765,Q3767)</f>
        <v>0</v>
      </c>
      <c r="R3764" s="34">
        <f t="shared" si="1049"/>
        <v>0</v>
      </c>
      <c r="S3764" s="34">
        <f t="shared" si="1049"/>
        <v>0</v>
      </c>
      <c r="T3764" s="34">
        <f t="shared" si="1049"/>
        <v>0</v>
      </c>
      <c r="U3764" s="34">
        <f t="shared" si="1049"/>
        <v>0</v>
      </c>
      <c r="V3764" s="34">
        <f t="shared" si="1049"/>
        <v>0</v>
      </c>
      <c r="W3764" s="34">
        <f t="shared" si="1049"/>
        <v>0</v>
      </c>
      <c r="X3764" s="34">
        <f t="shared" si="1049"/>
        <v>0</v>
      </c>
      <c r="Y3764" s="34">
        <f t="shared" si="1049"/>
        <v>0</v>
      </c>
      <c r="Z3764" s="34">
        <f t="shared" si="1049"/>
        <v>0</v>
      </c>
      <c r="AA3764" s="34">
        <f t="shared" si="1049"/>
        <v>0</v>
      </c>
      <c r="AB3764" s="34">
        <f t="shared" si="1049"/>
        <v>0</v>
      </c>
      <c r="AC3764" s="34">
        <f t="shared" si="1049"/>
        <v>0</v>
      </c>
      <c r="AD3764" s="34">
        <f t="shared" si="1049"/>
        <v>0</v>
      </c>
    </row>
    <row r="3765" spans="1:32" x14ac:dyDescent="0.25">
      <c r="E3765" s="1" t="s">
        <v>621</v>
      </c>
      <c r="F3765" s="28" t="s">
        <v>805</v>
      </c>
      <c r="G3765" s="28">
        <v>0</v>
      </c>
      <c r="H3765" s="28"/>
      <c r="I3765" s="29" t="s">
        <v>100</v>
      </c>
      <c r="J3765" s="29" t="s">
        <v>796</v>
      </c>
      <c r="K3765" s="29">
        <v>26309</v>
      </c>
      <c r="L3765" s="29" t="s">
        <v>31</v>
      </c>
      <c r="M3765" s="30">
        <v>590</v>
      </c>
      <c r="N3765" s="28"/>
      <c r="O3765" s="31">
        <f>SUM(Q3765:AD3765)</f>
        <v>0</v>
      </c>
      <c r="P3765" s="28"/>
      <c r="Q3765" s="31">
        <f t="shared" ref="Q3765:AD3765" si="1050">SUM(Q3766)</f>
        <v>0</v>
      </c>
      <c r="R3765" s="31">
        <f t="shared" si="1050"/>
        <v>0</v>
      </c>
      <c r="S3765" s="31">
        <f t="shared" si="1050"/>
        <v>0</v>
      </c>
      <c r="T3765" s="31">
        <f t="shared" si="1050"/>
        <v>0</v>
      </c>
      <c r="U3765" s="31">
        <f t="shared" si="1050"/>
        <v>0</v>
      </c>
      <c r="V3765" s="31">
        <f t="shared" si="1050"/>
        <v>0</v>
      </c>
      <c r="W3765" s="31">
        <f t="shared" si="1050"/>
        <v>0</v>
      </c>
      <c r="X3765" s="31">
        <f t="shared" si="1050"/>
        <v>0</v>
      </c>
      <c r="Y3765" s="31">
        <f t="shared" si="1050"/>
        <v>0</v>
      </c>
      <c r="Z3765" s="31">
        <f t="shared" si="1050"/>
        <v>0</v>
      </c>
      <c r="AA3765" s="31">
        <f t="shared" si="1050"/>
        <v>0</v>
      </c>
      <c r="AB3765" s="31">
        <f t="shared" si="1050"/>
        <v>0</v>
      </c>
      <c r="AC3765" s="31">
        <f t="shared" si="1050"/>
        <v>0</v>
      </c>
      <c r="AD3765" s="31">
        <f t="shared" si="1050"/>
        <v>0</v>
      </c>
    </row>
    <row r="3766" spans="1:32" x14ac:dyDescent="0.25">
      <c r="H3766" s="1">
        <v>0</v>
      </c>
      <c r="I3766" s="25" t="s">
        <v>100</v>
      </c>
      <c r="J3766" s="25" t="s">
        <v>796</v>
      </c>
      <c r="K3766" s="25">
        <v>26309</v>
      </c>
      <c r="L3766" s="25" t="s">
        <v>31</v>
      </c>
      <c r="O3766" s="19">
        <f>SUM(Q3766:AD3766)</f>
        <v>0</v>
      </c>
      <c r="P3766" s="20"/>
      <c r="Q3766" s="21"/>
      <c r="R3766" s="21"/>
      <c r="S3766" s="22"/>
      <c r="T3766" s="22"/>
      <c r="U3766" s="22"/>
      <c r="V3766" s="22"/>
      <c r="W3766" s="22"/>
      <c r="X3766" s="22"/>
      <c r="Y3766" s="21"/>
      <c r="Z3766" s="21"/>
      <c r="AA3766" s="21"/>
      <c r="AB3766" s="21"/>
      <c r="AC3766" s="21"/>
      <c r="AD3766" s="21"/>
    </row>
    <row r="3767" spans="1:32" x14ac:dyDescent="0.25">
      <c r="E3767" s="1" t="s">
        <v>798</v>
      </c>
      <c r="F3767" s="23" t="s">
        <v>806</v>
      </c>
      <c r="G3767" s="23">
        <v>0</v>
      </c>
      <c r="H3767" s="23"/>
      <c r="I3767" s="26" t="s">
        <v>100</v>
      </c>
      <c r="J3767" s="26" t="s">
        <v>796</v>
      </c>
      <c r="K3767" s="26">
        <v>26309</v>
      </c>
      <c r="L3767" s="26" t="s">
        <v>31</v>
      </c>
      <c r="M3767" s="23"/>
      <c r="N3767" s="23"/>
      <c r="O3767" s="24">
        <f>SUM(Q3767:AD3767)</f>
        <v>0</v>
      </c>
      <c r="P3767" s="23"/>
      <c r="Q3767" s="24">
        <f t="shared" ref="Q3767:AD3767" si="1051">SUM(Q3768)</f>
        <v>0</v>
      </c>
      <c r="R3767" s="24">
        <f t="shared" si="1051"/>
        <v>0</v>
      </c>
      <c r="S3767" s="24">
        <f t="shared" si="1051"/>
        <v>0</v>
      </c>
      <c r="T3767" s="24">
        <f t="shared" si="1051"/>
        <v>0</v>
      </c>
      <c r="U3767" s="24">
        <f t="shared" si="1051"/>
        <v>0</v>
      </c>
      <c r="V3767" s="24">
        <f t="shared" si="1051"/>
        <v>0</v>
      </c>
      <c r="W3767" s="24">
        <f t="shared" si="1051"/>
        <v>0</v>
      </c>
      <c r="X3767" s="24">
        <f t="shared" si="1051"/>
        <v>0</v>
      </c>
      <c r="Y3767" s="24">
        <f t="shared" si="1051"/>
        <v>0</v>
      </c>
      <c r="Z3767" s="24">
        <f t="shared" si="1051"/>
        <v>0</v>
      </c>
      <c r="AA3767" s="24">
        <f t="shared" si="1051"/>
        <v>0</v>
      </c>
      <c r="AB3767" s="24">
        <f t="shared" si="1051"/>
        <v>0</v>
      </c>
      <c r="AC3767" s="24">
        <f t="shared" si="1051"/>
        <v>0</v>
      </c>
      <c r="AD3767" s="24">
        <f t="shared" si="1051"/>
        <v>0</v>
      </c>
    </row>
    <row r="3768" spans="1:32" x14ac:dyDescent="0.25">
      <c r="H3768" s="1">
        <v>0</v>
      </c>
      <c r="I3768" s="25" t="s">
        <v>100</v>
      </c>
      <c r="J3768" s="25" t="s">
        <v>796</v>
      </c>
      <c r="K3768" s="25">
        <v>26309</v>
      </c>
      <c r="L3768" s="25" t="s">
        <v>31</v>
      </c>
      <c r="O3768" s="35">
        <f>SUM(Q3768:AD3768)</f>
        <v>0</v>
      </c>
      <c r="P3768" s="36"/>
      <c r="Q3768" s="37"/>
      <c r="R3768" s="37"/>
      <c r="S3768" s="38"/>
      <c r="T3768" s="38"/>
      <c r="U3768" s="38"/>
      <c r="V3768" s="38"/>
      <c r="W3768" s="38"/>
      <c r="X3768" s="37"/>
      <c r="Y3768" s="37"/>
      <c r="Z3768" s="37"/>
      <c r="AA3768" s="37"/>
      <c r="AB3768" s="37"/>
      <c r="AC3768" s="37"/>
      <c r="AD3768" s="37"/>
    </row>
    <row r="3769" spans="1:32" x14ac:dyDescent="0.25">
      <c r="I3769" s="25" t="s">
        <v>100</v>
      </c>
      <c r="J3769" s="25" t="s">
        <v>796</v>
      </c>
      <c r="K3769" s="25">
        <v>26309</v>
      </c>
      <c r="L3769" s="25" t="s">
        <v>31</v>
      </c>
    </row>
    <row r="3770" spans="1:32" x14ac:dyDescent="0.25">
      <c r="I3770" s="25" t="s">
        <v>100</v>
      </c>
      <c r="J3770" s="25" t="s">
        <v>796</v>
      </c>
      <c r="K3770" s="25">
        <v>26309</v>
      </c>
      <c r="L3770" s="25" t="s">
        <v>31</v>
      </c>
    </row>
    <row r="3771" spans="1:32" x14ac:dyDescent="0.25">
      <c r="I3771" s="25" t="s">
        <v>100</v>
      </c>
      <c r="J3771" s="25" t="s">
        <v>796</v>
      </c>
      <c r="K3771" s="25">
        <v>26309</v>
      </c>
      <c r="L3771" s="25" t="s">
        <v>31</v>
      </c>
    </row>
    <row r="3772" spans="1:32" x14ac:dyDescent="0.25">
      <c r="I3772" s="25" t="s">
        <v>100</v>
      </c>
      <c r="J3772" s="25" t="s">
        <v>796</v>
      </c>
      <c r="K3772" s="25">
        <v>26309</v>
      </c>
      <c r="L3772" s="25" t="s">
        <v>31</v>
      </c>
    </row>
    <row r="3773" spans="1:32" x14ac:dyDescent="0.25">
      <c r="I3773" s="25"/>
      <c r="J3773" s="25"/>
      <c r="K3773" s="25"/>
      <c r="L3773" s="25"/>
    </row>
    <row r="3774" spans="1:32" x14ac:dyDescent="0.25">
      <c r="I3774" s="25" t="s">
        <v>100</v>
      </c>
      <c r="J3774" s="25" t="s">
        <v>796</v>
      </c>
      <c r="K3774" s="25">
        <v>26310</v>
      </c>
      <c r="L3774" s="25" t="s">
        <v>31</v>
      </c>
      <c r="Q3774" s="27">
        <v>84</v>
      </c>
      <c r="R3774" s="27">
        <v>88</v>
      </c>
      <c r="S3774" s="27">
        <v>92</v>
      </c>
      <c r="T3774" s="27">
        <v>96</v>
      </c>
      <c r="U3774" s="27">
        <v>100</v>
      </c>
      <c r="V3774" s="27">
        <v>104</v>
      </c>
      <c r="W3774" s="27">
        <v>108</v>
      </c>
      <c r="X3774" s="27">
        <v>112</v>
      </c>
      <c r="Y3774" s="27">
        <v>116</v>
      </c>
      <c r="Z3774" s="27">
        <v>120</v>
      </c>
      <c r="AA3774" s="27">
        <v>124</v>
      </c>
      <c r="AB3774" s="27">
        <v>128</v>
      </c>
      <c r="AC3774" s="27">
        <v>132</v>
      </c>
      <c r="AD3774" s="27">
        <v>136</v>
      </c>
    </row>
    <row r="3775" spans="1:32" x14ac:dyDescent="0.25">
      <c r="A3775" s="32" t="s">
        <v>100</v>
      </c>
      <c r="B3775" s="32" t="s">
        <v>796</v>
      </c>
      <c r="C3775" s="32">
        <v>26310</v>
      </c>
      <c r="D3775" s="32" t="s">
        <v>31</v>
      </c>
      <c r="E3775" s="32"/>
      <c r="F3775" s="32"/>
      <c r="G3775" s="32"/>
      <c r="H3775" s="32"/>
      <c r="I3775" s="52" t="s">
        <v>100</v>
      </c>
      <c r="J3775" s="52" t="s">
        <v>796</v>
      </c>
      <c r="K3775" s="52">
        <v>26310</v>
      </c>
      <c r="L3775" s="52" t="s">
        <v>31</v>
      </c>
      <c r="M3775" s="33">
        <f>(M3776-M3776*E1)</f>
        <v>590</v>
      </c>
      <c r="N3775" s="33">
        <v>1199</v>
      </c>
      <c r="O3775" s="34">
        <f>SUM(Q3775:AD3775)</f>
        <v>0</v>
      </c>
      <c r="P3775" s="34">
        <f>O3775*M3776</f>
        <v>0</v>
      </c>
      <c r="Q3775" s="34">
        <f t="shared" ref="Q3775:AD3775" si="1052">SUM(Q3776,Q3778)</f>
        <v>0</v>
      </c>
      <c r="R3775" s="34">
        <f t="shared" si="1052"/>
        <v>0</v>
      </c>
      <c r="S3775" s="34">
        <f t="shared" si="1052"/>
        <v>0</v>
      </c>
      <c r="T3775" s="34">
        <f t="shared" si="1052"/>
        <v>0</v>
      </c>
      <c r="U3775" s="34">
        <f t="shared" si="1052"/>
        <v>0</v>
      </c>
      <c r="V3775" s="34">
        <f t="shared" si="1052"/>
        <v>0</v>
      </c>
      <c r="W3775" s="34">
        <f t="shared" si="1052"/>
        <v>0</v>
      </c>
      <c r="X3775" s="34">
        <f t="shared" si="1052"/>
        <v>0</v>
      </c>
      <c r="Y3775" s="34">
        <f t="shared" si="1052"/>
        <v>0</v>
      </c>
      <c r="Z3775" s="34">
        <f t="shared" si="1052"/>
        <v>0</v>
      </c>
      <c r="AA3775" s="34">
        <f t="shared" si="1052"/>
        <v>0</v>
      </c>
      <c r="AB3775" s="34">
        <f t="shared" si="1052"/>
        <v>0</v>
      </c>
      <c r="AC3775" s="34">
        <f t="shared" si="1052"/>
        <v>0</v>
      </c>
      <c r="AD3775" s="34">
        <f t="shared" si="1052"/>
        <v>0</v>
      </c>
    </row>
    <row r="3776" spans="1:32" x14ac:dyDescent="0.25">
      <c r="E3776" s="1" t="s">
        <v>621</v>
      </c>
      <c r="F3776" s="28" t="s">
        <v>807</v>
      </c>
      <c r="G3776" s="28">
        <v>0</v>
      </c>
      <c r="H3776" s="28"/>
      <c r="I3776" s="29" t="s">
        <v>100</v>
      </c>
      <c r="J3776" s="29" t="s">
        <v>796</v>
      </c>
      <c r="K3776" s="29">
        <v>26310</v>
      </c>
      <c r="L3776" s="29" t="s">
        <v>31</v>
      </c>
      <c r="M3776" s="30">
        <v>590</v>
      </c>
      <c r="N3776" s="28"/>
      <c r="O3776" s="31">
        <f>SUM(Q3776:AD3776)</f>
        <v>0</v>
      </c>
      <c r="P3776" s="28"/>
      <c r="Q3776" s="31">
        <f t="shared" ref="Q3776:AD3776" si="1053">SUM(Q3777)</f>
        <v>0</v>
      </c>
      <c r="R3776" s="31">
        <f t="shared" si="1053"/>
        <v>0</v>
      </c>
      <c r="S3776" s="31">
        <f t="shared" si="1053"/>
        <v>0</v>
      </c>
      <c r="T3776" s="31">
        <f t="shared" si="1053"/>
        <v>0</v>
      </c>
      <c r="U3776" s="31">
        <f t="shared" si="1053"/>
        <v>0</v>
      </c>
      <c r="V3776" s="31">
        <f t="shared" si="1053"/>
        <v>0</v>
      </c>
      <c r="W3776" s="31">
        <f t="shared" si="1053"/>
        <v>0</v>
      </c>
      <c r="X3776" s="31">
        <f t="shared" si="1053"/>
        <v>0</v>
      </c>
      <c r="Y3776" s="31">
        <f t="shared" si="1053"/>
        <v>0</v>
      </c>
      <c r="Z3776" s="31">
        <f t="shared" si="1053"/>
        <v>0</v>
      </c>
      <c r="AA3776" s="31">
        <f t="shared" si="1053"/>
        <v>0</v>
      </c>
      <c r="AB3776" s="31">
        <f t="shared" si="1053"/>
        <v>0</v>
      </c>
      <c r="AC3776" s="31">
        <f t="shared" si="1053"/>
        <v>0</v>
      </c>
      <c r="AD3776" s="31">
        <f t="shared" si="1053"/>
        <v>0</v>
      </c>
    </row>
    <row r="3777" spans="1:32" x14ac:dyDescent="0.25">
      <c r="H3777" s="1">
        <v>0</v>
      </c>
      <c r="I3777" s="25" t="s">
        <v>100</v>
      </c>
      <c r="J3777" s="25" t="s">
        <v>796</v>
      </c>
      <c r="K3777" s="25">
        <v>26310</v>
      </c>
      <c r="L3777" s="25" t="s">
        <v>31</v>
      </c>
      <c r="O3777" s="19">
        <f>SUM(Q3777:AD3777)</f>
        <v>0</v>
      </c>
      <c r="P3777" s="20"/>
      <c r="Q3777" s="21"/>
      <c r="R3777" s="21"/>
      <c r="S3777" s="21"/>
      <c r="T3777" s="22"/>
      <c r="U3777" s="22"/>
      <c r="V3777" s="22"/>
      <c r="W3777" s="22"/>
      <c r="X3777" s="22"/>
      <c r="Y3777" s="22"/>
      <c r="Z3777" s="21"/>
      <c r="AA3777" s="21"/>
      <c r="AB3777" s="21"/>
      <c r="AC3777" s="21"/>
      <c r="AD3777" s="21"/>
    </row>
    <row r="3778" spans="1:32" x14ac:dyDescent="0.25">
      <c r="E3778" s="1" t="s">
        <v>798</v>
      </c>
      <c r="F3778" s="23" t="s">
        <v>808</v>
      </c>
      <c r="G3778" s="23">
        <v>0</v>
      </c>
      <c r="H3778" s="23"/>
      <c r="I3778" s="26" t="s">
        <v>100</v>
      </c>
      <c r="J3778" s="26" t="s">
        <v>796</v>
      </c>
      <c r="K3778" s="26">
        <v>26310</v>
      </c>
      <c r="L3778" s="26" t="s">
        <v>31</v>
      </c>
      <c r="M3778" s="23"/>
      <c r="N3778" s="23"/>
      <c r="O3778" s="24">
        <f>SUM(Q3778:AD3778)</f>
        <v>0</v>
      </c>
      <c r="P3778" s="23"/>
      <c r="Q3778" s="24">
        <f t="shared" ref="Q3778:AD3778" si="1054">SUM(Q3779)</f>
        <v>0</v>
      </c>
      <c r="R3778" s="24">
        <f t="shared" si="1054"/>
        <v>0</v>
      </c>
      <c r="S3778" s="24">
        <f t="shared" si="1054"/>
        <v>0</v>
      </c>
      <c r="T3778" s="24">
        <f t="shared" si="1054"/>
        <v>0</v>
      </c>
      <c r="U3778" s="24">
        <f t="shared" si="1054"/>
        <v>0</v>
      </c>
      <c r="V3778" s="24">
        <f t="shared" si="1054"/>
        <v>0</v>
      </c>
      <c r="W3778" s="24">
        <f t="shared" si="1054"/>
        <v>0</v>
      </c>
      <c r="X3778" s="24">
        <f t="shared" si="1054"/>
        <v>0</v>
      </c>
      <c r="Y3778" s="24">
        <f t="shared" si="1054"/>
        <v>0</v>
      </c>
      <c r="Z3778" s="24">
        <f t="shared" si="1054"/>
        <v>0</v>
      </c>
      <c r="AA3778" s="24">
        <f t="shared" si="1054"/>
        <v>0</v>
      </c>
      <c r="AB3778" s="24">
        <f t="shared" si="1054"/>
        <v>0</v>
      </c>
      <c r="AC3778" s="24">
        <f t="shared" si="1054"/>
        <v>0</v>
      </c>
      <c r="AD3778" s="24">
        <f t="shared" si="1054"/>
        <v>0</v>
      </c>
    </row>
    <row r="3779" spans="1:32" x14ac:dyDescent="0.25">
      <c r="H3779" s="1">
        <v>0</v>
      </c>
      <c r="I3779" s="25" t="s">
        <v>100</v>
      </c>
      <c r="J3779" s="25" t="s">
        <v>796</v>
      </c>
      <c r="K3779" s="25">
        <v>26310</v>
      </c>
      <c r="L3779" s="25" t="s">
        <v>31</v>
      </c>
      <c r="O3779" s="35">
        <f>SUM(Q3779:AD3779)</f>
        <v>0</v>
      </c>
      <c r="P3779" s="36"/>
      <c r="Q3779" s="37"/>
      <c r="R3779" s="37"/>
      <c r="S3779" s="37"/>
      <c r="T3779" s="38"/>
      <c r="U3779" s="37"/>
      <c r="V3779" s="38"/>
      <c r="W3779" s="37"/>
      <c r="X3779" s="37"/>
      <c r="Y3779" s="37"/>
      <c r="Z3779" s="37"/>
      <c r="AA3779" s="37"/>
      <c r="AB3779" s="37"/>
      <c r="AC3779" s="37"/>
      <c r="AD3779" s="37"/>
    </row>
    <row r="3780" spans="1:32" x14ac:dyDescent="0.25">
      <c r="I3780" s="25" t="s">
        <v>100</v>
      </c>
      <c r="J3780" s="25" t="s">
        <v>796</v>
      </c>
      <c r="K3780" s="25">
        <v>26310</v>
      </c>
      <c r="L3780" s="25" t="s">
        <v>31</v>
      </c>
    </row>
    <row r="3781" spans="1:32" x14ac:dyDescent="0.25">
      <c r="I3781" s="25" t="s">
        <v>100</v>
      </c>
      <c r="J3781" s="25" t="s">
        <v>796</v>
      </c>
      <c r="K3781" s="25">
        <v>26310</v>
      </c>
      <c r="L3781" s="25" t="s">
        <v>31</v>
      </c>
    </row>
    <row r="3782" spans="1:32" x14ac:dyDescent="0.25">
      <c r="I3782" s="25" t="s">
        <v>100</v>
      </c>
      <c r="J3782" s="25" t="s">
        <v>796</v>
      </c>
      <c r="K3782" s="25">
        <v>26310</v>
      </c>
      <c r="L3782" s="25" t="s">
        <v>31</v>
      </c>
    </row>
    <row r="3783" spans="1:32" x14ac:dyDescent="0.25">
      <c r="I3783" s="25" t="s">
        <v>100</v>
      </c>
      <c r="J3783" s="25" t="s">
        <v>796</v>
      </c>
      <c r="K3783" s="25">
        <v>26310</v>
      </c>
      <c r="L3783" s="25" t="s">
        <v>31</v>
      </c>
    </row>
    <row r="3784" spans="1:32" x14ac:dyDescent="0.25">
      <c r="I3784" s="25"/>
      <c r="J3784" s="25"/>
      <c r="K3784" s="25"/>
      <c r="L3784" s="25"/>
    </row>
    <row r="3785" spans="1:32" x14ac:dyDescent="0.25">
      <c r="I3785" s="25" t="s">
        <v>100</v>
      </c>
      <c r="J3785" s="25" t="s">
        <v>809</v>
      </c>
      <c r="K3785" s="25">
        <v>31122</v>
      </c>
      <c r="L3785" s="25" t="s">
        <v>35</v>
      </c>
      <c r="Q3785" s="27">
        <v>60</v>
      </c>
      <c r="R3785" s="27">
        <v>65</v>
      </c>
      <c r="S3785" s="27">
        <v>70</v>
      </c>
      <c r="T3785" s="27">
        <v>75</v>
      </c>
      <c r="U3785" s="27">
        <v>80</v>
      </c>
      <c r="V3785" s="27">
        <v>85</v>
      </c>
      <c r="W3785" s="27">
        <v>90</v>
      </c>
      <c r="X3785" s="27">
        <v>95</v>
      </c>
      <c r="Y3785" s="27">
        <v>100</v>
      </c>
      <c r="Z3785" s="27">
        <v>105</v>
      </c>
      <c r="AA3785" s="27">
        <v>110</v>
      </c>
      <c r="AB3785" s="27">
        <v>115</v>
      </c>
      <c r="AC3785" s="27">
        <v>120</v>
      </c>
      <c r="AD3785" s="27">
        <v>125</v>
      </c>
      <c r="AE3785" s="27">
        <v>130</v>
      </c>
      <c r="AF3785" s="27">
        <v>135</v>
      </c>
    </row>
    <row r="3786" spans="1:32" x14ac:dyDescent="0.25">
      <c r="A3786" s="32" t="s">
        <v>100</v>
      </c>
      <c r="B3786" s="32" t="s">
        <v>809</v>
      </c>
      <c r="C3786" s="32">
        <v>31122</v>
      </c>
      <c r="D3786" s="32" t="s">
        <v>35</v>
      </c>
      <c r="E3786" s="32"/>
      <c r="F3786" s="32"/>
      <c r="G3786" s="32"/>
      <c r="H3786" s="32"/>
      <c r="I3786" s="52" t="s">
        <v>100</v>
      </c>
      <c r="J3786" s="52" t="s">
        <v>809</v>
      </c>
      <c r="K3786" s="52">
        <v>31122</v>
      </c>
      <c r="L3786" s="52" t="s">
        <v>35</v>
      </c>
      <c r="M3786" s="33">
        <f>(M3787-M3787*E1)</f>
        <v>1380</v>
      </c>
      <c r="N3786" s="33">
        <v>2899</v>
      </c>
      <c r="O3786" s="34">
        <f t="shared" ref="O3786:O3791" si="1055">SUM(Q3786:AF3786)</f>
        <v>0</v>
      </c>
      <c r="P3786" s="34">
        <f>O3786*M3787</f>
        <v>0</v>
      </c>
      <c r="Q3786" s="34">
        <f t="shared" ref="Q3786:AF3786" si="1056">SUM(Q3787)</f>
        <v>0</v>
      </c>
      <c r="R3786" s="34">
        <f t="shared" si="1056"/>
        <v>0</v>
      </c>
      <c r="S3786" s="34">
        <f t="shared" si="1056"/>
        <v>0</v>
      </c>
      <c r="T3786" s="34">
        <f t="shared" si="1056"/>
        <v>0</v>
      </c>
      <c r="U3786" s="34">
        <f t="shared" si="1056"/>
        <v>0</v>
      </c>
      <c r="V3786" s="34">
        <f t="shared" si="1056"/>
        <v>0</v>
      </c>
      <c r="W3786" s="34">
        <f t="shared" si="1056"/>
        <v>0</v>
      </c>
      <c r="X3786" s="34">
        <f t="shared" si="1056"/>
        <v>0</v>
      </c>
      <c r="Y3786" s="34">
        <f t="shared" si="1056"/>
        <v>0</v>
      </c>
      <c r="Z3786" s="34">
        <f t="shared" si="1056"/>
        <v>0</v>
      </c>
      <c r="AA3786" s="34">
        <f t="shared" si="1056"/>
        <v>0</v>
      </c>
      <c r="AB3786" s="34">
        <f t="shared" si="1056"/>
        <v>0</v>
      </c>
      <c r="AC3786" s="34">
        <f t="shared" si="1056"/>
        <v>0</v>
      </c>
      <c r="AD3786" s="34">
        <f t="shared" si="1056"/>
        <v>0</v>
      </c>
      <c r="AE3786" s="34">
        <f t="shared" si="1056"/>
        <v>0</v>
      </c>
      <c r="AF3786" s="34">
        <f t="shared" si="1056"/>
        <v>0</v>
      </c>
    </row>
    <row r="3787" spans="1:32" x14ac:dyDescent="0.25">
      <c r="E3787" s="1" t="s">
        <v>810</v>
      </c>
      <c r="F3787" s="28" t="s">
        <v>811</v>
      </c>
      <c r="G3787" s="28">
        <v>0</v>
      </c>
      <c r="H3787" s="28"/>
      <c r="I3787" s="29" t="s">
        <v>100</v>
      </c>
      <c r="J3787" s="29" t="s">
        <v>809</v>
      </c>
      <c r="K3787" s="29">
        <v>31122</v>
      </c>
      <c r="L3787" s="29" t="s">
        <v>35</v>
      </c>
      <c r="M3787" s="30">
        <v>1380</v>
      </c>
      <c r="N3787" s="28"/>
      <c r="O3787" s="31">
        <f t="shared" si="1055"/>
        <v>0</v>
      </c>
      <c r="P3787" s="28"/>
      <c r="Q3787" s="31">
        <f t="shared" ref="Q3787:AF3787" si="1057">SUM(Q3788:Q3791)</f>
        <v>0</v>
      </c>
      <c r="R3787" s="31">
        <f t="shared" si="1057"/>
        <v>0</v>
      </c>
      <c r="S3787" s="31">
        <f t="shared" si="1057"/>
        <v>0</v>
      </c>
      <c r="T3787" s="31">
        <f t="shared" si="1057"/>
        <v>0</v>
      </c>
      <c r="U3787" s="31">
        <f t="shared" si="1057"/>
        <v>0</v>
      </c>
      <c r="V3787" s="31">
        <f t="shared" si="1057"/>
        <v>0</v>
      </c>
      <c r="W3787" s="31">
        <f t="shared" si="1057"/>
        <v>0</v>
      </c>
      <c r="X3787" s="31">
        <f t="shared" si="1057"/>
        <v>0</v>
      </c>
      <c r="Y3787" s="31">
        <f t="shared" si="1057"/>
        <v>0</v>
      </c>
      <c r="Z3787" s="31">
        <f t="shared" si="1057"/>
        <v>0</v>
      </c>
      <c r="AA3787" s="31">
        <f t="shared" si="1057"/>
        <v>0</v>
      </c>
      <c r="AB3787" s="31">
        <f t="shared" si="1057"/>
        <v>0</v>
      </c>
      <c r="AC3787" s="31">
        <f t="shared" si="1057"/>
        <v>0</v>
      </c>
      <c r="AD3787" s="31">
        <f t="shared" si="1057"/>
        <v>0</v>
      </c>
      <c r="AE3787" s="31">
        <f t="shared" si="1057"/>
        <v>0</v>
      </c>
      <c r="AF3787" s="31">
        <f t="shared" si="1057"/>
        <v>0</v>
      </c>
    </row>
    <row r="3788" spans="1:32" x14ac:dyDescent="0.25">
      <c r="H3788" s="1" t="s">
        <v>26</v>
      </c>
      <c r="I3788" s="25" t="s">
        <v>100</v>
      </c>
      <c r="J3788" s="25" t="s">
        <v>809</v>
      </c>
      <c r="K3788" s="25">
        <v>31122</v>
      </c>
      <c r="L3788" s="25" t="s">
        <v>35</v>
      </c>
      <c r="O3788" s="19">
        <f t="shared" si="1055"/>
        <v>0</v>
      </c>
      <c r="P3788" s="20"/>
      <c r="Q3788" s="21"/>
      <c r="R3788" s="21"/>
      <c r="S3788" s="22"/>
      <c r="T3788" s="21"/>
      <c r="U3788" s="21"/>
      <c r="V3788" s="21"/>
      <c r="W3788" s="21"/>
      <c r="X3788" s="21"/>
      <c r="Y3788" s="21"/>
      <c r="Z3788" s="21"/>
      <c r="AA3788" s="21"/>
      <c r="AB3788" s="21"/>
      <c r="AC3788" s="21"/>
      <c r="AD3788" s="21"/>
      <c r="AE3788" s="21"/>
      <c r="AF3788" s="21"/>
    </row>
    <row r="3789" spans="1:32" x14ac:dyDescent="0.25">
      <c r="H3789" s="1" t="s">
        <v>27</v>
      </c>
      <c r="I3789" s="25" t="s">
        <v>100</v>
      </c>
      <c r="J3789" s="25" t="s">
        <v>809</v>
      </c>
      <c r="K3789" s="25">
        <v>31122</v>
      </c>
      <c r="L3789" s="25" t="s">
        <v>35</v>
      </c>
      <c r="O3789" s="16">
        <f t="shared" si="1055"/>
        <v>0</v>
      </c>
      <c r="P3789" s="17"/>
      <c r="Q3789" s="15"/>
      <c r="R3789" s="15"/>
      <c r="S3789" s="18"/>
      <c r="T3789" s="15"/>
      <c r="U3789" s="15"/>
      <c r="V3789" s="18"/>
      <c r="W3789" s="15"/>
      <c r="X3789" s="15"/>
      <c r="Y3789" s="15"/>
      <c r="Z3789" s="15"/>
      <c r="AA3789" s="15"/>
      <c r="AB3789" s="15"/>
      <c r="AC3789" s="15"/>
      <c r="AD3789" s="15"/>
      <c r="AE3789" s="15"/>
      <c r="AF3789" s="15"/>
    </row>
    <row r="3790" spans="1:32" x14ac:dyDescent="0.25">
      <c r="H3790" s="1" t="s">
        <v>29</v>
      </c>
      <c r="I3790" s="25" t="s">
        <v>100</v>
      </c>
      <c r="J3790" s="25" t="s">
        <v>809</v>
      </c>
      <c r="K3790" s="25">
        <v>31122</v>
      </c>
      <c r="L3790" s="25" t="s">
        <v>35</v>
      </c>
      <c r="O3790" s="16">
        <f t="shared" si="1055"/>
        <v>0</v>
      </c>
      <c r="P3790" s="17"/>
      <c r="Q3790" s="15"/>
      <c r="R3790" s="15"/>
      <c r="S3790" s="18"/>
      <c r="T3790" s="15"/>
      <c r="U3790" s="18"/>
      <c r="V3790" s="18"/>
      <c r="W3790" s="15"/>
      <c r="X3790" s="15"/>
      <c r="Y3790" s="15"/>
      <c r="Z3790" s="15"/>
      <c r="AA3790" s="15"/>
      <c r="AB3790" s="15"/>
      <c r="AC3790" s="15"/>
      <c r="AD3790" s="15"/>
      <c r="AE3790" s="15"/>
      <c r="AF3790" s="15"/>
    </row>
    <row r="3791" spans="1:32" x14ac:dyDescent="0.25">
      <c r="H3791" s="1" t="s">
        <v>30</v>
      </c>
      <c r="I3791" s="25" t="s">
        <v>100</v>
      </c>
      <c r="J3791" s="25" t="s">
        <v>809</v>
      </c>
      <c r="K3791" s="25">
        <v>31122</v>
      </c>
      <c r="L3791" s="25" t="s">
        <v>35</v>
      </c>
      <c r="O3791" s="11">
        <f t="shared" si="1055"/>
        <v>0</v>
      </c>
      <c r="P3791" s="12"/>
      <c r="Q3791" s="13"/>
      <c r="R3791" s="13"/>
      <c r="S3791" s="14"/>
      <c r="T3791" s="14"/>
      <c r="U3791" s="14"/>
      <c r="V3791" s="13"/>
      <c r="W3791" s="13"/>
      <c r="X3791" s="13"/>
      <c r="Y3791" s="13"/>
      <c r="Z3791" s="13"/>
      <c r="AA3791" s="13"/>
      <c r="AB3791" s="13"/>
      <c r="AC3791" s="13"/>
      <c r="AD3791" s="13"/>
      <c r="AE3791" s="13"/>
      <c r="AF3791" s="13"/>
    </row>
    <row r="3792" spans="1:32" x14ac:dyDescent="0.25">
      <c r="I3792" s="25" t="s">
        <v>100</v>
      </c>
      <c r="J3792" s="25" t="s">
        <v>809</v>
      </c>
      <c r="K3792" s="25">
        <v>31122</v>
      </c>
      <c r="L3792" s="25" t="s">
        <v>35</v>
      </c>
    </row>
    <row r="3793" spans="1:32" x14ac:dyDescent="0.25">
      <c r="I3793" s="25" t="s">
        <v>100</v>
      </c>
      <c r="J3793" s="25" t="s">
        <v>809</v>
      </c>
      <c r="K3793" s="25">
        <v>31122</v>
      </c>
      <c r="L3793" s="25" t="s">
        <v>35</v>
      </c>
    </row>
    <row r="3794" spans="1:32" x14ac:dyDescent="0.25">
      <c r="I3794" s="25" t="s">
        <v>100</v>
      </c>
      <c r="J3794" s="25" t="s">
        <v>809</v>
      </c>
      <c r="K3794" s="25">
        <v>31122</v>
      </c>
      <c r="L3794" s="25" t="s">
        <v>35</v>
      </c>
    </row>
    <row r="3795" spans="1:32" x14ac:dyDescent="0.25">
      <c r="I3795" s="25"/>
      <c r="J3795" s="25"/>
      <c r="K3795" s="25"/>
      <c r="L3795" s="25"/>
    </row>
    <row r="3796" spans="1:32" x14ac:dyDescent="0.25">
      <c r="I3796" s="25" t="s">
        <v>100</v>
      </c>
      <c r="J3796" s="25" t="s">
        <v>812</v>
      </c>
      <c r="K3796" s="25">
        <v>12304</v>
      </c>
      <c r="L3796" s="25" t="s">
        <v>23</v>
      </c>
      <c r="Q3796" s="27">
        <v>60</v>
      </c>
      <c r="R3796" s="27">
        <v>65</v>
      </c>
      <c r="S3796" s="27">
        <v>70</v>
      </c>
      <c r="T3796" s="27">
        <v>75</v>
      </c>
      <c r="U3796" s="27">
        <v>80</v>
      </c>
      <c r="V3796" s="27">
        <v>85</v>
      </c>
      <c r="W3796" s="27">
        <v>90</v>
      </c>
      <c r="X3796" s="27">
        <v>95</v>
      </c>
      <c r="Y3796" s="27">
        <v>100</v>
      </c>
      <c r="Z3796" s="27">
        <v>105</v>
      </c>
      <c r="AA3796" s="27">
        <v>110</v>
      </c>
      <c r="AB3796" s="27">
        <v>115</v>
      </c>
      <c r="AC3796" s="27">
        <v>120</v>
      </c>
      <c r="AD3796" s="27">
        <v>125</v>
      </c>
      <c r="AE3796" s="27">
        <v>130</v>
      </c>
      <c r="AF3796" s="27">
        <v>135</v>
      </c>
    </row>
    <row r="3797" spans="1:32" x14ac:dyDescent="0.25">
      <c r="A3797" s="32" t="s">
        <v>100</v>
      </c>
      <c r="B3797" s="32" t="s">
        <v>812</v>
      </c>
      <c r="C3797" s="32">
        <v>12304</v>
      </c>
      <c r="D3797" s="32" t="s">
        <v>23</v>
      </c>
      <c r="E3797" s="32"/>
      <c r="F3797" s="32"/>
      <c r="G3797" s="32"/>
      <c r="H3797" s="32"/>
      <c r="I3797" s="52" t="s">
        <v>100</v>
      </c>
      <c r="J3797" s="52" t="s">
        <v>812</v>
      </c>
      <c r="K3797" s="52">
        <v>12304</v>
      </c>
      <c r="L3797" s="52" t="s">
        <v>23</v>
      </c>
      <c r="M3797" s="33">
        <f>(M3798-M3798*E1)</f>
        <v>1100</v>
      </c>
      <c r="N3797" s="33">
        <v>2299</v>
      </c>
      <c r="O3797" s="34">
        <f t="shared" ref="O3797:O3811" si="1058">SUM(Q3797:AF3797)</f>
        <v>0</v>
      </c>
      <c r="P3797" s="34">
        <f>O3797*M3798</f>
        <v>0</v>
      </c>
      <c r="Q3797" s="34">
        <f t="shared" ref="Q3797:AF3797" si="1059">SUM(Q3798,Q3805)</f>
        <v>0</v>
      </c>
      <c r="R3797" s="34">
        <f t="shared" si="1059"/>
        <v>0</v>
      </c>
      <c r="S3797" s="34">
        <f t="shared" si="1059"/>
        <v>0</v>
      </c>
      <c r="T3797" s="34">
        <f t="shared" si="1059"/>
        <v>0</v>
      </c>
      <c r="U3797" s="34">
        <f t="shared" si="1059"/>
        <v>0</v>
      </c>
      <c r="V3797" s="34">
        <f t="shared" si="1059"/>
        <v>0</v>
      </c>
      <c r="W3797" s="34">
        <f t="shared" si="1059"/>
        <v>0</v>
      </c>
      <c r="X3797" s="34">
        <f t="shared" si="1059"/>
        <v>0</v>
      </c>
      <c r="Y3797" s="34">
        <f t="shared" si="1059"/>
        <v>0</v>
      </c>
      <c r="Z3797" s="34">
        <f t="shared" si="1059"/>
        <v>0</v>
      </c>
      <c r="AA3797" s="34">
        <f t="shared" si="1059"/>
        <v>0</v>
      </c>
      <c r="AB3797" s="34">
        <f t="shared" si="1059"/>
        <v>0</v>
      </c>
      <c r="AC3797" s="34">
        <f t="shared" si="1059"/>
        <v>0</v>
      </c>
      <c r="AD3797" s="34">
        <f t="shared" si="1059"/>
        <v>0</v>
      </c>
      <c r="AE3797" s="34">
        <f t="shared" si="1059"/>
        <v>0</v>
      </c>
      <c r="AF3797" s="34">
        <f t="shared" si="1059"/>
        <v>0</v>
      </c>
    </row>
    <row r="3798" spans="1:32" x14ac:dyDescent="0.25">
      <c r="E3798" s="1" t="s">
        <v>813</v>
      </c>
      <c r="F3798" s="28" t="s">
        <v>814</v>
      </c>
      <c r="G3798" s="28">
        <v>0</v>
      </c>
      <c r="H3798" s="28"/>
      <c r="I3798" s="29" t="s">
        <v>100</v>
      </c>
      <c r="J3798" s="29" t="s">
        <v>812</v>
      </c>
      <c r="K3798" s="29">
        <v>12304</v>
      </c>
      <c r="L3798" s="29" t="s">
        <v>23</v>
      </c>
      <c r="M3798" s="30">
        <v>1100</v>
      </c>
      <c r="N3798" s="28"/>
      <c r="O3798" s="31">
        <f t="shared" si="1058"/>
        <v>0</v>
      </c>
      <c r="P3798" s="28"/>
      <c r="Q3798" s="31">
        <f t="shared" ref="Q3798:AF3798" si="1060">SUM(Q3799:Q3804)</f>
        <v>0</v>
      </c>
      <c r="R3798" s="31">
        <f t="shared" si="1060"/>
        <v>0</v>
      </c>
      <c r="S3798" s="31">
        <f t="shared" si="1060"/>
        <v>0</v>
      </c>
      <c r="T3798" s="31">
        <f t="shared" si="1060"/>
        <v>0</v>
      </c>
      <c r="U3798" s="31">
        <f t="shared" si="1060"/>
        <v>0</v>
      </c>
      <c r="V3798" s="31">
        <f t="shared" si="1060"/>
        <v>0</v>
      </c>
      <c r="W3798" s="31">
        <f t="shared" si="1060"/>
        <v>0</v>
      </c>
      <c r="X3798" s="31">
        <f t="shared" si="1060"/>
        <v>0</v>
      </c>
      <c r="Y3798" s="31">
        <f t="shared" si="1060"/>
        <v>0</v>
      </c>
      <c r="Z3798" s="31">
        <f t="shared" si="1060"/>
        <v>0</v>
      </c>
      <c r="AA3798" s="31">
        <f t="shared" si="1060"/>
        <v>0</v>
      </c>
      <c r="AB3798" s="31">
        <f t="shared" si="1060"/>
        <v>0</v>
      </c>
      <c r="AC3798" s="31">
        <f t="shared" si="1060"/>
        <v>0</v>
      </c>
      <c r="AD3798" s="31">
        <f t="shared" si="1060"/>
        <v>0</v>
      </c>
      <c r="AE3798" s="31">
        <f t="shared" si="1060"/>
        <v>0</v>
      </c>
      <c r="AF3798" s="31">
        <f t="shared" si="1060"/>
        <v>0</v>
      </c>
    </row>
    <row r="3799" spans="1:32" x14ac:dyDescent="0.25">
      <c r="H3799" s="1" t="s">
        <v>25</v>
      </c>
      <c r="I3799" s="25" t="s">
        <v>100</v>
      </c>
      <c r="J3799" s="25" t="s">
        <v>812</v>
      </c>
      <c r="K3799" s="25">
        <v>12304</v>
      </c>
      <c r="L3799" s="25" t="s">
        <v>23</v>
      </c>
      <c r="O3799" s="19">
        <f t="shared" si="1058"/>
        <v>0</v>
      </c>
      <c r="P3799" s="20"/>
      <c r="Q3799" s="21"/>
      <c r="R3799" s="21"/>
      <c r="S3799" s="21"/>
      <c r="T3799" s="21"/>
      <c r="U3799" s="21"/>
      <c r="V3799" s="22"/>
      <c r="W3799" s="22"/>
      <c r="X3799" s="22"/>
      <c r="Y3799" s="22"/>
      <c r="Z3799" s="21"/>
      <c r="AA3799" s="21"/>
      <c r="AB3799" s="21"/>
      <c r="AC3799" s="21"/>
      <c r="AD3799" s="21"/>
      <c r="AE3799" s="21"/>
      <c r="AF3799" s="21"/>
    </row>
    <row r="3800" spans="1:32" x14ac:dyDescent="0.25">
      <c r="H3800" s="1" t="s">
        <v>26</v>
      </c>
      <c r="I3800" s="25" t="s">
        <v>100</v>
      </c>
      <c r="J3800" s="25" t="s">
        <v>812</v>
      </c>
      <c r="K3800" s="25">
        <v>12304</v>
      </c>
      <c r="L3800" s="25" t="s">
        <v>23</v>
      </c>
      <c r="O3800" s="16">
        <f t="shared" si="1058"/>
        <v>0</v>
      </c>
      <c r="P3800" s="17"/>
      <c r="Q3800" s="15"/>
      <c r="R3800" s="15"/>
      <c r="S3800" s="15"/>
      <c r="T3800" s="18"/>
      <c r="U3800" s="18"/>
      <c r="V3800" s="18"/>
      <c r="W3800" s="18"/>
      <c r="X3800" s="18"/>
      <c r="Y3800" s="18"/>
      <c r="Z3800" s="15"/>
      <c r="AA3800" s="15"/>
      <c r="AB3800" s="15"/>
      <c r="AC3800" s="15"/>
      <c r="AD3800" s="15"/>
      <c r="AE3800" s="15"/>
      <c r="AF3800" s="15"/>
    </row>
    <row r="3801" spans="1:32" x14ac:dyDescent="0.25">
      <c r="H3801" s="1" t="s">
        <v>27</v>
      </c>
      <c r="I3801" s="25" t="s">
        <v>100</v>
      </c>
      <c r="J3801" s="25" t="s">
        <v>812</v>
      </c>
      <c r="K3801" s="25">
        <v>12304</v>
      </c>
      <c r="L3801" s="25" t="s">
        <v>23</v>
      </c>
      <c r="O3801" s="16">
        <f t="shared" si="1058"/>
        <v>0</v>
      </c>
      <c r="P3801" s="17"/>
      <c r="Q3801" s="15"/>
      <c r="R3801" s="15"/>
      <c r="S3801" s="15"/>
      <c r="T3801" s="18"/>
      <c r="U3801" s="18"/>
      <c r="V3801" s="18"/>
      <c r="W3801" s="18"/>
      <c r="X3801" s="18"/>
      <c r="Y3801" s="18"/>
      <c r="Z3801" s="15"/>
      <c r="AA3801" s="15"/>
      <c r="AB3801" s="15"/>
      <c r="AC3801" s="15"/>
      <c r="AD3801" s="15"/>
      <c r="AE3801" s="15"/>
      <c r="AF3801" s="15"/>
    </row>
    <row r="3802" spans="1:32" x14ac:dyDescent="0.25">
      <c r="H3802" s="1" t="s">
        <v>29</v>
      </c>
      <c r="I3802" s="25" t="s">
        <v>100</v>
      </c>
      <c r="J3802" s="25" t="s">
        <v>812</v>
      </c>
      <c r="K3802" s="25">
        <v>12304</v>
      </c>
      <c r="L3802" s="25" t="s">
        <v>23</v>
      </c>
      <c r="O3802" s="16">
        <f t="shared" si="1058"/>
        <v>0</v>
      </c>
      <c r="P3802" s="17"/>
      <c r="Q3802" s="15"/>
      <c r="R3802" s="15"/>
      <c r="S3802" s="15"/>
      <c r="T3802" s="18"/>
      <c r="U3802" s="18"/>
      <c r="V3802" s="18"/>
      <c r="W3802" s="18"/>
      <c r="X3802" s="18"/>
      <c r="Y3802" s="15"/>
      <c r="Z3802" s="15"/>
      <c r="AA3802" s="15"/>
      <c r="AB3802" s="15"/>
      <c r="AC3802" s="15"/>
      <c r="AD3802" s="15"/>
      <c r="AE3802" s="15"/>
      <c r="AF3802" s="15"/>
    </row>
    <row r="3803" spans="1:32" x14ac:dyDescent="0.25">
      <c r="H3803" s="1" t="s">
        <v>30</v>
      </c>
      <c r="I3803" s="25" t="s">
        <v>100</v>
      </c>
      <c r="J3803" s="25" t="s">
        <v>812</v>
      </c>
      <c r="K3803" s="25">
        <v>12304</v>
      </c>
      <c r="L3803" s="25" t="s">
        <v>23</v>
      </c>
      <c r="O3803" s="16">
        <f t="shared" si="1058"/>
        <v>0</v>
      </c>
      <c r="P3803" s="17"/>
      <c r="Q3803" s="15"/>
      <c r="R3803" s="15"/>
      <c r="S3803" s="15"/>
      <c r="T3803" s="18"/>
      <c r="U3803" s="18"/>
      <c r="V3803" s="18"/>
      <c r="W3803" s="18"/>
      <c r="X3803" s="15"/>
      <c r="Y3803" s="15"/>
      <c r="Z3803" s="15"/>
      <c r="AA3803" s="15"/>
      <c r="AB3803" s="15"/>
      <c r="AC3803" s="15"/>
      <c r="AD3803" s="15"/>
      <c r="AE3803" s="15"/>
      <c r="AF3803" s="15"/>
    </row>
    <row r="3804" spans="1:32" x14ac:dyDescent="0.25">
      <c r="H3804" s="1" t="s">
        <v>76</v>
      </c>
      <c r="I3804" s="25" t="s">
        <v>100</v>
      </c>
      <c r="J3804" s="25" t="s">
        <v>812</v>
      </c>
      <c r="K3804" s="25">
        <v>12304</v>
      </c>
      <c r="L3804" s="25" t="s">
        <v>23</v>
      </c>
      <c r="O3804" s="16">
        <f t="shared" si="1058"/>
        <v>0</v>
      </c>
      <c r="P3804" s="17"/>
      <c r="Q3804" s="15"/>
      <c r="R3804" s="15"/>
      <c r="S3804" s="15"/>
      <c r="T3804" s="18"/>
      <c r="U3804" s="18"/>
      <c r="V3804" s="15"/>
      <c r="W3804" s="15"/>
      <c r="X3804" s="15"/>
      <c r="Y3804" s="15"/>
      <c r="Z3804" s="15"/>
      <c r="AA3804" s="15"/>
      <c r="AB3804" s="15"/>
      <c r="AC3804" s="15"/>
      <c r="AD3804" s="15"/>
      <c r="AE3804" s="15"/>
      <c r="AF3804" s="15"/>
    </row>
    <row r="3805" spans="1:32" x14ac:dyDescent="0.25">
      <c r="E3805" s="1" t="s">
        <v>95</v>
      </c>
      <c r="F3805" s="23" t="s">
        <v>815</v>
      </c>
      <c r="G3805" s="23">
        <v>0</v>
      </c>
      <c r="H3805" s="23"/>
      <c r="I3805" s="26" t="s">
        <v>100</v>
      </c>
      <c r="J3805" s="26" t="s">
        <v>812</v>
      </c>
      <c r="K3805" s="26">
        <v>12304</v>
      </c>
      <c r="L3805" s="26" t="s">
        <v>23</v>
      </c>
      <c r="M3805" s="23"/>
      <c r="N3805" s="23"/>
      <c r="O3805" s="24">
        <f t="shared" si="1058"/>
        <v>0</v>
      </c>
      <c r="P3805" s="23"/>
      <c r="Q3805" s="24">
        <f t="shared" ref="Q3805:AF3805" si="1061">SUM(Q3806:Q3811)</f>
        <v>0</v>
      </c>
      <c r="R3805" s="24">
        <f t="shared" si="1061"/>
        <v>0</v>
      </c>
      <c r="S3805" s="24">
        <f t="shared" si="1061"/>
        <v>0</v>
      </c>
      <c r="T3805" s="24">
        <f t="shared" si="1061"/>
        <v>0</v>
      </c>
      <c r="U3805" s="24">
        <f t="shared" si="1061"/>
        <v>0</v>
      </c>
      <c r="V3805" s="24">
        <f t="shared" si="1061"/>
        <v>0</v>
      </c>
      <c r="W3805" s="24">
        <f t="shared" si="1061"/>
        <v>0</v>
      </c>
      <c r="X3805" s="24">
        <f t="shared" si="1061"/>
        <v>0</v>
      </c>
      <c r="Y3805" s="24">
        <f t="shared" si="1061"/>
        <v>0</v>
      </c>
      <c r="Z3805" s="24">
        <f t="shared" si="1061"/>
        <v>0</v>
      </c>
      <c r="AA3805" s="24">
        <f t="shared" si="1061"/>
        <v>0</v>
      </c>
      <c r="AB3805" s="24">
        <f t="shared" si="1061"/>
        <v>0</v>
      </c>
      <c r="AC3805" s="24">
        <f t="shared" si="1061"/>
        <v>0</v>
      </c>
      <c r="AD3805" s="24">
        <f t="shared" si="1061"/>
        <v>0</v>
      </c>
      <c r="AE3805" s="24">
        <f t="shared" si="1061"/>
        <v>0</v>
      </c>
      <c r="AF3805" s="24">
        <f t="shared" si="1061"/>
        <v>0</v>
      </c>
    </row>
    <row r="3806" spans="1:32" x14ac:dyDescent="0.25">
      <c r="H3806" s="1" t="s">
        <v>25</v>
      </c>
      <c r="I3806" s="25" t="s">
        <v>100</v>
      </c>
      <c r="J3806" s="25" t="s">
        <v>812</v>
      </c>
      <c r="K3806" s="25">
        <v>12304</v>
      </c>
      <c r="L3806" s="25" t="s">
        <v>23</v>
      </c>
      <c r="O3806" s="19">
        <f t="shared" si="1058"/>
        <v>0</v>
      </c>
      <c r="P3806" s="20"/>
      <c r="Q3806" s="21"/>
      <c r="R3806" s="21"/>
      <c r="S3806" s="21"/>
      <c r="T3806" s="21"/>
      <c r="U3806" s="21"/>
      <c r="V3806" s="22"/>
      <c r="W3806" s="22"/>
      <c r="X3806" s="21"/>
      <c r="Y3806" s="21"/>
      <c r="Z3806" s="21"/>
      <c r="AA3806" s="21"/>
      <c r="AB3806" s="21"/>
      <c r="AC3806" s="21"/>
      <c r="AD3806" s="21"/>
      <c r="AE3806" s="21"/>
      <c r="AF3806" s="21"/>
    </row>
    <row r="3807" spans="1:32" x14ac:dyDescent="0.25">
      <c r="H3807" s="1" t="s">
        <v>26</v>
      </c>
      <c r="I3807" s="25" t="s">
        <v>100</v>
      </c>
      <c r="J3807" s="25" t="s">
        <v>812</v>
      </c>
      <c r="K3807" s="25">
        <v>12304</v>
      </c>
      <c r="L3807" s="25" t="s">
        <v>23</v>
      </c>
      <c r="O3807" s="16">
        <f t="shared" si="1058"/>
        <v>0</v>
      </c>
      <c r="P3807" s="17"/>
      <c r="Q3807" s="15"/>
      <c r="R3807" s="15"/>
      <c r="S3807" s="15"/>
      <c r="T3807" s="18"/>
      <c r="U3807" s="18"/>
      <c r="V3807" s="18"/>
      <c r="W3807" s="18"/>
      <c r="X3807" s="18"/>
      <c r="Y3807" s="15"/>
      <c r="Z3807" s="15"/>
      <c r="AA3807" s="15"/>
      <c r="AB3807" s="15"/>
      <c r="AC3807" s="15"/>
      <c r="AD3807" s="15"/>
      <c r="AE3807" s="15"/>
      <c r="AF3807" s="15"/>
    </row>
    <row r="3808" spans="1:32" x14ac:dyDescent="0.25">
      <c r="H3808" s="1" t="s">
        <v>27</v>
      </c>
      <c r="I3808" s="25" t="s">
        <v>100</v>
      </c>
      <c r="J3808" s="25" t="s">
        <v>812</v>
      </c>
      <c r="K3808" s="25">
        <v>12304</v>
      </c>
      <c r="L3808" s="25" t="s">
        <v>23</v>
      </c>
      <c r="O3808" s="16">
        <f t="shared" si="1058"/>
        <v>0</v>
      </c>
      <c r="P3808" s="17"/>
      <c r="Q3808" s="15"/>
      <c r="R3808" s="15"/>
      <c r="S3808" s="15"/>
      <c r="T3808" s="18"/>
      <c r="U3808" s="18"/>
      <c r="V3808" s="18"/>
      <c r="W3808" s="18"/>
      <c r="X3808" s="18"/>
      <c r="Y3808" s="15"/>
      <c r="Z3808" s="15"/>
      <c r="AA3808" s="15"/>
      <c r="AB3808" s="15"/>
      <c r="AC3808" s="15"/>
      <c r="AD3808" s="15"/>
      <c r="AE3808" s="15"/>
      <c r="AF3808" s="15"/>
    </row>
    <row r="3809" spans="1:32" x14ac:dyDescent="0.25">
      <c r="H3809" s="1" t="s">
        <v>29</v>
      </c>
      <c r="I3809" s="25" t="s">
        <v>100</v>
      </c>
      <c r="J3809" s="25" t="s">
        <v>812</v>
      </c>
      <c r="K3809" s="25">
        <v>12304</v>
      </c>
      <c r="L3809" s="25" t="s">
        <v>23</v>
      </c>
      <c r="O3809" s="16">
        <f t="shared" si="1058"/>
        <v>0</v>
      </c>
      <c r="P3809" s="17"/>
      <c r="Q3809" s="15"/>
      <c r="R3809" s="15"/>
      <c r="S3809" s="15"/>
      <c r="T3809" s="18"/>
      <c r="U3809" s="18"/>
      <c r="V3809" s="18"/>
      <c r="W3809" s="18"/>
      <c r="X3809" s="18"/>
      <c r="Y3809" s="15"/>
      <c r="Z3809" s="15"/>
      <c r="AA3809" s="15"/>
      <c r="AB3809" s="15"/>
      <c r="AC3809" s="15"/>
      <c r="AD3809" s="15"/>
      <c r="AE3809" s="15"/>
      <c r="AF3809" s="15"/>
    </row>
    <row r="3810" spans="1:32" x14ac:dyDescent="0.25">
      <c r="H3810" s="1" t="s">
        <v>30</v>
      </c>
      <c r="I3810" s="25" t="s">
        <v>100</v>
      </c>
      <c r="J3810" s="25" t="s">
        <v>812</v>
      </c>
      <c r="K3810" s="25">
        <v>12304</v>
      </c>
      <c r="L3810" s="25" t="s">
        <v>23</v>
      </c>
      <c r="O3810" s="16">
        <f t="shared" si="1058"/>
        <v>0</v>
      </c>
      <c r="P3810" s="17"/>
      <c r="Q3810" s="15"/>
      <c r="R3810" s="15"/>
      <c r="S3810" s="15"/>
      <c r="T3810" s="18"/>
      <c r="U3810" s="18"/>
      <c r="V3810" s="18"/>
      <c r="W3810" s="18"/>
      <c r="X3810" s="15"/>
      <c r="Y3810" s="15"/>
      <c r="Z3810" s="15"/>
      <c r="AA3810" s="15"/>
      <c r="AB3810" s="15"/>
      <c r="AC3810" s="15"/>
      <c r="AD3810" s="15"/>
      <c r="AE3810" s="15"/>
      <c r="AF3810" s="15"/>
    </row>
    <row r="3811" spans="1:32" x14ac:dyDescent="0.25">
      <c r="H3811" s="1" t="s">
        <v>76</v>
      </c>
      <c r="I3811" s="25" t="s">
        <v>100</v>
      </c>
      <c r="J3811" s="25" t="s">
        <v>812</v>
      </c>
      <c r="K3811" s="25">
        <v>12304</v>
      </c>
      <c r="L3811" s="25" t="s">
        <v>23</v>
      </c>
      <c r="O3811" s="11">
        <f t="shared" si="1058"/>
        <v>0</v>
      </c>
      <c r="P3811" s="12"/>
      <c r="Q3811" s="13"/>
      <c r="R3811" s="13"/>
      <c r="S3811" s="13"/>
      <c r="T3811" s="14"/>
      <c r="U3811" s="14"/>
      <c r="V3811" s="13"/>
      <c r="W3811" s="13"/>
      <c r="X3811" s="13"/>
      <c r="Y3811" s="13"/>
      <c r="Z3811" s="13"/>
      <c r="AA3811" s="13"/>
      <c r="AB3811" s="13"/>
      <c r="AC3811" s="13"/>
      <c r="AD3811" s="13"/>
      <c r="AE3811" s="13"/>
      <c r="AF3811" s="13"/>
    </row>
    <row r="3812" spans="1:32" x14ac:dyDescent="0.25">
      <c r="I3812" s="25"/>
      <c r="J3812" s="25"/>
      <c r="K3812" s="25"/>
      <c r="L3812" s="25"/>
    </row>
    <row r="3813" spans="1:32" x14ac:dyDescent="0.25">
      <c r="I3813" s="25" t="s">
        <v>100</v>
      </c>
      <c r="J3813" s="25" t="s">
        <v>812</v>
      </c>
      <c r="K3813" s="25">
        <v>12305</v>
      </c>
      <c r="L3813" s="25" t="s">
        <v>23</v>
      </c>
      <c r="Q3813" s="27">
        <v>60</v>
      </c>
      <c r="R3813" s="27">
        <v>65</v>
      </c>
      <c r="S3813" s="27">
        <v>70</v>
      </c>
      <c r="T3813" s="27">
        <v>75</v>
      </c>
      <c r="U3813" s="27">
        <v>80</v>
      </c>
      <c r="V3813" s="27">
        <v>85</v>
      </c>
      <c r="W3813" s="27">
        <v>90</v>
      </c>
      <c r="X3813" s="27">
        <v>95</v>
      </c>
      <c r="Y3813" s="27">
        <v>100</v>
      </c>
      <c r="Z3813" s="27">
        <v>105</v>
      </c>
      <c r="AA3813" s="27">
        <v>110</v>
      </c>
      <c r="AB3813" s="27">
        <v>115</v>
      </c>
      <c r="AC3813" s="27">
        <v>120</v>
      </c>
      <c r="AD3813" s="27">
        <v>125</v>
      </c>
      <c r="AE3813" s="27">
        <v>130</v>
      </c>
      <c r="AF3813" s="27">
        <v>135</v>
      </c>
    </row>
    <row r="3814" spans="1:32" x14ac:dyDescent="0.25">
      <c r="A3814" s="32" t="s">
        <v>100</v>
      </c>
      <c r="B3814" s="32" t="s">
        <v>812</v>
      </c>
      <c r="C3814" s="32">
        <v>12305</v>
      </c>
      <c r="D3814" s="32" t="s">
        <v>23</v>
      </c>
      <c r="E3814" s="32"/>
      <c r="F3814" s="32"/>
      <c r="G3814" s="32"/>
      <c r="H3814" s="32"/>
      <c r="I3814" s="52" t="s">
        <v>100</v>
      </c>
      <c r="J3814" s="52" t="s">
        <v>812</v>
      </c>
      <c r="K3814" s="52">
        <v>12305</v>
      </c>
      <c r="L3814" s="52" t="s">
        <v>23</v>
      </c>
      <c r="M3814" s="33">
        <f>(M3815-M3815*E1)</f>
        <v>1110</v>
      </c>
      <c r="N3814" s="33">
        <v>2299</v>
      </c>
      <c r="O3814" s="34">
        <f t="shared" ref="O3814:O3828" si="1062">SUM(Q3814:AF3814)</f>
        <v>0</v>
      </c>
      <c r="P3814" s="34">
        <f>O3814*M3815</f>
        <v>0</v>
      </c>
      <c r="Q3814" s="34">
        <f t="shared" ref="Q3814:AF3814" si="1063">SUM(Q3815,Q3822)</f>
        <v>0</v>
      </c>
      <c r="R3814" s="34">
        <f t="shared" si="1063"/>
        <v>0</v>
      </c>
      <c r="S3814" s="34">
        <f t="shared" si="1063"/>
        <v>0</v>
      </c>
      <c r="T3814" s="34">
        <f t="shared" si="1063"/>
        <v>0</v>
      </c>
      <c r="U3814" s="34">
        <f t="shared" si="1063"/>
        <v>0</v>
      </c>
      <c r="V3814" s="34">
        <f t="shared" si="1063"/>
        <v>0</v>
      </c>
      <c r="W3814" s="34">
        <f t="shared" si="1063"/>
        <v>0</v>
      </c>
      <c r="X3814" s="34">
        <f t="shared" si="1063"/>
        <v>0</v>
      </c>
      <c r="Y3814" s="34">
        <f t="shared" si="1063"/>
        <v>0</v>
      </c>
      <c r="Z3814" s="34">
        <f t="shared" si="1063"/>
        <v>0</v>
      </c>
      <c r="AA3814" s="34">
        <f t="shared" si="1063"/>
        <v>0</v>
      </c>
      <c r="AB3814" s="34">
        <f t="shared" si="1063"/>
        <v>0</v>
      </c>
      <c r="AC3814" s="34">
        <f t="shared" si="1063"/>
        <v>0</v>
      </c>
      <c r="AD3814" s="34">
        <f t="shared" si="1063"/>
        <v>0</v>
      </c>
      <c r="AE3814" s="34">
        <f t="shared" si="1063"/>
        <v>0</v>
      </c>
      <c r="AF3814" s="34">
        <f t="shared" si="1063"/>
        <v>0</v>
      </c>
    </row>
    <row r="3815" spans="1:32" x14ac:dyDescent="0.25">
      <c r="E3815" s="1" t="s">
        <v>813</v>
      </c>
      <c r="F3815" s="28" t="s">
        <v>816</v>
      </c>
      <c r="G3815" s="28">
        <v>0</v>
      </c>
      <c r="H3815" s="28"/>
      <c r="I3815" s="29" t="s">
        <v>100</v>
      </c>
      <c r="J3815" s="29" t="s">
        <v>812</v>
      </c>
      <c r="K3815" s="29">
        <v>12305</v>
      </c>
      <c r="L3815" s="29" t="s">
        <v>23</v>
      </c>
      <c r="M3815" s="30">
        <v>1110</v>
      </c>
      <c r="N3815" s="28"/>
      <c r="O3815" s="31">
        <f t="shared" si="1062"/>
        <v>0</v>
      </c>
      <c r="P3815" s="28"/>
      <c r="Q3815" s="31">
        <f t="shared" ref="Q3815:AF3815" si="1064">SUM(Q3816:Q3821)</f>
        <v>0</v>
      </c>
      <c r="R3815" s="31">
        <f t="shared" si="1064"/>
        <v>0</v>
      </c>
      <c r="S3815" s="31">
        <f t="shared" si="1064"/>
        <v>0</v>
      </c>
      <c r="T3815" s="31">
        <f t="shared" si="1064"/>
        <v>0</v>
      </c>
      <c r="U3815" s="31">
        <f t="shared" si="1064"/>
        <v>0</v>
      </c>
      <c r="V3815" s="31">
        <f t="shared" si="1064"/>
        <v>0</v>
      </c>
      <c r="W3815" s="31">
        <f t="shared" si="1064"/>
        <v>0</v>
      </c>
      <c r="X3815" s="31">
        <f t="shared" si="1064"/>
        <v>0</v>
      </c>
      <c r="Y3815" s="31">
        <f t="shared" si="1064"/>
        <v>0</v>
      </c>
      <c r="Z3815" s="31">
        <f t="shared" si="1064"/>
        <v>0</v>
      </c>
      <c r="AA3815" s="31">
        <f t="shared" si="1064"/>
        <v>0</v>
      </c>
      <c r="AB3815" s="31">
        <f t="shared" si="1064"/>
        <v>0</v>
      </c>
      <c r="AC3815" s="31">
        <f t="shared" si="1064"/>
        <v>0</v>
      </c>
      <c r="AD3815" s="31">
        <f t="shared" si="1064"/>
        <v>0</v>
      </c>
      <c r="AE3815" s="31">
        <f t="shared" si="1064"/>
        <v>0</v>
      </c>
      <c r="AF3815" s="31">
        <f t="shared" si="1064"/>
        <v>0</v>
      </c>
    </row>
    <row r="3816" spans="1:32" x14ac:dyDescent="0.25">
      <c r="H3816" s="1" t="s">
        <v>25</v>
      </c>
      <c r="I3816" s="25" t="s">
        <v>100</v>
      </c>
      <c r="J3816" s="25" t="s">
        <v>812</v>
      </c>
      <c r="K3816" s="25">
        <v>12305</v>
      </c>
      <c r="L3816" s="25" t="s">
        <v>23</v>
      </c>
      <c r="O3816" s="19">
        <f t="shared" si="1062"/>
        <v>0</v>
      </c>
      <c r="P3816" s="20"/>
      <c r="Q3816" s="21"/>
      <c r="R3816" s="21"/>
      <c r="S3816" s="21"/>
      <c r="T3816" s="21"/>
      <c r="U3816" s="22"/>
      <c r="V3816" s="21"/>
      <c r="W3816" s="21"/>
      <c r="X3816" s="21"/>
      <c r="Y3816" s="22"/>
      <c r="Z3816" s="21"/>
      <c r="AA3816" s="21"/>
      <c r="AB3816" s="21"/>
      <c r="AC3816" s="21"/>
      <c r="AD3816" s="21"/>
      <c r="AE3816" s="21"/>
      <c r="AF3816" s="21"/>
    </row>
    <row r="3817" spans="1:32" x14ac:dyDescent="0.25">
      <c r="H3817" s="1" t="s">
        <v>26</v>
      </c>
      <c r="I3817" s="25" t="s">
        <v>100</v>
      </c>
      <c r="J3817" s="25" t="s">
        <v>812</v>
      </c>
      <c r="K3817" s="25">
        <v>12305</v>
      </c>
      <c r="L3817" s="25" t="s">
        <v>23</v>
      </c>
      <c r="O3817" s="16">
        <f t="shared" si="1062"/>
        <v>0</v>
      </c>
      <c r="P3817" s="17"/>
      <c r="Q3817" s="15"/>
      <c r="R3817" s="15"/>
      <c r="S3817" s="15"/>
      <c r="T3817" s="15"/>
      <c r="U3817" s="18"/>
      <c r="V3817" s="15"/>
      <c r="W3817" s="15"/>
      <c r="X3817" s="18"/>
      <c r="Y3817" s="18"/>
      <c r="Z3817" s="15"/>
      <c r="AA3817" s="15"/>
      <c r="AB3817" s="15"/>
      <c r="AC3817" s="15"/>
      <c r="AD3817" s="15"/>
      <c r="AE3817" s="15"/>
      <c r="AF3817" s="15"/>
    </row>
    <row r="3818" spans="1:32" x14ac:dyDescent="0.25">
      <c r="H3818" s="1" t="s">
        <v>27</v>
      </c>
      <c r="I3818" s="25" t="s">
        <v>100</v>
      </c>
      <c r="J3818" s="25" t="s">
        <v>812</v>
      </c>
      <c r="K3818" s="25">
        <v>12305</v>
      </c>
      <c r="L3818" s="25" t="s">
        <v>23</v>
      </c>
      <c r="O3818" s="16">
        <f t="shared" si="1062"/>
        <v>0</v>
      </c>
      <c r="P3818" s="17"/>
      <c r="Q3818" s="15"/>
      <c r="R3818" s="15"/>
      <c r="S3818" s="15"/>
      <c r="T3818" s="15"/>
      <c r="U3818" s="18"/>
      <c r="V3818" s="15"/>
      <c r="W3818" s="15"/>
      <c r="X3818" s="18"/>
      <c r="Y3818" s="18"/>
      <c r="Z3818" s="15"/>
      <c r="AA3818" s="15"/>
      <c r="AB3818" s="15"/>
      <c r="AC3818" s="15"/>
      <c r="AD3818" s="15"/>
      <c r="AE3818" s="15"/>
      <c r="AF3818" s="15"/>
    </row>
    <row r="3819" spans="1:32" x14ac:dyDescent="0.25">
      <c r="H3819" s="1" t="s">
        <v>29</v>
      </c>
      <c r="I3819" s="25" t="s">
        <v>100</v>
      </c>
      <c r="J3819" s="25" t="s">
        <v>812</v>
      </c>
      <c r="K3819" s="25">
        <v>12305</v>
      </c>
      <c r="L3819" s="25" t="s">
        <v>23</v>
      </c>
      <c r="O3819" s="16">
        <f t="shared" si="1062"/>
        <v>0</v>
      </c>
      <c r="P3819" s="17"/>
      <c r="Q3819" s="15"/>
      <c r="R3819" s="15"/>
      <c r="S3819" s="15"/>
      <c r="T3819" s="15"/>
      <c r="U3819" s="18"/>
      <c r="V3819" s="15"/>
      <c r="W3819" s="18"/>
      <c r="X3819" s="18"/>
      <c r="Y3819" s="15"/>
      <c r="Z3819" s="15"/>
      <c r="AA3819" s="15"/>
      <c r="AB3819" s="15"/>
      <c r="AC3819" s="15"/>
      <c r="AD3819" s="15"/>
      <c r="AE3819" s="15"/>
      <c r="AF3819" s="15"/>
    </row>
    <row r="3820" spans="1:32" x14ac:dyDescent="0.25">
      <c r="H3820" s="1" t="s">
        <v>30</v>
      </c>
      <c r="I3820" s="25" t="s">
        <v>100</v>
      </c>
      <c r="J3820" s="25" t="s">
        <v>812</v>
      </c>
      <c r="K3820" s="25">
        <v>12305</v>
      </c>
      <c r="L3820" s="25" t="s">
        <v>23</v>
      </c>
      <c r="O3820" s="16">
        <f t="shared" si="1062"/>
        <v>0</v>
      </c>
      <c r="P3820" s="17"/>
      <c r="Q3820" s="15"/>
      <c r="R3820" s="15"/>
      <c r="S3820" s="15"/>
      <c r="T3820" s="15"/>
      <c r="U3820" s="18"/>
      <c r="V3820" s="15"/>
      <c r="W3820" s="18"/>
      <c r="X3820" s="15"/>
      <c r="Y3820" s="15"/>
      <c r="Z3820" s="15"/>
      <c r="AA3820" s="15"/>
      <c r="AB3820" s="15"/>
      <c r="AC3820" s="15"/>
      <c r="AD3820" s="15"/>
      <c r="AE3820" s="15"/>
      <c r="AF3820" s="15"/>
    </row>
    <row r="3821" spans="1:32" x14ac:dyDescent="0.25">
      <c r="H3821" s="1" t="s">
        <v>76</v>
      </c>
      <c r="I3821" s="25" t="s">
        <v>100</v>
      </c>
      <c r="J3821" s="25" t="s">
        <v>812</v>
      </c>
      <c r="K3821" s="25">
        <v>12305</v>
      </c>
      <c r="L3821" s="25" t="s">
        <v>23</v>
      </c>
      <c r="O3821" s="16">
        <f t="shared" si="1062"/>
        <v>0</v>
      </c>
      <c r="P3821" s="17"/>
      <c r="Q3821" s="15"/>
      <c r="R3821" s="15"/>
      <c r="S3821" s="15"/>
      <c r="T3821" s="15"/>
      <c r="U3821" s="18"/>
      <c r="V3821" s="18"/>
      <c r="W3821" s="15"/>
      <c r="X3821" s="15"/>
      <c r="Y3821" s="15"/>
      <c r="Z3821" s="15"/>
      <c r="AA3821" s="15"/>
      <c r="AB3821" s="15"/>
      <c r="AC3821" s="15"/>
      <c r="AD3821" s="15"/>
      <c r="AE3821" s="15"/>
      <c r="AF3821" s="15"/>
    </row>
    <row r="3822" spans="1:32" x14ac:dyDescent="0.25">
      <c r="E3822" s="1" t="s">
        <v>95</v>
      </c>
      <c r="F3822" s="23" t="s">
        <v>817</v>
      </c>
      <c r="G3822" s="23">
        <v>0</v>
      </c>
      <c r="H3822" s="23"/>
      <c r="I3822" s="26" t="s">
        <v>100</v>
      </c>
      <c r="J3822" s="26" t="s">
        <v>812</v>
      </c>
      <c r="K3822" s="26">
        <v>12305</v>
      </c>
      <c r="L3822" s="26" t="s">
        <v>23</v>
      </c>
      <c r="M3822" s="23"/>
      <c r="N3822" s="23"/>
      <c r="O3822" s="24">
        <f t="shared" si="1062"/>
        <v>0</v>
      </c>
      <c r="P3822" s="23"/>
      <c r="Q3822" s="24">
        <f t="shared" ref="Q3822:AF3822" si="1065">SUM(Q3823:Q3828)</f>
        <v>0</v>
      </c>
      <c r="R3822" s="24">
        <f t="shared" si="1065"/>
        <v>0</v>
      </c>
      <c r="S3822" s="24">
        <f t="shared" si="1065"/>
        <v>0</v>
      </c>
      <c r="T3822" s="24">
        <f t="shared" si="1065"/>
        <v>0</v>
      </c>
      <c r="U3822" s="24">
        <f t="shared" si="1065"/>
        <v>0</v>
      </c>
      <c r="V3822" s="24">
        <f t="shared" si="1065"/>
        <v>0</v>
      </c>
      <c r="W3822" s="24">
        <f t="shared" si="1065"/>
        <v>0</v>
      </c>
      <c r="X3822" s="24">
        <f t="shared" si="1065"/>
        <v>0</v>
      </c>
      <c r="Y3822" s="24">
        <f t="shared" si="1065"/>
        <v>0</v>
      </c>
      <c r="Z3822" s="24">
        <f t="shared" si="1065"/>
        <v>0</v>
      </c>
      <c r="AA3822" s="24">
        <f t="shared" si="1065"/>
        <v>0</v>
      </c>
      <c r="AB3822" s="24">
        <f t="shared" si="1065"/>
        <v>0</v>
      </c>
      <c r="AC3822" s="24">
        <f t="shared" si="1065"/>
        <v>0</v>
      </c>
      <c r="AD3822" s="24">
        <f t="shared" si="1065"/>
        <v>0</v>
      </c>
      <c r="AE3822" s="24">
        <f t="shared" si="1065"/>
        <v>0</v>
      </c>
      <c r="AF3822" s="24">
        <f t="shared" si="1065"/>
        <v>0</v>
      </c>
    </row>
    <row r="3823" spans="1:32" x14ac:dyDescent="0.25">
      <c r="H3823" s="1" t="s">
        <v>25</v>
      </c>
      <c r="I3823" s="25" t="s">
        <v>100</v>
      </c>
      <c r="J3823" s="25" t="s">
        <v>812</v>
      </c>
      <c r="K3823" s="25">
        <v>12305</v>
      </c>
      <c r="L3823" s="25" t="s">
        <v>23</v>
      </c>
      <c r="O3823" s="19">
        <f t="shared" si="1062"/>
        <v>0</v>
      </c>
      <c r="P3823" s="20"/>
      <c r="Q3823" s="21"/>
      <c r="R3823" s="21"/>
      <c r="S3823" s="21"/>
      <c r="T3823" s="21"/>
      <c r="U3823" s="21"/>
      <c r="V3823" s="21"/>
      <c r="W3823" s="22"/>
      <c r="X3823" s="22"/>
      <c r="Y3823" s="22"/>
      <c r="Z3823" s="21"/>
      <c r="AA3823" s="21"/>
      <c r="AB3823" s="21"/>
      <c r="AC3823" s="21"/>
      <c r="AD3823" s="21"/>
      <c r="AE3823" s="21"/>
      <c r="AF3823" s="21"/>
    </row>
    <row r="3824" spans="1:32" x14ac:dyDescent="0.25">
      <c r="H3824" s="1" t="s">
        <v>26</v>
      </c>
      <c r="I3824" s="25" t="s">
        <v>100</v>
      </c>
      <c r="J3824" s="25" t="s">
        <v>812</v>
      </c>
      <c r="K3824" s="25">
        <v>12305</v>
      </c>
      <c r="L3824" s="25" t="s">
        <v>23</v>
      </c>
      <c r="O3824" s="16">
        <f t="shared" si="1062"/>
        <v>0</v>
      </c>
      <c r="P3824" s="17"/>
      <c r="Q3824" s="15"/>
      <c r="R3824" s="15"/>
      <c r="S3824" s="15"/>
      <c r="T3824" s="15"/>
      <c r="U3824" s="18"/>
      <c r="V3824" s="15"/>
      <c r="W3824" s="18"/>
      <c r="X3824" s="18"/>
      <c r="Y3824" s="18"/>
      <c r="Z3824" s="15"/>
      <c r="AA3824" s="15"/>
      <c r="AB3824" s="15"/>
      <c r="AC3824" s="15"/>
      <c r="AD3824" s="15"/>
      <c r="AE3824" s="15"/>
      <c r="AF3824" s="15"/>
    </row>
    <row r="3825" spans="1:32" x14ac:dyDescent="0.25">
      <c r="H3825" s="1" t="s">
        <v>27</v>
      </c>
      <c r="I3825" s="25" t="s">
        <v>100</v>
      </c>
      <c r="J3825" s="25" t="s">
        <v>812</v>
      </c>
      <c r="K3825" s="25">
        <v>12305</v>
      </c>
      <c r="L3825" s="25" t="s">
        <v>23</v>
      </c>
      <c r="O3825" s="16">
        <f t="shared" si="1062"/>
        <v>0</v>
      </c>
      <c r="P3825" s="17"/>
      <c r="Q3825" s="15"/>
      <c r="R3825" s="15"/>
      <c r="S3825" s="15"/>
      <c r="T3825" s="15"/>
      <c r="U3825" s="18"/>
      <c r="V3825" s="15"/>
      <c r="W3825" s="18"/>
      <c r="X3825" s="18"/>
      <c r="Y3825" s="18"/>
      <c r="Z3825" s="15"/>
      <c r="AA3825" s="15"/>
      <c r="AB3825" s="15"/>
      <c r="AC3825" s="15"/>
      <c r="AD3825" s="15"/>
      <c r="AE3825" s="15"/>
      <c r="AF3825" s="15"/>
    </row>
    <row r="3826" spans="1:32" x14ac:dyDescent="0.25">
      <c r="H3826" s="1" t="s">
        <v>29</v>
      </c>
      <c r="I3826" s="25" t="s">
        <v>100</v>
      </c>
      <c r="J3826" s="25" t="s">
        <v>812</v>
      </c>
      <c r="K3826" s="25">
        <v>12305</v>
      </c>
      <c r="L3826" s="25" t="s">
        <v>23</v>
      </c>
      <c r="O3826" s="16">
        <f t="shared" si="1062"/>
        <v>0</v>
      </c>
      <c r="P3826" s="17"/>
      <c r="Q3826" s="15"/>
      <c r="R3826" s="15"/>
      <c r="S3826" s="15"/>
      <c r="T3826" s="15"/>
      <c r="U3826" s="18"/>
      <c r="V3826" s="15"/>
      <c r="W3826" s="18"/>
      <c r="X3826" s="18"/>
      <c r="Y3826" s="15"/>
      <c r="Z3826" s="15"/>
      <c r="AA3826" s="15"/>
      <c r="AB3826" s="15"/>
      <c r="AC3826" s="15"/>
      <c r="AD3826" s="15"/>
      <c r="AE3826" s="15"/>
      <c r="AF3826" s="15"/>
    </row>
    <row r="3827" spans="1:32" x14ac:dyDescent="0.25">
      <c r="H3827" s="1" t="s">
        <v>30</v>
      </c>
      <c r="I3827" s="25" t="s">
        <v>100</v>
      </c>
      <c r="J3827" s="25" t="s">
        <v>812</v>
      </c>
      <c r="K3827" s="25">
        <v>12305</v>
      </c>
      <c r="L3827" s="25" t="s">
        <v>23</v>
      </c>
      <c r="O3827" s="16">
        <f t="shared" si="1062"/>
        <v>0</v>
      </c>
      <c r="P3827" s="17"/>
      <c r="Q3827" s="15"/>
      <c r="R3827" s="15"/>
      <c r="S3827" s="15"/>
      <c r="T3827" s="15"/>
      <c r="U3827" s="18"/>
      <c r="V3827" s="15"/>
      <c r="W3827" s="18"/>
      <c r="X3827" s="15"/>
      <c r="Y3827" s="15"/>
      <c r="Z3827" s="15"/>
      <c r="AA3827" s="15"/>
      <c r="AB3827" s="15"/>
      <c r="AC3827" s="15"/>
      <c r="AD3827" s="15"/>
      <c r="AE3827" s="15"/>
      <c r="AF3827" s="15"/>
    </row>
    <row r="3828" spans="1:32" x14ac:dyDescent="0.25">
      <c r="H3828" s="1" t="s">
        <v>76</v>
      </c>
      <c r="I3828" s="25" t="s">
        <v>100</v>
      </c>
      <c r="J3828" s="25" t="s">
        <v>812</v>
      </c>
      <c r="K3828" s="25">
        <v>12305</v>
      </c>
      <c r="L3828" s="25" t="s">
        <v>23</v>
      </c>
      <c r="O3828" s="11">
        <f t="shared" si="1062"/>
        <v>0</v>
      </c>
      <c r="P3828" s="12"/>
      <c r="Q3828" s="13"/>
      <c r="R3828" s="13"/>
      <c r="S3828" s="13"/>
      <c r="T3828" s="13"/>
      <c r="U3828" s="14"/>
      <c r="V3828" s="14"/>
      <c r="W3828" s="13"/>
      <c r="X3828" s="13"/>
      <c r="Y3828" s="13"/>
      <c r="Z3828" s="13"/>
      <c r="AA3828" s="13"/>
      <c r="AB3828" s="13"/>
      <c r="AC3828" s="13"/>
      <c r="AD3828" s="13"/>
      <c r="AE3828" s="13"/>
      <c r="AF3828" s="13"/>
    </row>
    <row r="3829" spans="1:32" x14ac:dyDescent="0.25">
      <c r="I3829" s="25"/>
      <c r="J3829" s="25"/>
      <c r="K3829" s="25"/>
      <c r="L3829" s="25"/>
    </row>
    <row r="3830" spans="1:32" x14ac:dyDescent="0.25">
      <c r="I3830" s="25" t="s">
        <v>100</v>
      </c>
      <c r="J3830" s="25" t="s">
        <v>812</v>
      </c>
      <c r="K3830" s="25">
        <v>12361</v>
      </c>
      <c r="L3830" s="25" t="s">
        <v>23</v>
      </c>
      <c r="Q3830" s="27">
        <v>60</v>
      </c>
      <c r="R3830" s="27">
        <v>65</v>
      </c>
      <c r="S3830" s="27">
        <v>70</v>
      </c>
      <c r="T3830" s="27">
        <v>75</v>
      </c>
      <c r="U3830" s="27">
        <v>80</v>
      </c>
      <c r="V3830" s="27">
        <v>85</v>
      </c>
      <c r="W3830" s="27">
        <v>90</v>
      </c>
      <c r="X3830" s="27">
        <v>95</v>
      </c>
      <c r="Y3830" s="27">
        <v>100</v>
      </c>
      <c r="Z3830" s="27">
        <v>105</v>
      </c>
      <c r="AA3830" s="27">
        <v>110</v>
      </c>
      <c r="AB3830" s="27">
        <v>115</v>
      </c>
      <c r="AC3830" s="27">
        <v>120</v>
      </c>
      <c r="AD3830" s="27">
        <v>125</v>
      </c>
      <c r="AE3830" s="27">
        <v>130</v>
      </c>
      <c r="AF3830" s="27">
        <v>135</v>
      </c>
    </row>
    <row r="3831" spans="1:32" x14ac:dyDescent="0.25">
      <c r="A3831" s="32" t="s">
        <v>100</v>
      </c>
      <c r="B3831" s="32" t="s">
        <v>812</v>
      </c>
      <c r="C3831" s="32">
        <v>12361</v>
      </c>
      <c r="D3831" s="32" t="s">
        <v>23</v>
      </c>
      <c r="E3831" s="32"/>
      <c r="F3831" s="32"/>
      <c r="G3831" s="32"/>
      <c r="H3831" s="32"/>
      <c r="I3831" s="52" t="s">
        <v>100</v>
      </c>
      <c r="J3831" s="52" t="s">
        <v>812</v>
      </c>
      <c r="K3831" s="52">
        <v>12361</v>
      </c>
      <c r="L3831" s="52" t="s">
        <v>23</v>
      </c>
      <c r="M3831" s="33">
        <f>(M3832-M3832*E1)</f>
        <v>1000</v>
      </c>
      <c r="N3831" s="33">
        <v>2099</v>
      </c>
      <c r="O3831" s="34">
        <f t="shared" ref="O3831:O3841" si="1066">SUM(Q3831:AF3831)</f>
        <v>0</v>
      </c>
      <c r="P3831" s="34">
        <f>O3831*M3832</f>
        <v>0</v>
      </c>
      <c r="Q3831" s="34">
        <f t="shared" ref="Q3831:AF3831" si="1067">SUM(Q3832,Q3837)</f>
        <v>0</v>
      </c>
      <c r="R3831" s="34">
        <f t="shared" si="1067"/>
        <v>0</v>
      </c>
      <c r="S3831" s="34">
        <f t="shared" si="1067"/>
        <v>0</v>
      </c>
      <c r="T3831" s="34">
        <f t="shared" si="1067"/>
        <v>0</v>
      </c>
      <c r="U3831" s="34">
        <f t="shared" si="1067"/>
        <v>0</v>
      </c>
      <c r="V3831" s="34">
        <f t="shared" si="1067"/>
        <v>0</v>
      </c>
      <c r="W3831" s="34">
        <f t="shared" si="1067"/>
        <v>0</v>
      </c>
      <c r="X3831" s="34">
        <f t="shared" si="1067"/>
        <v>0</v>
      </c>
      <c r="Y3831" s="34">
        <f t="shared" si="1067"/>
        <v>0</v>
      </c>
      <c r="Z3831" s="34">
        <f t="shared" si="1067"/>
        <v>0</v>
      </c>
      <c r="AA3831" s="34">
        <f t="shared" si="1067"/>
        <v>0</v>
      </c>
      <c r="AB3831" s="34">
        <f t="shared" si="1067"/>
        <v>0</v>
      </c>
      <c r="AC3831" s="34">
        <f t="shared" si="1067"/>
        <v>0</v>
      </c>
      <c r="AD3831" s="34">
        <f t="shared" si="1067"/>
        <v>0</v>
      </c>
      <c r="AE3831" s="34">
        <f t="shared" si="1067"/>
        <v>0</v>
      </c>
      <c r="AF3831" s="34">
        <f t="shared" si="1067"/>
        <v>0</v>
      </c>
    </row>
    <row r="3832" spans="1:32" x14ac:dyDescent="0.25">
      <c r="E3832" s="1" t="s">
        <v>813</v>
      </c>
      <c r="F3832" s="28" t="s">
        <v>818</v>
      </c>
      <c r="G3832" s="28">
        <v>0</v>
      </c>
      <c r="H3832" s="28"/>
      <c r="I3832" s="29" t="s">
        <v>100</v>
      </c>
      <c r="J3832" s="29" t="s">
        <v>812</v>
      </c>
      <c r="K3832" s="29">
        <v>12361</v>
      </c>
      <c r="L3832" s="29" t="s">
        <v>23</v>
      </c>
      <c r="M3832" s="30">
        <v>1000</v>
      </c>
      <c r="N3832" s="28"/>
      <c r="O3832" s="31">
        <f t="shared" si="1066"/>
        <v>0</v>
      </c>
      <c r="P3832" s="28"/>
      <c r="Q3832" s="31">
        <f t="shared" ref="Q3832:AF3832" si="1068">SUM(Q3833:Q3836)</f>
        <v>0</v>
      </c>
      <c r="R3832" s="31">
        <f t="shared" si="1068"/>
        <v>0</v>
      </c>
      <c r="S3832" s="31">
        <f t="shared" si="1068"/>
        <v>0</v>
      </c>
      <c r="T3832" s="31">
        <f t="shared" si="1068"/>
        <v>0</v>
      </c>
      <c r="U3832" s="31">
        <f t="shared" si="1068"/>
        <v>0</v>
      </c>
      <c r="V3832" s="31">
        <f t="shared" si="1068"/>
        <v>0</v>
      </c>
      <c r="W3832" s="31">
        <f t="shared" si="1068"/>
        <v>0</v>
      </c>
      <c r="X3832" s="31">
        <f t="shared" si="1068"/>
        <v>0</v>
      </c>
      <c r="Y3832" s="31">
        <f t="shared" si="1068"/>
        <v>0</v>
      </c>
      <c r="Z3832" s="31">
        <f t="shared" si="1068"/>
        <v>0</v>
      </c>
      <c r="AA3832" s="31">
        <f t="shared" si="1068"/>
        <v>0</v>
      </c>
      <c r="AB3832" s="31">
        <f t="shared" si="1068"/>
        <v>0</v>
      </c>
      <c r="AC3832" s="31">
        <f t="shared" si="1068"/>
        <v>0</v>
      </c>
      <c r="AD3832" s="31">
        <f t="shared" si="1068"/>
        <v>0</v>
      </c>
      <c r="AE3832" s="31">
        <f t="shared" si="1068"/>
        <v>0</v>
      </c>
      <c r="AF3832" s="31">
        <f t="shared" si="1068"/>
        <v>0</v>
      </c>
    </row>
    <row r="3833" spans="1:32" x14ac:dyDescent="0.25">
      <c r="H3833" s="1" t="s">
        <v>25</v>
      </c>
      <c r="I3833" s="25" t="s">
        <v>100</v>
      </c>
      <c r="J3833" s="25" t="s">
        <v>812</v>
      </c>
      <c r="K3833" s="25">
        <v>12361</v>
      </c>
      <c r="L3833" s="25" t="s">
        <v>23</v>
      </c>
      <c r="O3833" s="19">
        <f t="shared" si="1066"/>
        <v>0</v>
      </c>
      <c r="P3833" s="20"/>
      <c r="Q3833" s="21"/>
      <c r="R3833" s="21"/>
      <c r="S3833" s="21"/>
      <c r="T3833" s="21"/>
      <c r="U3833" s="22"/>
      <c r="V3833" s="22"/>
      <c r="W3833" s="22"/>
      <c r="X3833" s="21"/>
      <c r="Y3833" s="21"/>
      <c r="Z3833" s="21"/>
      <c r="AA3833" s="21"/>
      <c r="AB3833" s="21"/>
      <c r="AC3833" s="21"/>
      <c r="AD3833" s="21"/>
      <c r="AE3833" s="21"/>
      <c r="AF3833" s="21"/>
    </row>
    <row r="3834" spans="1:32" x14ac:dyDescent="0.25">
      <c r="H3834" s="1" t="s">
        <v>26</v>
      </c>
      <c r="I3834" s="25" t="s">
        <v>100</v>
      </c>
      <c r="J3834" s="25" t="s">
        <v>812</v>
      </c>
      <c r="K3834" s="25">
        <v>12361</v>
      </c>
      <c r="L3834" s="25" t="s">
        <v>23</v>
      </c>
      <c r="O3834" s="16">
        <f t="shared" si="1066"/>
        <v>0</v>
      </c>
      <c r="P3834" s="17"/>
      <c r="Q3834" s="15"/>
      <c r="R3834" s="15"/>
      <c r="S3834" s="15"/>
      <c r="T3834" s="18"/>
      <c r="U3834" s="18"/>
      <c r="V3834" s="18"/>
      <c r="W3834" s="18"/>
      <c r="X3834" s="15"/>
      <c r="Y3834" s="15"/>
      <c r="Z3834" s="15"/>
      <c r="AA3834" s="15"/>
      <c r="AB3834" s="15"/>
      <c r="AC3834" s="15"/>
      <c r="AD3834" s="15"/>
      <c r="AE3834" s="15"/>
      <c r="AF3834" s="15"/>
    </row>
    <row r="3835" spans="1:32" x14ac:dyDescent="0.25">
      <c r="H3835" s="1" t="s">
        <v>27</v>
      </c>
      <c r="I3835" s="25" t="s">
        <v>100</v>
      </c>
      <c r="J3835" s="25" t="s">
        <v>812</v>
      </c>
      <c r="K3835" s="25">
        <v>12361</v>
      </c>
      <c r="L3835" s="25" t="s">
        <v>23</v>
      </c>
      <c r="O3835" s="16">
        <f t="shared" si="1066"/>
        <v>0</v>
      </c>
      <c r="P3835" s="17"/>
      <c r="Q3835" s="15"/>
      <c r="R3835" s="15"/>
      <c r="S3835" s="15"/>
      <c r="T3835" s="18"/>
      <c r="U3835" s="18"/>
      <c r="V3835" s="18"/>
      <c r="W3835" s="15"/>
      <c r="X3835" s="15"/>
      <c r="Y3835" s="15"/>
      <c r="Z3835" s="15"/>
      <c r="AA3835" s="15"/>
      <c r="AB3835" s="15"/>
      <c r="AC3835" s="15"/>
      <c r="AD3835" s="15"/>
      <c r="AE3835" s="15"/>
      <c r="AF3835" s="15"/>
    </row>
    <row r="3836" spans="1:32" x14ac:dyDescent="0.25">
      <c r="H3836" s="1" t="s">
        <v>29</v>
      </c>
      <c r="I3836" s="25" t="s">
        <v>100</v>
      </c>
      <c r="J3836" s="25" t="s">
        <v>812</v>
      </c>
      <c r="K3836" s="25">
        <v>12361</v>
      </c>
      <c r="L3836" s="25" t="s">
        <v>23</v>
      </c>
      <c r="O3836" s="16">
        <f t="shared" si="1066"/>
        <v>0</v>
      </c>
      <c r="P3836" s="17"/>
      <c r="Q3836" s="15"/>
      <c r="R3836" s="15"/>
      <c r="S3836" s="15"/>
      <c r="T3836" s="18"/>
      <c r="U3836" s="18"/>
      <c r="V3836" s="15"/>
      <c r="W3836" s="15"/>
      <c r="X3836" s="15"/>
      <c r="Y3836" s="15"/>
      <c r="Z3836" s="15"/>
      <c r="AA3836" s="15"/>
      <c r="AB3836" s="15"/>
      <c r="AC3836" s="15"/>
      <c r="AD3836" s="15"/>
      <c r="AE3836" s="15"/>
      <c r="AF3836" s="15"/>
    </row>
    <row r="3837" spans="1:32" x14ac:dyDescent="0.25">
      <c r="E3837" s="1" t="s">
        <v>95</v>
      </c>
      <c r="F3837" s="23" t="s">
        <v>819</v>
      </c>
      <c r="G3837" s="23">
        <v>0</v>
      </c>
      <c r="H3837" s="23"/>
      <c r="I3837" s="26" t="s">
        <v>100</v>
      </c>
      <c r="J3837" s="26" t="s">
        <v>812</v>
      </c>
      <c r="K3837" s="26">
        <v>12361</v>
      </c>
      <c r="L3837" s="26" t="s">
        <v>23</v>
      </c>
      <c r="M3837" s="23"/>
      <c r="N3837" s="23"/>
      <c r="O3837" s="24">
        <f t="shared" si="1066"/>
        <v>0</v>
      </c>
      <c r="P3837" s="23"/>
      <c r="Q3837" s="24">
        <f t="shared" ref="Q3837:AF3837" si="1069">SUM(Q3838:Q3841)</f>
        <v>0</v>
      </c>
      <c r="R3837" s="24">
        <f t="shared" si="1069"/>
        <v>0</v>
      </c>
      <c r="S3837" s="24">
        <f t="shared" si="1069"/>
        <v>0</v>
      </c>
      <c r="T3837" s="24">
        <f t="shared" si="1069"/>
        <v>0</v>
      </c>
      <c r="U3837" s="24">
        <f t="shared" si="1069"/>
        <v>0</v>
      </c>
      <c r="V3837" s="24">
        <f t="shared" si="1069"/>
        <v>0</v>
      </c>
      <c r="W3837" s="24">
        <f t="shared" si="1069"/>
        <v>0</v>
      </c>
      <c r="X3837" s="24">
        <f t="shared" si="1069"/>
        <v>0</v>
      </c>
      <c r="Y3837" s="24">
        <f t="shared" si="1069"/>
        <v>0</v>
      </c>
      <c r="Z3837" s="24">
        <f t="shared" si="1069"/>
        <v>0</v>
      </c>
      <c r="AA3837" s="24">
        <f t="shared" si="1069"/>
        <v>0</v>
      </c>
      <c r="AB3837" s="24">
        <f t="shared" si="1069"/>
        <v>0</v>
      </c>
      <c r="AC3837" s="24">
        <f t="shared" si="1069"/>
        <v>0</v>
      </c>
      <c r="AD3837" s="24">
        <f t="shared" si="1069"/>
        <v>0</v>
      </c>
      <c r="AE3837" s="24">
        <f t="shared" si="1069"/>
        <v>0</v>
      </c>
      <c r="AF3837" s="24">
        <f t="shared" si="1069"/>
        <v>0</v>
      </c>
    </row>
    <row r="3838" spans="1:32" x14ac:dyDescent="0.25">
      <c r="H3838" s="1" t="s">
        <v>25</v>
      </c>
      <c r="I3838" s="25" t="s">
        <v>100</v>
      </c>
      <c r="J3838" s="25" t="s">
        <v>812</v>
      </c>
      <c r="K3838" s="25">
        <v>12361</v>
      </c>
      <c r="L3838" s="25" t="s">
        <v>23</v>
      </c>
      <c r="O3838" s="19">
        <f t="shared" si="1066"/>
        <v>0</v>
      </c>
      <c r="P3838" s="20"/>
      <c r="Q3838" s="21"/>
      <c r="R3838" s="21"/>
      <c r="S3838" s="21"/>
      <c r="T3838" s="21"/>
      <c r="U3838" s="22"/>
      <c r="V3838" s="21"/>
      <c r="W3838" s="22"/>
      <c r="X3838" s="21"/>
      <c r="Y3838" s="21"/>
      <c r="Z3838" s="21"/>
      <c r="AA3838" s="21"/>
      <c r="AB3838" s="21"/>
      <c r="AC3838" s="21"/>
      <c r="AD3838" s="21"/>
      <c r="AE3838" s="21"/>
      <c r="AF3838" s="21"/>
    </row>
    <row r="3839" spans="1:32" x14ac:dyDescent="0.25">
      <c r="H3839" s="1" t="s">
        <v>26</v>
      </c>
      <c r="I3839" s="25" t="s">
        <v>100</v>
      </c>
      <c r="J3839" s="25" t="s">
        <v>812</v>
      </c>
      <c r="K3839" s="25">
        <v>12361</v>
      </c>
      <c r="L3839" s="25" t="s">
        <v>23</v>
      </c>
      <c r="O3839" s="16">
        <f t="shared" si="1066"/>
        <v>0</v>
      </c>
      <c r="P3839" s="17"/>
      <c r="Q3839" s="15"/>
      <c r="R3839" s="15"/>
      <c r="S3839" s="15"/>
      <c r="T3839" s="18"/>
      <c r="U3839" s="18"/>
      <c r="V3839" s="18"/>
      <c r="W3839" s="18"/>
      <c r="X3839" s="15"/>
      <c r="Y3839" s="15"/>
      <c r="Z3839" s="15"/>
      <c r="AA3839" s="15"/>
      <c r="AB3839" s="15"/>
      <c r="AC3839" s="15"/>
      <c r="AD3839" s="15"/>
      <c r="AE3839" s="15"/>
      <c r="AF3839" s="15"/>
    </row>
    <row r="3840" spans="1:32" x14ac:dyDescent="0.25">
      <c r="H3840" s="1" t="s">
        <v>27</v>
      </c>
      <c r="I3840" s="25" t="s">
        <v>100</v>
      </c>
      <c r="J3840" s="25" t="s">
        <v>812</v>
      </c>
      <c r="K3840" s="25">
        <v>12361</v>
      </c>
      <c r="L3840" s="25" t="s">
        <v>23</v>
      </c>
      <c r="O3840" s="16">
        <f t="shared" si="1066"/>
        <v>0</v>
      </c>
      <c r="P3840" s="17"/>
      <c r="Q3840" s="15"/>
      <c r="R3840" s="15"/>
      <c r="S3840" s="15"/>
      <c r="T3840" s="18"/>
      <c r="U3840" s="18"/>
      <c r="V3840" s="18"/>
      <c r="W3840" s="15"/>
      <c r="X3840" s="15"/>
      <c r="Y3840" s="15"/>
      <c r="Z3840" s="15"/>
      <c r="AA3840" s="15"/>
      <c r="AB3840" s="15"/>
      <c r="AC3840" s="15"/>
      <c r="AD3840" s="15"/>
      <c r="AE3840" s="15"/>
      <c r="AF3840" s="15"/>
    </row>
    <row r="3841" spans="1:32" x14ac:dyDescent="0.25">
      <c r="H3841" s="1" t="s">
        <v>29</v>
      </c>
      <c r="I3841" s="25" t="s">
        <v>100</v>
      </c>
      <c r="J3841" s="25" t="s">
        <v>812</v>
      </c>
      <c r="K3841" s="25">
        <v>12361</v>
      </c>
      <c r="L3841" s="25" t="s">
        <v>23</v>
      </c>
      <c r="O3841" s="11">
        <f t="shared" si="1066"/>
        <v>0</v>
      </c>
      <c r="P3841" s="12"/>
      <c r="Q3841" s="13"/>
      <c r="R3841" s="13"/>
      <c r="S3841" s="13"/>
      <c r="T3841" s="14"/>
      <c r="U3841" s="14"/>
      <c r="V3841" s="13"/>
      <c r="W3841" s="13"/>
      <c r="X3841" s="13"/>
      <c r="Y3841" s="13"/>
      <c r="Z3841" s="13"/>
      <c r="AA3841" s="13"/>
      <c r="AB3841" s="13"/>
      <c r="AC3841" s="13"/>
      <c r="AD3841" s="13"/>
      <c r="AE3841" s="13"/>
      <c r="AF3841" s="13"/>
    </row>
    <row r="3842" spans="1:32" x14ac:dyDescent="0.25">
      <c r="I3842" s="25"/>
      <c r="J3842" s="25"/>
      <c r="K3842" s="25"/>
      <c r="L3842" s="25"/>
    </row>
    <row r="3843" spans="1:32" x14ac:dyDescent="0.25">
      <c r="I3843" s="25" t="s">
        <v>100</v>
      </c>
      <c r="J3843" s="25" t="s">
        <v>812</v>
      </c>
      <c r="K3843" s="25">
        <v>26303</v>
      </c>
      <c r="L3843" s="25" t="s">
        <v>31</v>
      </c>
      <c r="Q3843" s="27">
        <v>84</v>
      </c>
      <c r="R3843" s="27">
        <v>88</v>
      </c>
      <c r="S3843" s="27">
        <v>92</v>
      </c>
      <c r="T3843" s="27">
        <v>96</v>
      </c>
      <c r="U3843" s="27">
        <v>100</v>
      </c>
      <c r="V3843" s="27">
        <v>104</v>
      </c>
      <c r="W3843" s="27">
        <v>108</v>
      </c>
      <c r="X3843" s="27">
        <v>112</v>
      </c>
      <c r="Y3843" s="27">
        <v>116</v>
      </c>
      <c r="Z3843" s="27">
        <v>120</v>
      </c>
      <c r="AA3843" s="27">
        <v>124</v>
      </c>
      <c r="AB3843" s="27">
        <v>128</v>
      </c>
      <c r="AC3843" s="27">
        <v>132</v>
      </c>
      <c r="AD3843" s="27">
        <v>136</v>
      </c>
    </row>
    <row r="3844" spans="1:32" x14ac:dyDescent="0.25">
      <c r="A3844" s="32" t="s">
        <v>100</v>
      </c>
      <c r="B3844" s="32" t="s">
        <v>812</v>
      </c>
      <c r="C3844" s="32">
        <v>26303</v>
      </c>
      <c r="D3844" s="32" t="s">
        <v>31</v>
      </c>
      <c r="E3844" s="32"/>
      <c r="F3844" s="32"/>
      <c r="G3844" s="32"/>
      <c r="H3844" s="32"/>
      <c r="I3844" s="52" t="s">
        <v>100</v>
      </c>
      <c r="J3844" s="52" t="s">
        <v>812</v>
      </c>
      <c r="K3844" s="52">
        <v>26303</v>
      </c>
      <c r="L3844" s="52" t="s">
        <v>31</v>
      </c>
      <c r="M3844" s="33">
        <f>(M3845-M3845*E1)</f>
        <v>500</v>
      </c>
      <c r="N3844" s="33">
        <v>999</v>
      </c>
      <c r="O3844" s="34">
        <f>SUM(Q3844:AD3844)</f>
        <v>0</v>
      </c>
      <c r="P3844" s="34">
        <f>O3844*M3845</f>
        <v>0</v>
      </c>
      <c r="Q3844" s="34">
        <f t="shared" ref="Q3844:AD3844" si="1070">SUM(Q3845,Q3847)</f>
        <v>0</v>
      </c>
      <c r="R3844" s="34">
        <f t="shared" si="1070"/>
        <v>0</v>
      </c>
      <c r="S3844" s="34">
        <f t="shared" si="1070"/>
        <v>0</v>
      </c>
      <c r="T3844" s="34">
        <f t="shared" si="1070"/>
        <v>0</v>
      </c>
      <c r="U3844" s="34">
        <f t="shared" si="1070"/>
        <v>0</v>
      </c>
      <c r="V3844" s="34">
        <f t="shared" si="1070"/>
        <v>0</v>
      </c>
      <c r="W3844" s="34">
        <f t="shared" si="1070"/>
        <v>0</v>
      </c>
      <c r="X3844" s="34">
        <f t="shared" si="1070"/>
        <v>0</v>
      </c>
      <c r="Y3844" s="34">
        <f t="shared" si="1070"/>
        <v>0</v>
      </c>
      <c r="Z3844" s="34">
        <f t="shared" si="1070"/>
        <v>0</v>
      </c>
      <c r="AA3844" s="34">
        <f t="shared" si="1070"/>
        <v>0</v>
      </c>
      <c r="AB3844" s="34">
        <f t="shared" si="1070"/>
        <v>0</v>
      </c>
      <c r="AC3844" s="34">
        <f t="shared" si="1070"/>
        <v>0</v>
      </c>
      <c r="AD3844" s="34">
        <f t="shared" si="1070"/>
        <v>0</v>
      </c>
    </row>
    <row r="3845" spans="1:32" x14ac:dyDescent="0.25">
      <c r="E3845" s="1" t="s">
        <v>813</v>
      </c>
      <c r="F3845" s="28" t="s">
        <v>820</v>
      </c>
      <c r="G3845" s="28">
        <v>0</v>
      </c>
      <c r="H3845" s="28"/>
      <c r="I3845" s="29" t="s">
        <v>100</v>
      </c>
      <c r="J3845" s="29" t="s">
        <v>812</v>
      </c>
      <c r="K3845" s="29">
        <v>26303</v>
      </c>
      <c r="L3845" s="29" t="s">
        <v>31</v>
      </c>
      <c r="M3845" s="30">
        <v>500</v>
      </c>
      <c r="N3845" s="28"/>
      <c r="O3845" s="31">
        <f>SUM(Q3845:AD3845)</f>
        <v>0</v>
      </c>
      <c r="P3845" s="28"/>
      <c r="Q3845" s="31">
        <f t="shared" ref="Q3845:AD3845" si="1071">SUM(Q3846)</f>
        <v>0</v>
      </c>
      <c r="R3845" s="31">
        <f t="shared" si="1071"/>
        <v>0</v>
      </c>
      <c r="S3845" s="31">
        <f t="shared" si="1071"/>
        <v>0</v>
      </c>
      <c r="T3845" s="31">
        <f t="shared" si="1071"/>
        <v>0</v>
      </c>
      <c r="U3845" s="31">
        <f t="shared" si="1071"/>
        <v>0</v>
      </c>
      <c r="V3845" s="31">
        <f t="shared" si="1071"/>
        <v>0</v>
      </c>
      <c r="W3845" s="31">
        <f t="shared" si="1071"/>
        <v>0</v>
      </c>
      <c r="X3845" s="31">
        <f t="shared" si="1071"/>
        <v>0</v>
      </c>
      <c r="Y3845" s="31">
        <f t="shared" si="1071"/>
        <v>0</v>
      </c>
      <c r="Z3845" s="31">
        <f t="shared" si="1071"/>
        <v>0</v>
      </c>
      <c r="AA3845" s="31">
        <f t="shared" si="1071"/>
        <v>0</v>
      </c>
      <c r="AB3845" s="31">
        <f t="shared" si="1071"/>
        <v>0</v>
      </c>
      <c r="AC3845" s="31">
        <f t="shared" si="1071"/>
        <v>0</v>
      </c>
      <c r="AD3845" s="31">
        <f t="shared" si="1071"/>
        <v>0</v>
      </c>
    </row>
    <row r="3846" spans="1:32" x14ac:dyDescent="0.25">
      <c r="H3846" s="1">
        <v>0</v>
      </c>
      <c r="I3846" s="25" t="s">
        <v>100</v>
      </c>
      <c r="J3846" s="25" t="s">
        <v>812</v>
      </c>
      <c r="K3846" s="25">
        <v>26303</v>
      </c>
      <c r="L3846" s="25" t="s">
        <v>31</v>
      </c>
      <c r="O3846" s="19">
        <f>SUM(Q3846:AD3846)</f>
        <v>0</v>
      </c>
      <c r="P3846" s="20"/>
      <c r="Q3846" s="21"/>
      <c r="R3846" s="21"/>
      <c r="S3846" s="22"/>
      <c r="T3846" s="22"/>
      <c r="U3846" s="22"/>
      <c r="V3846" s="22"/>
      <c r="W3846" s="22"/>
      <c r="X3846" s="22"/>
      <c r="Y3846" s="21"/>
      <c r="Z3846" s="21"/>
      <c r="AA3846" s="21"/>
      <c r="AB3846" s="21"/>
      <c r="AC3846" s="21"/>
      <c r="AD3846" s="21"/>
    </row>
    <row r="3847" spans="1:32" x14ac:dyDescent="0.25">
      <c r="E3847" s="1" t="s">
        <v>95</v>
      </c>
      <c r="F3847" s="23" t="s">
        <v>821</v>
      </c>
      <c r="G3847" s="23">
        <v>0</v>
      </c>
      <c r="H3847" s="23"/>
      <c r="I3847" s="26" t="s">
        <v>100</v>
      </c>
      <c r="J3847" s="26" t="s">
        <v>812</v>
      </c>
      <c r="K3847" s="26">
        <v>26303</v>
      </c>
      <c r="L3847" s="26" t="s">
        <v>31</v>
      </c>
      <c r="M3847" s="23"/>
      <c r="N3847" s="23"/>
      <c r="O3847" s="24">
        <f>SUM(Q3847:AD3847)</f>
        <v>0</v>
      </c>
      <c r="P3847" s="23"/>
      <c r="Q3847" s="24">
        <f t="shared" ref="Q3847:AD3847" si="1072">SUM(Q3848)</f>
        <v>0</v>
      </c>
      <c r="R3847" s="24">
        <f t="shared" si="1072"/>
        <v>0</v>
      </c>
      <c r="S3847" s="24">
        <f t="shared" si="1072"/>
        <v>0</v>
      </c>
      <c r="T3847" s="24">
        <f t="shared" si="1072"/>
        <v>0</v>
      </c>
      <c r="U3847" s="24">
        <f t="shared" si="1072"/>
        <v>0</v>
      </c>
      <c r="V3847" s="24">
        <f t="shared" si="1072"/>
        <v>0</v>
      </c>
      <c r="W3847" s="24">
        <f t="shared" si="1072"/>
        <v>0</v>
      </c>
      <c r="X3847" s="24">
        <f t="shared" si="1072"/>
        <v>0</v>
      </c>
      <c r="Y3847" s="24">
        <f t="shared" si="1072"/>
        <v>0</v>
      </c>
      <c r="Z3847" s="24">
        <f t="shared" si="1072"/>
        <v>0</v>
      </c>
      <c r="AA3847" s="24">
        <f t="shared" si="1072"/>
        <v>0</v>
      </c>
      <c r="AB3847" s="24">
        <f t="shared" si="1072"/>
        <v>0</v>
      </c>
      <c r="AC3847" s="24">
        <f t="shared" si="1072"/>
        <v>0</v>
      </c>
      <c r="AD3847" s="24">
        <f t="shared" si="1072"/>
        <v>0</v>
      </c>
    </row>
    <row r="3848" spans="1:32" x14ac:dyDescent="0.25">
      <c r="H3848" s="1">
        <v>0</v>
      </c>
      <c r="I3848" s="25" t="s">
        <v>100</v>
      </c>
      <c r="J3848" s="25" t="s">
        <v>812</v>
      </c>
      <c r="K3848" s="25">
        <v>26303</v>
      </c>
      <c r="L3848" s="25" t="s">
        <v>31</v>
      </c>
      <c r="O3848" s="35">
        <f>SUM(Q3848:AD3848)</f>
        <v>0</v>
      </c>
      <c r="P3848" s="36"/>
      <c r="Q3848" s="37"/>
      <c r="R3848" s="37"/>
      <c r="S3848" s="37"/>
      <c r="T3848" s="38"/>
      <c r="U3848" s="38"/>
      <c r="V3848" s="38"/>
      <c r="W3848" s="38"/>
      <c r="X3848" s="37"/>
      <c r="Y3848" s="38"/>
      <c r="Z3848" s="37"/>
      <c r="AA3848" s="37"/>
      <c r="AB3848" s="37"/>
      <c r="AC3848" s="37"/>
      <c r="AD3848" s="37"/>
    </row>
    <row r="3849" spans="1:32" x14ac:dyDescent="0.25">
      <c r="I3849" s="25" t="s">
        <v>100</v>
      </c>
      <c r="J3849" s="25" t="s">
        <v>812</v>
      </c>
      <c r="K3849" s="25">
        <v>26303</v>
      </c>
      <c r="L3849" s="25" t="s">
        <v>31</v>
      </c>
    </row>
    <row r="3850" spans="1:32" x14ac:dyDescent="0.25">
      <c r="I3850" s="25" t="s">
        <v>100</v>
      </c>
      <c r="J3850" s="25" t="s">
        <v>812</v>
      </c>
      <c r="K3850" s="25">
        <v>26303</v>
      </c>
      <c r="L3850" s="25" t="s">
        <v>31</v>
      </c>
    </row>
    <row r="3851" spans="1:32" x14ac:dyDescent="0.25">
      <c r="I3851" s="25" t="s">
        <v>100</v>
      </c>
      <c r="J3851" s="25" t="s">
        <v>812</v>
      </c>
      <c r="K3851" s="25">
        <v>26303</v>
      </c>
      <c r="L3851" s="25" t="s">
        <v>31</v>
      </c>
    </row>
    <row r="3852" spans="1:32" x14ac:dyDescent="0.25">
      <c r="I3852" s="25" t="s">
        <v>100</v>
      </c>
      <c r="J3852" s="25" t="s">
        <v>812</v>
      </c>
      <c r="K3852" s="25">
        <v>26303</v>
      </c>
      <c r="L3852" s="25" t="s">
        <v>31</v>
      </c>
    </row>
    <row r="3853" spans="1:32" x14ac:dyDescent="0.25">
      <c r="I3853" s="25"/>
      <c r="J3853" s="25"/>
      <c r="K3853" s="25"/>
      <c r="L3853" s="25"/>
    </row>
    <row r="3854" spans="1:32" x14ac:dyDescent="0.25">
      <c r="I3854" s="25" t="s">
        <v>100</v>
      </c>
      <c r="J3854" s="25" t="s">
        <v>812</v>
      </c>
      <c r="K3854" s="25">
        <v>26304</v>
      </c>
      <c r="L3854" s="25" t="s">
        <v>31</v>
      </c>
      <c r="Q3854" s="27">
        <v>84</v>
      </c>
      <c r="R3854" s="27">
        <v>88</v>
      </c>
      <c r="S3854" s="27">
        <v>92</v>
      </c>
      <c r="T3854" s="27">
        <v>96</v>
      </c>
      <c r="U3854" s="27">
        <v>100</v>
      </c>
      <c r="V3854" s="27">
        <v>104</v>
      </c>
      <c r="W3854" s="27">
        <v>108</v>
      </c>
      <c r="X3854" s="27">
        <v>112</v>
      </c>
      <c r="Y3854" s="27">
        <v>116</v>
      </c>
      <c r="Z3854" s="27">
        <v>120</v>
      </c>
      <c r="AA3854" s="27">
        <v>124</v>
      </c>
      <c r="AB3854" s="27">
        <v>128</v>
      </c>
      <c r="AC3854" s="27">
        <v>132</v>
      </c>
      <c r="AD3854" s="27">
        <v>136</v>
      </c>
    </row>
    <row r="3855" spans="1:32" x14ac:dyDescent="0.25">
      <c r="A3855" s="32" t="s">
        <v>100</v>
      </c>
      <c r="B3855" s="32" t="s">
        <v>812</v>
      </c>
      <c r="C3855" s="32">
        <v>26304</v>
      </c>
      <c r="D3855" s="32" t="s">
        <v>31</v>
      </c>
      <c r="E3855" s="32"/>
      <c r="F3855" s="32"/>
      <c r="G3855" s="32"/>
      <c r="H3855" s="32"/>
      <c r="I3855" s="52" t="s">
        <v>100</v>
      </c>
      <c r="J3855" s="52" t="s">
        <v>812</v>
      </c>
      <c r="K3855" s="52">
        <v>26304</v>
      </c>
      <c r="L3855" s="52" t="s">
        <v>31</v>
      </c>
      <c r="M3855" s="33">
        <f>(M3856-M3856*E1)</f>
        <v>600</v>
      </c>
      <c r="N3855" s="33">
        <v>1199</v>
      </c>
      <c r="O3855" s="34">
        <f>SUM(Q3855:AD3855)</f>
        <v>0</v>
      </c>
      <c r="P3855" s="34">
        <f>O3855*M3856</f>
        <v>0</v>
      </c>
      <c r="Q3855" s="34">
        <f t="shared" ref="Q3855:AD3855" si="1073">SUM(Q3856,Q3858)</f>
        <v>0</v>
      </c>
      <c r="R3855" s="34">
        <f t="shared" si="1073"/>
        <v>0</v>
      </c>
      <c r="S3855" s="34">
        <f t="shared" si="1073"/>
        <v>0</v>
      </c>
      <c r="T3855" s="34">
        <f t="shared" si="1073"/>
        <v>0</v>
      </c>
      <c r="U3855" s="34">
        <f t="shared" si="1073"/>
        <v>0</v>
      </c>
      <c r="V3855" s="34">
        <f t="shared" si="1073"/>
        <v>0</v>
      </c>
      <c r="W3855" s="34">
        <f t="shared" si="1073"/>
        <v>0</v>
      </c>
      <c r="X3855" s="34">
        <f t="shared" si="1073"/>
        <v>0</v>
      </c>
      <c r="Y3855" s="34">
        <f t="shared" si="1073"/>
        <v>0</v>
      </c>
      <c r="Z3855" s="34">
        <f t="shared" si="1073"/>
        <v>0</v>
      </c>
      <c r="AA3855" s="34">
        <f t="shared" si="1073"/>
        <v>0</v>
      </c>
      <c r="AB3855" s="34">
        <f t="shared" si="1073"/>
        <v>0</v>
      </c>
      <c r="AC3855" s="34">
        <f t="shared" si="1073"/>
        <v>0</v>
      </c>
      <c r="AD3855" s="34">
        <f t="shared" si="1073"/>
        <v>0</v>
      </c>
    </row>
    <row r="3856" spans="1:32" x14ac:dyDescent="0.25">
      <c r="E3856" s="1" t="s">
        <v>813</v>
      </c>
      <c r="F3856" s="28" t="s">
        <v>822</v>
      </c>
      <c r="G3856" s="28">
        <v>0</v>
      </c>
      <c r="H3856" s="28"/>
      <c r="I3856" s="29" t="s">
        <v>100</v>
      </c>
      <c r="J3856" s="29" t="s">
        <v>812</v>
      </c>
      <c r="K3856" s="29">
        <v>26304</v>
      </c>
      <c r="L3856" s="29" t="s">
        <v>31</v>
      </c>
      <c r="M3856" s="30">
        <v>600</v>
      </c>
      <c r="N3856" s="28"/>
      <c r="O3856" s="31">
        <f>SUM(Q3856:AD3856)</f>
        <v>0</v>
      </c>
      <c r="P3856" s="28"/>
      <c r="Q3856" s="31">
        <f t="shared" ref="Q3856:AD3856" si="1074">SUM(Q3857)</f>
        <v>0</v>
      </c>
      <c r="R3856" s="31">
        <f t="shared" si="1074"/>
        <v>0</v>
      </c>
      <c r="S3856" s="31">
        <f t="shared" si="1074"/>
        <v>0</v>
      </c>
      <c r="T3856" s="31">
        <f t="shared" si="1074"/>
        <v>0</v>
      </c>
      <c r="U3856" s="31">
        <f t="shared" si="1074"/>
        <v>0</v>
      </c>
      <c r="V3856" s="31">
        <f t="shared" si="1074"/>
        <v>0</v>
      </c>
      <c r="W3856" s="31">
        <f t="shared" si="1074"/>
        <v>0</v>
      </c>
      <c r="X3856" s="31">
        <f t="shared" si="1074"/>
        <v>0</v>
      </c>
      <c r="Y3856" s="31">
        <f t="shared" si="1074"/>
        <v>0</v>
      </c>
      <c r="Z3856" s="31">
        <f t="shared" si="1074"/>
        <v>0</v>
      </c>
      <c r="AA3856" s="31">
        <f t="shared" si="1074"/>
        <v>0</v>
      </c>
      <c r="AB3856" s="31">
        <f t="shared" si="1074"/>
        <v>0</v>
      </c>
      <c r="AC3856" s="31">
        <f t="shared" si="1074"/>
        <v>0</v>
      </c>
      <c r="AD3856" s="31">
        <f t="shared" si="1074"/>
        <v>0</v>
      </c>
    </row>
    <row r="3857" spans="1:32" x14ac:dyDescent="0.25">
      <c r="H3857" s="1">
        <v>0</v>
      </c>
      <c r="I3857" s="25" t="s">
        <v>100</v>
      </c>
      <c r="J3857" s="25" t="s">
        <v>812</v>
      </c>
      <c r="K3857" s="25">
        <v>26304</v>
      </c>
      <c r="L3857" s="25" t="s">
        <v>31</v>
      </c>
      <c r="O3857" s="19">
        <f>SUM(Q3857:AD3857)</f>
        <v>0</v>
      </c>
      <c r="P3857" s="20"/>
      <c r="Q3857" s="21"/>
      <c r="R3857" s="21"/>
      <c r="S3857" s="21"/>
      <c r="T3857" s="22"/>
      <c r="U3857" s="22"/>
      <c r="V3857" s="22"/>
      <c r="W3857" s="22"/>
      <c r="X3857" s="22"/>
      <c r="Y3857" s="22"/>
      <c r="Z3857" s="21"/>
      <c r="AA3857" s="21"/>
      <c r="AB3857" s="21"/>
      <c r="AC3857" s="21"/>
      <c r="AD3857" s="21"/>
    </row>
    <row r="3858" spans="1:32" x14ac:dyDescent="0.25">
      <c r="E3858" s="1" t="s">
        <v>95</v>
      </c>
      <c r="F3858" s="23" t="s">
        <v>823</v>
      </c>
      <c r="G3858" s="23">
        <v>0</v>
      </c>
      <c r="H3858" s="23"/>
      <c r="I3858" s="26" t="s">
        <v>100</v>
      </c>
      <c r="J3858" s="26" t="s">
        <v>812</v>
      </c>
      <c r="K3858" s="26">
        <v>26304</v>
      </c>
      <c r="L3858" s="26" t="s">
        <v>31</v>
      </c>
      <c r="M3858" s="23"/>
      <c r="N3858" s="23"/>
      <c r="O3858" s="24">
        <f>SUM(Q3858:AD3858)</f>
        <v>0</v>
      </c>
      <c r="P3858" s="23"/>
      <c r="Q3858" s="24">
        <f t="shared" ref="Q3858:AD3858" si="1075">SUM(Q3859)</f>
        <v>0</v>
      </c>
      <c r="R3858" s="24">
        <f t="shared" si="1075"/>
        <v>0</v>
      </c>
      <c r="S3858" s="24">
        <f t="shared" si="1075"/>
        <v>0</v>
      </c>
      <c r="T3858" s="24">
        <f t="shared" si="1075"/>
        <v>0</v>
      </c>
      <c r="U3858" s="24">
        <f t="shared" si="1075"/>
        <v>0</v>
      </c>
      <c r="V3858" s="24">
        <f t="shared" si="1075"/>
        <v>0</v>
      </c>
      <c r="W3858" s="24">
        <f t="shared" si="1075"/>
        <v>0</v>
      </c>
      <c r="X3858" s="24">
        <f t="shared" si="1075"/>
        <v>0</v>
      </c>
      <c r="Y3858" s="24">
        <f t="shared" si="1075"/>
        <v>0</v>
      </c>
      <c r="Z3858" s="24">
        <f t="shared" si="1075"/>
        <v>0</v>
      </c>
      <c r="AA3858" s="24">
        <f t="shared" si="1075"/>
        <v>0</v>
      </c>
      <c r="AB3858" s="24">
        <f t="shared" si="1075"/>
        <v>0</v>
      </c>
      <c r="AC3858" s="24">
        <f t="shared" si="1075"/>
        <v>0</v>
      </c>
      <c r="AD3858" s="24">
        <f t="shared" si="1075"/>
        <v>0</v>
      </c>
    </row>
    <row r="3859" spans="1:32" x14ac:dyDescent="0.25">
      <c r="H3859" s="1">
        <v>0</v>
      </c>
      <c r="I3859" s="25" t="s">
        <v>100</v>
      </c>
      <c r="J3859" s="25" t="s">
        <v>812</v>
      </c>
      <c r="K3859" s="25">
        <v>26304</v>
      </c>
      <c r="L3859" s="25" t="s">
        <v>31</v>
      </c>
      <c r="O3859" s="35">
        <f>SUM(Q3859:AD3859)</f>
        <v>0</v>
      </c>
      <c r="P3859" s="36"/>
      <c r="Q3859" s="37"/>
      <c r="R3859" s="37"/>
      <c r="S3859" s="37"/>
      <c r="T3859" s="37"/>
      <c r="U3859" s="38"/>
      <c r="V3859" s="38"/>
      <c r="W3859" s="38"/>
      <c r="X3859" s="38"/>
      <c r="Y3859" s="38"/>
      <c r="Z3859" s="37"/>
      <c r="AA3859" s="37"/>
      <c r="AB3859" s="37"/>
      <c r="AC3859" s="37"/>
      <c r="AD3859" s="37"/>
    </row>
    <row r="3860" spans="1:32" x14ac:dyDescent="0.25">
      <c r="I3860" s="25" t="s">
        <v>100</v>
      </c>
      <c r="J3860" s="25" t="s">
        <v>812</v>
      </c>
      <c r="K3860" s="25">
        <v>26304</v>
      </c>
      <c r="L3860" s="25" t="s">
        <v>31</v>
      </c>
    </row>
    <row r="3861" spans="1:32" x14ac:dyDescent="0.25">
      <c r="I3861" s="25" t="s">
        <v>100</v>
      </c>
      <c r="J3861" s="25" t="s">
        <v>812</v>
      </c>
      <c r="K3861" s="25">
        <v>26304</v>
      </c>
      <c r="L3861" s="25" t="s">
        <v>31</v>
      </c>
    </row>
    <row r="3862" spans="1:32" x14ac:dyDescent="0.25">
      <c r="I3862" s="25" t="s">
        <v>100</v>
      </c>
      <c r="J3862" s="25" t="s">
        <v>812</v>
      </c>
      <c r="K3862" s="25">
        <v>26304</v>
      </c>
      <c r="L3862" s="25" t="s">
        <v>31</v>
      </c>
    </row>
    <row r="3863" spans="1:32" x14ac:dyDescent="0.25">
      <c r="I3863" s="25" t="s">
        <v>100</v>
      </c>
      <c r="J3863" s="25" t="s">
        <v>812</v>
      </c>
      <c r="K3863" s="25">
        <v>26304</v>
      </c>
      <c r="L3863" s="25" t="s">
        <v>31</v>
      </c>
    </row>
    <row r="3864" spans="1:32" x14ac:dyDescent="0.25">
      <c r="I3864" s="25"/>
      <c r="J3864" s="25"/>
      <c r="K3864" s="25"/>
      <c r="L3864" s="25"/>
    </row>
    <row r="3865" spans="1:32" x14ac:dyDescent="0.25">
      <c r="I3865" s="25" t="s">
        <v>100</v>
      </c>
      <c r="J3865" s="25" t="s">
        <v>824</v>
      </c>
      <c r="K3865" s="25">
        <v>12357</v>
      </c>
      <c r="L3865" s="25" t="s">
        <v>23</v>
      </c>
      <c r="Q3865" s="27">
        <v>60</v>
      </c>
      <c r="R3865" s="27">
        <v>65</v>
      </c>
      <c r="S3865" s="27">
        <v>70</v>
      </c>
      <c r="T3865" s="27">
        <v>75</v>
      </c>
      <c r="U3865" s="27">
        <v>80</v>
      </c>
      <c r="V3865" s="27">
        <v>85</v>
      </c>
      <c r="W3865" s="27">
        <v>90</v>
      </c>
      <c r="X3865" s="27">
        <v>95</v>
      </c>
      <c r="Y3865" s="27">
        <v>100</v>
      </c>
      <c r="Z3865" s="27">
        <v>105</v>
      </c>
      <c r="AA3865" s="27">
        <v>110</v>
      </c>
      <c r="AB3865" s="27">
        <v>115</v>
      </c>
      <c r="AC3865" s="27">
        <v>120</v>
      </c>
      <c r="AD3865" s="27">
        <v>125</v>
      </c>
      <c r="AE3865" s="27">
        <v>130</v>
      </c>
      <c r="AF3865" s="27">
        <v>135</v>
      </c>
    </row>
    <row r="3866" spans="1:32" x14ac:dyDescent="0.25">
      <c r="A3866" s="32" t="s">
        <v>100</v>
      </c>
      <c r="B3866" s="32" t="s">
        <v>824</v>
      </c>
      <c r="C3866" s="32">
        <v>12357</v>
      </c>
      <c r="D3866" s="32" t="s">
        <v>23</v>
      </c>
      <c r="E3866" s="32"/>
      <c r="F3866" s="32"/>
      <c r="G3866" s="32"/>
      <c r="H3866" s="32"/>
      <c r="I3866" s="52" t="s">
        <v>100</v>
      </c>
      <c r="J3866" s="52" t="s">
        <v>824</v>
      </c>
      <c r="K3866" s="52">
        <v>12357</v>
      </c>
      <c r="L3866" s="52" t="s">
        <v>23</v>
      </c>
      <c r="M3866" s="33">
        <f>(M3867-M3867*E1)</f>
        <v>1310</v>
      </c>
      <c r="N3866" s="33">
        <v>2699</v>
      </c>
      <c r="O3866" s="34">
        <f t="shared" ref="O3866:O3878" si="1076">SUM(Q3866:AF3866)</f>
        <v>0</v>
      </c>
      <c r="P3866" s="34">
        <f>O3866*M3867</f>
        <v>0</v>
      </c>
      <c r="Q3866" s="34">
        <f t="shared" ref="Q3866:AF3866" si="1077">SUM(Q3867,Q3873)</f>
        <v>0</v>
      </c>
      <c r="R3866" s="34">
        <f t="shared" si="1077"/>
        <v>0</v>
      </c>
      <c r="S3866" s="34">
        <f t="shared" si="1077"/>
        <v>0</v>
      </c>
      <c r="T3866" s="34">
        <f t="shared" si="1077"/>
        <v>0</v>
      </c>
      <c r="U3866" s="34">
        <f t="shared" si="1077"/>
        <v>0</v>
      </c>
      <c r="V3866" s="34">
        <f t="shared" si="1077"/>
        <v>0</v>
      </c>
      <c r="W3866" s="34">
        <f t="shared" si="1077"/>
        <v>0</v>
      </c>
      <c r="X3866" s="34">
        <f t="shared" si="1077"/>
        <v>0</v>
      </c>
      <c r="Y3866" s="34">
        <f t="shared" si="1077"/>
        <v>0</v>
      </c>
      <c r="Z3866" s="34">
        <f t="shared" si="1077"/>
        <v>0</v>
      </c>
      <c r="AA3866" s="34">
        <f t="shared" si="1077"/>
        <v>0</v>
      </c>
      <c r="AB3866" s="34">
        <f t="shared" si="1077"/>
        <v>0</v>
      </c>
      <c r="AC3866" s="34">
        <f t="shared" si="1077"/>
        <v>0</v>
      </c>
      <c r="AD3866" s="34">
        <f t="shared" si="1077"/>
        <v>0</v>
      </c>
      <c r="AE3866" s="34">
        <f t="shared" si="1077"/>
        <v>0</v>
      </c>
      <c r="AF3866" s="34">
        <f t="shared" si="1077"/>
        <v>0</v>
      </c>
    </row>
    <row r="3867" spans="1:32" x14ac:dyDescent="0.25">
      <c r="E3867" s="1" t="s">
        <v>825</v>
      </c>
      <c r="F3867" s="28" t="s">
        <v>826</v>
      </c>
      <c r="G3867" s="28">
        <v>0</v>
      </c>
      <c r="H3867" s="28"/>
      <c r="I3867" s="29" t="s">
        <v>100</v>
      </c>
      <c r="J3867" s="29" t="s">
        <v>824</v>
      </c>
      <c r="K3867" s="29">
        <v>12357</v>
      </c>
      <c r="L3867" s="29" t="s">
        <v>23</v>
      </c>
      <c r="M3867" s="30">
        <v>1310</v>
      </c>
      <c r="N3867" s="28"/>
      <c r="O3867" s="31">
        <f t="shared" si="1076"/>
        <v>0</v>
      </c>
      <c r="P3867" s="28"/>
      <c r="Q3867" s="31">
        <f t="shared" ref="Q3867:AF3867" si="1078">SUM(Q3868:Q3872)</f>
        <v>0</v>
      </c>
      <c r="R3867" s="31">
        <f t="shared" si="1078"/>
        <v>0</v>
      </c>
      <c r="S3867" s="31">
        <f t="shared" si="1078"/>
        <v>0</v>
      </c>
      <c r="T3867" s="31">
        <f t="shared" si="1078"/>
        <v>0</v>
      </c>
      <c r="U3867" s="31">
        <f t="shared" si="1078"/>
        <v>0</v>
      </c>
      <c r="V3867" s="31">
        <f t="shared" si="1078"/>
        <v>0</v>
      </c>
      <c r="W3867" s="31">
        <f t="shared" si="1078"/>
        <v>0</v>
      </c>
      <c r="X3867" s="31">
        <f t="shared" si="1078"/>
        <v>0</v>
      </c>
      <c r="Y3867" s="31">
        <f t="shared" si="1078"/>
        <v>0</v>
      </c>
      <c r="Z3867" s="31">
        <f t="shared" si="1078"/>
        <v>0</v>
      </c>
      <c r="AA3867" s="31">
        <f t="shared" si="1078"/>
        <v>0</v>
      </c>
      <c r="AB3867" s="31">
        <f t="shared" si="1078"/>
        <v>0</v>
      </c>
      <c r="AC3867" s="31">
        <f t="shared" si="1078"/>
        <v>0</v>
      </c>
      <c r="AD3867" s="31">
        <f t="shared" si="1078"/>
        <v>0</v>
      </c>
      <c r="AE3867" s="31">
        <f t="shared" si="1078"/>
        <v>0</v>
      </c>
      <c r="AF3867" s="31">
        <f t="shared" si="1078"/>
        <v>0</v>
      </c>
    </row>
    <row r="3868" spans="1:32" x14ac:dyDescent="0.25">
      <c r="H3868" s="1" t="s">
        <v>25</v>
      </c>
      <c r="I3868" s="25" t="s">
        <v>100</v>
      </c>
      <c r="J3868" s="25" t="s">
        <v>824</v>
      </c>
      <c r="K3868" s="25">
        <v>12357</v>
      </c>
      <c r="L3868" s="25" t="s">
        <v>23</v>
      </c>
      <c r="O3868" s="19">
        <f t="shared" si="1076"/>
        <v>0</v>
      </c>
      <c r="P3868" s="20"/>
      <c r="Q3868" s="21"/>
      <c r="R3868" s="21"/>
      <c r="S3868" s="21"/>
      <c r="T3868" s="22"/>
      <c r="U3868" s="22"/>
      <c r="V3868" s="22"/>
      <c r="W3868" s="21"/>
      <c r="X3868" s="21"/>
      <c r="Y3868" s="21"/>
      <c r="Z3868" s="21"/>
      <c r="AA3868" s="21"/>
      <c r="AB3868" s="21"/>
      <c r="AC3868" s="21"/>
      <c r="AD3868" s="21"/>
      <c r="AE3868" s="21"/>
      <c r="AF3868" s="21"/>
    </row>
    <row r="3869" spans="1:32" x14ac:dyDescent="0.25">
      <c r="H3869" s="1" t="s">
        <v>26</v>
      </c>
      <c r="I3869" s="25" t="s">
        <v>100</v>
      </c>
      <c r="J3869" s="25" t="s">
        <v>824</v>
      </c>
      <c r="K3869" s="25">
        <v>12357</v>
      </c>
      <c r="L3869" s="25" t="s">
        <v>23</v>
      </c>
      <c r="O3869" s="16">
        <f t="shared" si="1076"/>
        <v>0</v>
      </c>
      <c r="P3869" s="17"/>
      <c r="Q3869" s="15"/>
      <c r="R3869" s="15"/>
      <c r="S3869" s="18"/>
      <c r="T3869" s="18"/>
      <c r="U3869" s="18"/>
      <c r="V3869" s="18"/>
      <c r="W3869" s="15"/>
      <c r="X3869" s="15"/>
      <c r="Y3869" s="15"/>
      <c r="Z3869" s="15"/>
      <c r="AA3869" s="15"/>
      <c r="AB3869" s="15"/>
      <c r="AC3869" s="15"/>
      <c r="AD3869" s="15"/>
      <c r="AE3869" s="15"/>
      <c r="AF3869" s="15"/>
    </row>
    <row r="3870" spans="1:32" x14ac:dyDescent="0.25">
      <c r="H3870" s="1" t="s">
        <v>27</v>
      </c>
      <c r="I3870" s="25" t="s">
        <v>100</v>
      </c>
      <c r="J3870" s="25" t="s">
        <v>824</v>
      </c>
      <c r="K3870" s="25">
        <v>12357</v>
      </c>
      <c r="L3870" s="25" t="s">
        <v>23</v>
      </c>
      <c r="O3870" s="16">
        <f t="shared" si="1076"/>
        <v>0</v>
      </c>
      <c r="P3870" s="17"/>
      <c r="Q3870" s="15"/>
      <c r="R3870" s="15"/>
      <c r="S3870" s="18"/>
      <c r="T3870" s="18"/>
      <c r="U3870" s="18"/>
      <c r="V3870" s="18"/>
      <c r="W3870" s="15"/>
      <c r="X3870" s="15"/>
      <c r="Y3870" s="15"/>
      <c r="Z3870" s="15"/>
      <c r="AA3870" s="15"/>
      <c r="AB3870" s="15"/>
      <c r="AC3870" s="15"/>
      <c r="AD3870" s="15"/>
      <c r="AE3870" s="15"/>
      <c r="AF3870" s="15"/>
    </row>
    <row r="3871" spans="1:32" x14ac:dyDescent="0.25">
      <c r="H3871" s="1" t="s">
        <v>29</v>
      </c>
      <c r="I3871" s="25" t="s">
        <v>100</v>
      </c>
      <c r="J3871" s="25" t="s">
        <v>824</v>
      </c>
      <c r="K3871" s="25">
        <v>12357</v>
      </c>
      <c r="L3871" s="25" t="s">
        <v>23</v>
      </c>
      <c r="O3871" s="16">
        <f t="shared" si="1076"/>
        <v>0</v>
      </c>
      <c r="P3871" s="17"/>
      <c r="Q3871" s="15"/>
      <c r="R3871" s="15"/>
      <c r="S3871" s="18"/>
      <c r="T3871" s="18"/>
      <c r="U3871" s="18"/>
      <c r="V3871" s="15"/>
      <c r="W3871" s="15"/>
      <c r="X3871" s="15"/>
      <c r="Y3871" s="15"/>
      <c r="Z3871" s="15"/>
      <c r="AA3871" s="15"/>
      <c r="AB3871" s="15"/>
      <c r="AC3871" s="15"/>
      <c r="AD3871" s="15"/>
      <c r="AE3871" s="15"/>
      <c r="AF3871" s="15"/>
    </row>
    <row r="3872" spans="1:32" x14ac:dyDescent="0.25">
      <c r="H3872" s="1" t="s">
        <v>30</v>
      </c>
      <c r="I3872" s="25" t="s">
        <v>100</v>
      </c>
      <c r="J3872" s="25" t="s">
        <v>824</v>
      </c>
      <c r="K3872" s="25">
        <v>12357</v>
      </c>
      <c r="L3872" s="25" t="s">
        <v>23</v>
      </c>
      <c r="O3872" s="16">
        <f t="shared" si="1076"/>
        <v>0</v>
      </c>
      <c r="P3872" s="17"/>
      <c r="Q3872" s="15"/>
      <c r="R3872" s="15"/>
      <c r="S3872" s="15"/>
      <c r="T3872" s="18"/>
      <c r="U3872" s="15"/>
      <c r="V3872" s="15"/>
      <c r="W3872" s="15"/>
      <c r="X3872" s="15"/>
      <c r="Y3872" s="15"/>
      <c r="Z3872" s="15"/>
      <c r="AA3872" s="15"/>
      <c r="AB3872" s="15"/>
      <c r="AC3872" s="15"/>
      <c r="AD3872" s="15"/>
      <c r="AE3872" s="15"/>
      <c r="AF3872" s="15"/>
    </row>
    <row r="3873" spans="1:32" x14ac:dyDescent="0.25">
      <c r="E3873" s="1" t="s">
        <v>58</v>
      </c>
      <c r="F3873" s="23" t="s">
        <v>827</v>
      </c>
      <c r="G3873" s="23">
        <v>0</v>
      </c>
      <c r="H3873" s="23"/>
      <c r="I3873" s="26" t="s">
        <v>100</v>
      </c>
      <c r="J3873" s="26" t="s">
        <v>824</v>
      </c>
      <c r="K3873" s="26">
        <v>12357</v>
      </c>
      <c r="L3873" s="26" t="s">
        <v>23</v>
      </c>
      <c r="M3873" s="23"/>
      <c r="N3873" s="23"/>
      <c r="O3873" s="24">
        <f t="shared" si="1076"/>
        <v>0</v>
      </c>
      <c r="P3873" s="23"/>
      <c r="Q3873" s="24">
        <f t="shared" ref="Q3873:AF3873" si="1079">SUM(Q3874:Q3878)</f>
        <v>0</v>
      </c>
      <c r="R3873" s="24">
        <f t="shared" si="1079"/>
        <v>0</v>
      </c>
      <c r="S3873" s="24">
        <f t="shared" si="1079"/>
        <v>0</v>
      </c>
      <c r="T3873" s="24">
        <f t="shared" si="1079"/>
        <v>0</v>
      </c>
      <c r="U3873" s="24">
        <f t="shared" si="1079"/>
        <v>0</v>
      </c>
      <c r="V3873" s="24">
        <f t="shared" si="1079"/>
        <v>0</v>
      </c>
      <c r="W3873" s="24">
        <f t="shared" si="1079"/>
        <v>0</v>
      </c>
      <c r="X3873" s="24">
        <f t="shared" si="1079"/>
        <v>0</v>
      </c>
      <c r="Y3873" s="24">
        <f t="shared" si="1079"/>
        <v>0</v>
      </c>
      <c r="Z3873" s="24">
        <f t="shared" si="1079"/>
        <v>0</v>
      </c>
      <c r="AA3873" s="24">
        <f t="shared" si="1079"/>
        <v>0</v>
      </c>
      <c r="AB3873" s="24">
        <f t="shared" si="1079"/>
        <v>0</v>
      </c>
      <c r="AC3873" s="24">
        <f t="shared" si="1079"/>
        <v>0</v>
      </c>
      <c r="AD3873" s="24">
        <f t="shared" si="1079"/>
        <v>0</v>
      </c>
      <c r="AE3873" s="24">
        <f t="shared" si="1079"/>
        <v>0</v>
      </c>
      <c r="AF3873" s="24">
        <f t="shared" si="1079"/>
        <v>0</v>
      </c>
    </row>
    <row r="3874" spans="1:32" x14ac:dyDescent="0.25">
      <c r="H3874" s="1" t="s">
        <v>25</v>
      </c>
      <c r="I3874" s="25" t="s">
        <v>100</v>
      </c>
      <c r="J3874" s="25" t="s">
        <v>824</v>
      </c>
      <c r="K3874" s="25">
        <v>12357</v>
      </c>
      <c r="L3874" s="25" t="s">
        <v>23</v>
      </c>
      <c r="O3874" s="19">
        <f t="shared" si="1076"/>
        <v>0</v>
      </c>
      <c r="P3874" s="20"/>
      <c r="Q3874" s="21"/>
      <c r="R3874" s="21"/>
      <c r="S3874" s="21"/>
      <c r="T3874" s="22"/>
      <c r="U3874" s="22"/>
      <c r="V3874" s="22"/>
      <c r="W3874" s="21"/>
      <c r="X3874" s="21"/>
      <c r="Y3874" s="21"/>
      <c r="Z3874" s="21"/>
      <c r="AA3874" s="21"/>
      <c r="AB3874" s="21"/>
      <c r="AC3874" s="21"/>
      <c r="AD3874" s="21"/>
      <c r="AE3874" s="21"/>
      <c r="AF3874" s="21"/>
    </row>
    <row r="3875" spans="1:32" x14ac:dyDescent="0.25">
      <c r="H3875" s="1" t="s">
        <v>26</v>
      </c>
      <c r="I3875" s="25" t="s">
        <v>100</v>
      </c>
      <c r="J3875" s="25" t="s">
        <v>824</v>
      </c>
      <c r="K3875" s="25">
        <v>12357</v>
      </c>
      <c r="L3875" s="25" t="s">
        <v>23</v>
      </c>
      <c r="O3875" s="16">
        <f t="shared" si="1076"/>
        <v>0</v>
      </c>
      <c r="P3875" s="17"/>
      <c r="Q3875" s="15"/>
      <c r="R3875" s="15"/>
      <c r="S3875" s="18"/>
      <c r="T3875" s="18"/>
      <c r="U3875" s="18"/>
      <c r="V3875" s="18"/>
      <c r="W3875" s="15"/>
      <c r="X3875" s="15"/>
      <c r="Y3875" s="15"/>
      <c r="Z3875" s="15"/>
      <c r="AA3875" s="15"/>
      <c r="AB3875" s="15"/>
      <c r="AC3875" s="15"/>
      <c r="AD3875" s="15"/>
      <c r="AE3875" s="15"/>
      <c r="AF3875" s="15"/>
    </row>
    <row r="3876" spans="1:32" x14ac:dyDescent="0.25">
      <c r="H3876" s="1" t="s">
        <v>27</v>
      </c>
      <c r="I3876" s="25" t="s">
        <v>100</v>
      </c>
      <c r="J3876" s="25" t="s">
        <v>824</v>
      </c>
      <c r="K3876" s="25">
        <v>12357</v>
      </c>
      <c r="L3876" s="25" t="s">
        <v>23</v>
      </c>
      <c r="O3876" s="16">
        <f t="shared" si="1076"/>
        <v>0</v>
      </c>
      <c r="P3876" s="17"/>
      <c r="Q3876" s="15"/>
      <c r="R3876" s="15"/>
      <c r="S3876" s="18"/>
      <c r="T3876" s="18"/>
      <c r="U3876" s="18"/>
      <c r="V3876" s="18"/>
      <c r="W3876" s="15"/>
      <c r="X3876" s="15"/>
      <c r="Y3876" s="15"/>
      <c r="Z3876" s="15"/>
      <c r="AA3876" s="15"/>
      <c r="AB3876" s="15"/>
      <c r="AC3876" s="15"/>
      <c r="AD3876" s="15"/>
      <c r="AE3876" s="15"/>
      <c r="AF3876" s="15"/>
    </row>
    <row r="3877" spans="1:32" x14ac:dyDescent="0.25">
      <c r="H3877" s="1" t="s">
        <v>29</v>
      </c>
      <c r="I3877" s="25" t="s">
        <v>100</v>
      </c>
      <c r="J3877" s="25" t="s">
        <v>824</v>
      </c>
      <c r="K3877" s="25">
        <v>12357</v>
      </c>
      <c r="L3877" s="25" t="s">
        <v>23</v>
      </c>
      <c r="O3877" s="16">
        <f t="shared" si="1076"/>
        <v>0</v>
      </c>
      <c r="P3877" s="17"/>
      <c r="Q3877" s="15"/>
      <c r="R3877" s="15"/>
      <c r="S3877" s="18"/>
      <c r="T3877" s="18"/>
      <c r="U3877" s="15"/>
      <c r="V3877" s="15"/>
      <c r="W3877" s="15"/>
      <c r="X3877" s="15"/>
      <c r="Y3877" s="15"/>
      <c r="Z3877" s="15"/>
      <c r="AA3877" s="15"/>
      <c r="AB3877" s="15"/>
      <c r="AC3877" s="15"/>
      <c r="AD3877" s="15"/>
      <c r="AE3877" s="15"/>
      <c r="AF3877" s="15"/>
    </row>
    <row r="3878" spans="1:32" x14ac:dyDescent="0.25">
      <c r="H3878" s="1" t="s">
        <v>30</v>
      </c>
      <c r="I3878" s="25" t="s">
        <v>100</v>
      </c>
      <c r="J3878" s="25" t="s">
        <v>824</v>
      </c>
      <c r="K3878" s="25">
        <v>12357</v>
      </c>
      <c r="L3878" s="25" t="s">
        <v>23</v>
      </c>
      <c r="O3878" s="11">
        <f t="shared" si="1076"/>
        <v>0</v>
      </c>
      <c r="P3878" s="12"/>
      <c r="Q3878" s="13"/>
      <c r="R3878" s="13"/>
      <c r="S3878" s="14"/>
      <c r="T3878" s="13"/>
      <c r="U3878" s="13"/>
      <c r="V3878" s="13"/>
      <c r="W3878" s="13"/>
      <c r="X3878" s="13"/>
      <c r="Y3878" s="13"/>
      <c r="Z3878" s="13"/>
      <c r="AA3878" s="13"/>
      <c r="AB3878" s="13"/>
      <c r="AC3878" s="13"/>
      <c r="AD3878" s="13"/>
      <c r="AE3878" s="13"/>
      <c r="AF3878" s="13"/>
    </row>
    <row r="3879" spans="1:32" x14ac:dyDescent="0.25">
      <c r="I3879" s="25"/>
      <c r="J3879" s="25"/>
      <c r="K3879" s="25"/>
      <c r="L3879" s="25"/>
    </row>
    <row r="3880" spans="1:32" x14ac:dyDescent="0.25">
      <c r="I3880" s="25" t="s">
        <v>100</v>
      </c>
      <c r="J3880" s="25" t="s">
        <v>824</v>
      </c>
      <c r="K3880" s="25">
        <v>12358</v>
      </c>
      <c r="L3880" s="25" t="s">
        <v>23</v>
      </c>
      <c r="Q3880" s="27">
        <v>60</v>
      </c>
      <c r="R3880" s="27">
        <v>65</v>
      </c>
      <c r="S3880" s="27">
        <v>70</v>
      </c>
      <c r="T3880" s="27">
        <v>75</v>
      </c>
      <c r="U3880" s="27">
        <v>80</v>
      </c>
      <c r="V3880" s="27">
        <v>85</v>
      </c>
      <c r="W3880" s="27">
        <v>90</v>
      </c>
      <c r="X3880" s="27">
        <v>95</v>
      </c>
      <c r="Y3880" s="27">
        <v>100</v>
      </c>
      <c r="Z3880" s="27">
        <v>105</v>
      </c>
      <c r="AA3880" s="27">
        <v>110</v>
      </c>
      <c r="AB3880" s="27">
        <v>115</v>
      </c>
      <c r="AC3880" s="27">
        <v>120</v>
      </c>
      <c r="AD3880" s="27">
        <v>125</v>
      </c>
      <c r="AE3880" s="27">
        <v>130</v>
      </c>
      <c r="AF3880" s="27">
        <v>135</v>
      </c>
    </row>
    <row r="3881" spans="1:32" x14ac:dyDescent="0.25">
      <c r="A3881" s="32" t="s">
        <v>100</v>
      </c>
      <c r="B3881" s="32" t="s">
        <v>824</v>
      </c>
      <c r="C3881" s="32">
        <v>12358</v>
      </c>
      <c r="D3881" s="32" t="s">
        <v>23</v>
      </c>
      <c r="E3881" s="32"/>
      <c r="F3881" s="32"/>
      <c r="G3881" s="32"/>
      <c r="H3881" s="32"/>
      <c r="I3881" s="52" t="s">
        <v>100</v>
      </c>
      <c r="J3881" s="52" t="s">
        <v>824</v>
      </c>
      <c r="K3881" s="52">
        <v>12358</v>
      </c>
      <c r="L3881" s="52" t="s">
        <v>23</v>
      </c>
      <c r="M3881" s="33">
        <f>(M3882-M3882*E1)</f>
        <v>1380</v>
      </c>
      <c r="N3881" s="33">
        <v>2899</v>
      </c>
      <c r="O3881" s="34">
        <f t="shared" ref="O3881:O3893" si="1080">SUM(Q3881:AF3881)</f>
        <v>0</v>
      </c>
      <c r="P3881" s="34">
        <f>O3881*M3882</f>
        <v>0</v>
      </c>
      <c r="Q3881" s="34">
        <f t="shared" ref="Q3881:AF3881" si="1081">SUM(Q3882,Q3888)</f>
        <v>0</v>
      </c>
      <c r="R3881" s="34">
        <f t="shared" si="1081"/>
        <v>0</v>
      </c>
      <c r="S3881" s="34">
        <f t="shared" si="1081"/>
        <v>0</v>
      </c>
      <c r="T3881" s="34">
        <f t="shared" si="1081"/>
        <v>0</v>
      </c>
      <c r="U3881" s="34">
        <f t="shared" si="1081"/>
        <v>0</v>
      </c>
      <c r="V3881" s="34">
        <f t="shared" si="1081"/>
        <v>0</v>
      </c>
      <c r="W3881" s="34">
        <f t="shared" si="1081"/>
        <v>0</v>
      </c>
      <c r="X3881" s="34">
        <f t="shared" si="1081"/>
        <v>0</v>
      </c>
      <c r="Y3881" s="34">
        <f t="shared" si="1081"/>
        <v>0</v>
      </c>
      <c r="Z3881" s="34">
        <f t="shared" si="1081"/>
        <v>0</v>
      </c>
      <c r="AA3881" s="34">
        <f t="shared" si="1081"/>
        <v>0</v>
      </c>
      <c r="AB3881" s="34">
        <f t="shared" si="1081"/>
        <v>0</v>
      </c>
      <c r="AC3881" s="34">
        <f t="shared" si="1081"/>
        <v>0</v>
      </c>
      <c r="AD3881" s="34">
        <f t="shared" si="1081"/>
        <v>0</v>
      </c>
      <c r="AE3881" s="34">
        <f t="shared" si="1081"/>
        <v>0</v>
      </c>
      <c r="AF3881" s="34">
        <f t="shared" si="1081"/>
        <v>0</v>
      </c>
    </row>
    <row r="3882" spans="1:32" x14ac:dyDescent="0.25">
      <c r="E3882" s="1" t="s">
        <v>825</v>
      </c>
      <c r="F3882" s="28" t="s">
        <v>828</v>
      </c>
      <c r="G3882" s="28">
        <v>0</v>
      </c>
      <c r="H3882" s="28"/>
      <c r="I3882" s="29" t="s">
        <v>100</v>
      </c>
      <c r="J3882" s="29" t="s">
        <v>824</v>
      </c>
      <c r="K3882" s="29">
        <v>12358</v>
      </c>
      <c r="L3882" s="29" t="s">
        <v>23</v>
      </c>
      <c r="M3882" s="30">
        <v>1380</v>
      </c>
      <c r="N3882" s="28"/>
      <c r="O3882" s="31">
        <f t="shared" si="1080"/>
        <v>0</v>
      </c>
      <c r="P3882" s="28"/>
      <c r="Q3882" s="31">
        <f t="shared" ref="Q3882:AF3882" si="1082">SUM(Q3883:Q3887)</f>
        <v>0</v>
      </c>
      <c r="R3882" s="31">
        <f t="shared" si="1082"/>
        <v>0</v>
      </c>
      <c r="S3882" s="31">
        <f t="shared" si="1082"/>
        <v>0</v>
      </c>
      <c r="T3882" s="31">
        <f t="shared" si="1082"/>
        <v>0</v>
      </c>
      <c r="U3882" s="31">
        <f t="shared" si="1082"/>
        <v>0</v>
      </c>
      <c r="V3882" s="31">
        <f t="shared" si="1082"/>
        <v>0</v>
      </c>
      <c r="W3882" s="31">
        <f t="shared" si="1082"/>
        <v>0</v>
      </c>
      <c r="X3882" s="31">
        <f t="shared" si="1082"/>
        <v>0</v>
      </c>
      <c r="Y3882" s="31">
        <f t="shared" si="1082"/>
        <v>0</v>
      </c>
      <c r="Z3882" s="31">
        <f t="shared" si="1082"/>
        <v>0</v>
      </c>
      <c r="AA3882" s="31">
        <f t="shared" si="1082"/>
        <v>0</v>
      </c>
      <c r="AB3882" s="31">
        <f t="shared" si="1082"/>
        <v>0</v>
      </c>
      <c r="AC3882" s="31">
        <f t="shared" si="1082"/>
        <v>0</v>
      </c>
      <c r="AD3882" s="31">
        <f t="shared" si="1082"/>
        <v>0</v>
      </c>
      <c r="AE3882" s="31">
        <f t="shared" si="1082"/>
        <v>0</v>
      </c>
      <c r="AF3882" s="31">
        <f t="shared" si="1082"/>
        <v>0</v>
      </c>
    </row>
    <row r="3883" spans="1:32" x14ac:dyDescent="0.25">
      <c r="H3883" s="1" t="s">
        <v>25</v>
      </c>
      <c r="I3883" s="25" t="s">
        <v>100</v>
      </c>
      <c r="J3883" s="25" t="s">
        <v>824</v>
      </c>
      <c r="K3883" s="25">
        <v>12358</v>
      </c>
      <c r="L3883" s="25" t="s">
        <v>23</v>
      </c>
      <c r="O3883" s="19">
        <f t="shared" si="1080"/>
        <v>0</v>
      </c>
      <c r="P3883" s="20"/>
      <c r="Q3883" s="21"/>
      <c r="R3883" s="21"/>
      <c r="S3883" s="21"/>
      <c r="T3883" s="22"/>
      <c r="U3883" s="22"/>
      <c r="V3883" s="22"/>
      <c r="W3883" s="22"/>
      <c r="X3883" s="21"/>
      <c r="Y3883" s="21"/>
      <c r="Z3883" s="21"/>
      <c r="AA3883" s="21"/>
      <c r="AB3883" s="21"/>
      <c r="AC3883" s="21"/>
      <c r="AD3883" s="21"/>
      <c r="AE3883" s="21"/>
      <c r="AF3883" s="21"/>
    </row>
    <row r="3884" spans="1:32" x14ac:dyDescent="0.25">
      <c r="H3884" s="1" t="s">
        <v>26</v>
      </c>
      <c r="I3884" s="25" t="s">
        <v>100</v>
      </c>
      <c r="J3884" s="25" t="s">
        <v>824</v>
      </c>
      <c r="K3884" s="25">
        <v>12358</v>
      </c>
      <c r="L3884" s="25" t="s">
        <v>23</v>
      </c>
      <c r="O3884" s="16">
        <f t="shared" si="1080"/>
        <v>0</v>
      </c>
      <c r="P3884" s="17"/>
      <c r="Q3884" s="15"/>
      <c r="R3884" s="15"/>
      <c r="S3884" s="18"/>
      <c r="T3884" s="18"/>
      <c r="U3884" s="18"/>
      <c r="V3884" s="18"/>
      <c r="W3884" s="18"/>
      <c r="X3884" s="15"/>
      <c r="Y3884" s="15"/>
      <c r="Z3884" s="15"/>
      <c r="AA3884" s="15"/>
      <c r="AB3884" s="15"/>
      <c r="AC3884" s="15"/>
      <c r="AD3884" s="15"/>
      <c r="AE3884" s="15"/>
      <c r="AF3884" s="15"/>
    </row>
    <row r="3885" spans="1:32" x14ac:dyDescent="0.25">
      <c r="H3885" s="1" t="s">
        <v>27</v>
      </c>
      <c r="I3885" s="25" t="s">
        <v>100</v>
      </c>
      <c r="J3885" s="25" t="s">
        <v>824</v>
      </c>
      <c r="K3885" s="25">
        <v>12358</v>
      </c>
      <c r="L3885" s="25" t="s">
        <v>23</v>
      </c>
      <c r="O3885" s="16">
        <f t="shared" si="1080"/>
        <v>0</v>
      </c>
      <c r="P3885" s="17"/>
      <c r="Q3885" s="15"/>
      <c r="R3885" s="15"/>
      <c r="S3885" s="18"/>
      <c r="T3885" s="18"/>
      <c r="U3885" s="18"/>
      <c r="V3885" s="18"/>
      <c r="W3885" s="18"/>
      <c r="X3885" s="15"/>
      <c r="Y3885" s="15"/>
      <c r="Z3885" s="15"/>
      <c r="AA3885" s="15"/>
      <c r="AB3885" s="15"/>
      <c r="AC3885" s="15"/>
      <c r="AD3885" s="15"/>
      <c r="AE3885" s="15"/>
      <c r="AF3885" s="15"/>
    </row>
    <row r="3886" spans="1:32" x14ac:dyDescent="0.25">
      <c r="H3886" s="1" t="s">
        <v>29</v>
      </c>
      <c r="I3886" s="25" t="s">
        <v>100</v>
      </c>
      <c r="J3886" s="25" t="s">
        <v>824</v>
      </c>
      <c r="K3886" s="25">
        <v>12358</v>
      </c>
      <c r="L3886" s="25" t="s">
        <v>23</v>
      </c>
      <c r="O3886" s="16">
        <f t="shared" si="1080"/>
        <v>0</v>
      </c>
      <c r="P3886" s="17"/>
      <c r="Q3886" s="15"/>
      <c r="R3886" s="15"/>
      <c r="S3886" s="18"/>
      <c r="T3886" s="18"/>
      <c r="U3886" s="18"/>
      <c r="V3886" s="18"/>
      <c r="W3886" s="15"/>
      <c r="X3886" s="15"/>
      <c r="Y3886" s="15"/>
      <c r="Z3886" s="15"/>
      <c r="AA3886" s="15"/>
      <c r="AB3886" s="15"/>
      <c r="AC3886" s="15"/>
      <c r="AD3886" s="15"/>
      <c r="AE3886" s="15"/>
      <c r="AF3886" s="15"/>
    </row>
    <row r="3887" spans="1:32" x14ac:dyDescent="0.25">
      <c r="H3887" s="1" t="s">
        <v>30</v>
      </c>
      <c r="I3887" s="25" t="s">
        <v>100</v>
      </c>
      <c r="J3887" s="25" t="s">
        <v>824</v>
      </c>
      <c r="K3887" s="25">
        <v>12358</v>
      </c>
      <c r="L3887" s="25" t="s">
        <v>23</v>
      </c>
      <c r="O3887" s="16">
        <f t="shared" si="1080"/>
        <v>0</v>
      </c>
      <c r="P3887" s="17"/>
      <c r="Q3887" s="15"/>
      <c r="R3887" s="15"/>
      <c r="S3887" s="18"/>
      <c r="T3887" s="18"/>
      <c r="U3887" s="18"/>
      <c r="V3887" s="15"/>
      <c r="W3887" s="15"/>
      <c r="X3887" s="15"/>
      <c r="Y3887" s="15"/>
      <c r="Z3887" s="15"/>
      <c r="AA3887" s="15"/>
      <c r="AB3887" s="15"/>
      <c r="AC3887" s="15"/>
      <c r="AD3887" s="15"/>
      <c r="AE3887" s="15"/>
      <c r="AF3887" s="15"/>
    </row>
    <row r="3888" spans="1:32" x14ac:dyDescent="0.25">
      <c r="E3888" s="1" t="s">
        <v>58</v>
      </c>
      <c r="F3888" s="23" t="s">
        <v>829</v>
      </c>
      <c r="G3888" s="23">
        <v>0</v>
      </c>
      <c r="H3888" s="23"/>
      <c r="I3888" s="26" t="s">
        <v>100</v>
      </c>
      <c r="J3888" s="26" t="s">
        <v>824</v>
      </c>
      <c r="K3888" s="26">
        <v>12358</v>
      </c>
      <c r="L3888" s="26" t="s">
        <v>23</v>
      </c>
      <c r="M3888" s="23"/>
      <c r="N3888" s="23"/>
      <c r="O3888" s="24">
        <f t="shared" si="1080"/>
        <v>0</v>
      </c>
      <c r="P3888" s="23"/>
      <c r="Q3888" s="24">
        <f t="shared" ref="Q3888:AF3888" si="1083">SUM(Q3889:Q3893)</f>
        <v>0</v>
      </c>
      <c r="R3888" s="24">
        <f t="shared" si="1083"/>
        <v>0</v>
      </c>
      <c r="S3888" s="24">
        <f t="shared" si="1083"/>
        <v>0</v>
      </c>
      <c r="T3888" s="24">
        <f t="shared" si="1083"/>
        <v>0</v>
      </c>
      <c r="U3888" s="24">
        <f t="shared" si="1083"/>
        <v>0</v>
      </c>
      <c r="V3888" s="24">
        <f t="shared" si="1083"/>
        <v>0</v>
      </c>
      <c r="W3888" s="24">
        <f t="shared" si="1083"/>
        <v>0</v>
      </c>
      <c r="X3888" s="24">
        <f t="shared" si="1083"/>
        <v>0</v>
      </c>
      <c r="Y3888" s="24">
        <f t="shared" si="1083"/>
        <v>0</v>
      </c>
      <c r="Z3888" s="24">
        <f t="shared" si="1083"/>
        <v>0</v>
      </c>
      <c r="AA3888" s="24">
        <f t="shared" si="1083"/>
        <v>0</v>
      </c>
      <c r="AB3888" s="24">
        <f t="shared" si="1083"/>
        <v>0</v>
      </c>
      <c r="AC3888" s="24">
        <f t="shared" si="1083"/>
        <v>0</v>
      </c>
      <c r="AD3888" s="24">
        <f t="shared" si="1083"/>
        <v>0</v>
      </c>
      <c r="AE3888" s="24">
        <f t="shared" si="1083"/>
        <v>0</v>
      </c>
      <c r="AF3888" s="24">
        <f t="shared" si="1083"/>
        <v>0</v>
      </c>
    </row>
    <row r="3889" spans="1:32" x14ac:dyDescent="0.25">
      <c r="H3889" s="1" t="s">
        <v>25</v>
      </c>
      <c r="I3889" s="25" t="s">
        <v>100</v>
      </c>
      <c r="J3889" s="25" t="s">
        <v>824</v>
      </c>
      <c r="K3889" s="25">
        <v>12358</v>
      </c>
      <c r="L3889" s="25" t="s">
        <v>23</v>
      </c>
      <c r="O3889" s="19">
        <f t="shared" si="1080"/>
        <v>0</v>
      </c>
      <c r="P3889" s="20"/>
      <c r="Q3889" s="21"/>
      <c r="R3889" s="21"/>
      <c r="S3889" s="21"/>
      <c r="T3889" s="22"/>
      <c r="U3889" s="22"/>
      <c r="V3889" s="21"/>
      <c r="W3889" s="22"/>
      <c r="X3889" s="21"/>
      <c r="Y3889" s="21"/>
      <c r="Z3889" s="21"/>
      <c r="AA3889" s="21"/>
      <c r="AB3889" s="21"/>
      <c r="AC3889" s="21"/>
      <c r="AD3889" s="21"/>
      <c r="AE3889" s="21"/>
      <c r="AF3889" s="21"/>
    </row>
    <row r="3890" spans="1:32" x14ac:dyDescent="0.25">
      <c r="H3890" s="1" t="s">
        <v>26</v>
      </c>
      <c r="I3890" s="25" t="s">
        <v>100</v>
      </c>
      <c r="J3890" s="25" t="s">
        <v>824</v>
      </c>
      <c r="K3890" s="25">
        <v>12358</v>
      </c>
      <c r="L3890" s="25" t="s">
        <v>23</v>
      </c>
      <c r="O3890" s="16">
        <f t="shared" si="1080"/>
        <v>0</v>
      </c>
      <c r="P3890" s="17"/>
      <c r="Q3890" s="15"/>
      <c r="R3890" s="15"/>
      <c r="S3890" s="15"/>
      <c r="T3890" s="18"/>
      <c r="U3890" s="18"/>
      <c r="V3890" s="18"/>
      <c r="W3890" s="18"/>
      <c r="X3890" s="15"/>
      <c r="Y3890" s="15"/>
      <c r="Z3890" s="15"/>
      <c r="AA3890" s="15"/>
      <c r="AB3890" s="15"/>
      <c r="AC3890" s="15"/>
      <c r="AD3890" s="15"/>
      <c r="AE3890" s="15"/>
      <c r="AF3890" s="15"/>
    </row>
    <row r="3891" spans="1:32" x14ac:dyDescent="0.25">
      <c r="H3891" s="1" t="s">
        <v>27</v>
      </c>
      <c r="I3891" s="25" t="s">
        <v>100</v>
      </c>
      <c r="J3891" s="25" t="s">
        <v>824</v>
      </c>
      <c r="K3891" s="25">
        <v>12358</v>
      </c>
      <c r="L3891" s="25" t="s">
        <v>23</v>
      </c>
      <c r="O3891" s="16">
        <f t="shared" si="1080"/>
        <v>0</v>
      </c>
      <c r="P3891" s="17"/>
      <c r="Q3891" s="15"/>
      <c r="R3891" s="15"/>
      <c r="S3891" s="18"/>
      <c r="T3891" s="18"/>
      <c r="U3891" s="18"/>
      <c r="V3891" s="18"/>
      <c r="W3891" s="15"/>
      <c r="X3891" s="15"/>
      <c r="Y3891" s="15"/>
      <c r="Z3891" s="15"/>
      <c r="AA3891" s="15"/>
      <c r="AB3891" s="15"/>
      <c r="AC3891" s="15"/>
      <c r="AD3891" s="15"/>
      <c r="AE3891" s="15"/>
      <c r="AF3891" s="15"/>
    </row>
    <row r="3892" spans="1:32" x14ac:dyDescent="0.25">
      <c r="H3892" s="1" t="s">
        <v>29</v>
      </c>
      <c r="I3892" s="25" t="s">
        <v>100</v>
      </c>
      <c r="J3892" s="25" t="s">
        <v>824</v>
      </c>
      <c r="K3892" s="25">
        <v>12358</v>
      </c>
      <c r="L3892" s="25" t="s">
        <v>23</v>
      </c>
      <c r="O3892" s="16">
        <f t="shared" si="1080"/>
        <v>0</v>
      </c>
      <c r="P3892" s="17"/>
      <c r="Q3892" s="15"/>
      <c r="R3892" s="15"/>
      <c r="S3892" s="18"/>
      <c r="T3892" s="18"/>
      <c r="U3892" s="18"/>
      <c r="V3892" s="18"/>
      <c r="W3892" s="15"/>
      <c r="X3892" s="15"/>
      <c r="Y3892" s="15"/>
      <c r="Z3892" s="15"/>
      <c r="AA3892" s="15"/>
      <c r="AB3892" s="15"/>
      <c r="AC3892" s="15"/>
      <c r="AD3892" s="15"/>
      <c r="AE3892" s="15"/>
      <c r="AF3892" s="15"/>
    </row>
    <row r="3893" spans="1:32" x14ac:dyDescent="0.25">
      <c r="H3893" s="1" t="s">
        <v>30</v>
      </c>
      <c r="I3893" s="25" t="s">
        <v>100</v>
      </c>
      <c r="J3893" s="25" t="s">
        <v>824</v>
      </c>
      <c r="K3893" s="25">
        <v>12358</v>
      </c>
      <c r="L3893" s="25" t="s">
        <v>23</v>
      </c>
      <c r="O3893" s="11">
        <f t="shared" si="1080"/>
        <v>0</v>
      </c>
      <c r="P3893" s="12"/>
      <c r="Q3893" s="13"/>
      <c r="R3893" s="13"/>
      <c r="S3893" s="14"/>
      <c r="T3893" s="14"/>
      <c r="U3893" s="14"/>
      <c r="V3893" s="13"/>
      <c r="W3893" s="13"/>
      <c r="X3893" s="13"/>
      <c r="Y3893" s="13"/>
      <c r="Z3893" s="13"/>
      <c r="AA3893" s="13"/>
      <c r="AB3893" s="13"/>
      <c r="AC3893" s="13"/>
      <c r="AD3893" s="13"/>
      <c r="AE3893" s="13"/>
      <c r="AF3893" s="13"/>
    </row>
    <row r="3894" spans="1:32" x14ac:dyDescent="0.25">
      <c r="I3894" s="25"/>
      <c r="J3894" s="25"/>
      <c r="K3894" s="25"/>
      <c r="L3894" s="25"/>
    </row>
    <row r="3895" spans="1:32" x14ac:dyDescent="0.25">
      <c r="I3895" s="25" t="s">
        <v>100</v>
      </c>
      <c r="J3895" s="25" t="s">
        <v>824</v>
      </c>
      <c r="K3895" s="25">
        <v>12359</v>
      </c>
      <c r="L3895" s="25" t="s">
        <v>23</v>
      </c>
      <c r="Q3895" s="27">
        <v>60</v>
      </c>
      <c r="R3895" s="27">
        <v>65</v>
      </c>
      <c r="S3895" s="27">
        <v>70</v>
      </c>
      <c r="T3895" s="27">
        <v>75</v>
      </c>
      <c r="U3895" s="27">
        <v>80</v>
      </c>
      <c r="V3895" s="27">
        <v>85</v>
      </c>
      <c r="W3895" s="27">
        <v>90</v>
      </c>
      <c r="X3895" s="27">
        <v>95</v>
      </c>
      <c r="Y3895" s="27">
        <v>100</v>
      </c>
      <c r="Z3895" s="27">
        <v>105</v>
      </c>
      <c r="AA3895" s="27">
        <v>110</v>
      </c>
      <c r="AB3895" s="27">
        <v>115</v>
      </c>
      <c r="AC3895" s="27">
        <v>120</v>
      </c>
      <c r="AD3895" s="27">
        <v>125</v>
      </c>
      <c r="AE3895" s="27">
        <v>130</v>
      </c>
      <c r="AF3895" s="27">
        <v>135</v>
      </c>
    </row>
    <row r="3896" spans="1:32" x14ac:dyDescent="0.25">
      <c r="A3896" s="32" t="s">
        <v>100</v>
      </c>
      <c r="B3896" s="32" t="s">
        <v>824</v>
      </c>
      <c r="C3896" s="32">
        <v>12359</v>
      </c>
      <c r="D3896" s="32" t="s">
        <v>23</v>
      </c>
      <c r="E3896" s="32"/>
      <c r="F3896" s="32"/>
      <c r="G3896" s="32"/>
      <c r="H3896" s="32"/>
      <c r="I3896" s="52" t="s">
        <v>100</v>
      </c>
      <c r="J3896" s="52" t="s">
        <v>824</v>
      </c>
      <c r="K3896" s="52">
        <v>12359</v>
      </c>
      <c r="L3896" s="52" t="s">
        <v>23</v>
      </c>
      <c r="M3896" s="33">
        <f>(M3897-M3897*E1)</f>
        <v>1210</v>
      </c>
      <c r="N3896" s="33">
        <v>2499</v>
      </c>
      <c r="O3896" s="34">
        <f t="shared" ref="O3896:O3906" si="1084">SUM(Q3896:AF3896)</f>
        <v>0</v>
      </c>
      <c r="P3896" s="34">
        <f>O3896*M3897</f>
        <v>0</v>
      </c>
      <c r="Q3896" s="34">
        <f t="shared" ref="Q3896:AF3896" si="1085">SUM(Q3897,Q3902)</f>
        <v>0</v>
      </c>
      <c r="R3896" s="34">
        <f t="shared" si="1085"/>
        <v>0</v>
      </c>
      <c r="S3896" s="34">
        <f t="shared" si="1085"/>
        <v>0</v>
      </c>
      <c r="T3896" s="34">
        <f t="shared" si="1085"/>
        <v>0</v>
      </c>
      <c r="U3896" s="34">
        <f t="shared" si="1085"/>
        <v>0</v>
      </c>
      <c r="V3896" s="34">
        <f t="shared" si="1085"/>
        <v>0</v>
      </c>
      <c r="W3896" s="34">
        <f t="shared" si="1085"/>
        <v>0</v>
      </c>
      <c r="X3896" s="34">
        <f t="shared" si="1085"/>
        <v>0</v>
      </c>
      <c r="Y3896" s="34">
        <f t="shared" si="1085"/>
        <v>0</v>
      </c>
      <c r="Z3896" s="34">
        <f t="shared" si="1085"/>
        <v>0</v>
      </c>
      <c r="AA3896" s="34">
        <f t="shared" si="1085"/>
        <v>0</v>
      </c>
      <c r="AB3896" s="34">
        <f t="shared" si="1085"/>
        <v>0</v>
      </c>
      <c r="AC3896" s="34">
        <f t="shared" si="1085"/>
        <v>0</v>
      </c>
      <c r="AD3896" s="34">
        <f t="shared" si="1085"/>
        <v>0</v>
      </c>
      <c r="AE3896" s="34">
        <f t="shared" si="1085"/>
        <v>0</v>
      </c>
      <c r="AF3896" s="34">
        <f t="shared" si="1085"/>
        <v>0</v>
      </c>
    </row>
    <row r="3897" spans="1:32" x14ac:dyDescent="0.25">
      <c r="E3897" s="1" t="s">
        <v>825</v>
      </c>
      <c r="F3897" s="28" t="s">
        <v>830</v>
      </c>
      <c r="G3897" s="28">
        <v>0</v>
      </c>
      <c r="H3897" s="28"/>
      <c r="I3897" s="29" t="s">
        <v>100</v>
      </c>
      <c r="J3897" s="29" t="s">
        <v>824</v>
      </c>
      <c r="K3897" s="29">
        <v>12359</v>
      </c>
      <c r="L3897" s="29" t="s">
        <v>23</v>
      </c>
      <c r="M3897" s="30">
        <v>1210</v>
      </c>
      <c r="N3897" s="28"/>
      <c r="O3897" s="31">
        <f t="shared" si="1084"/>
        <v>0</v>
      </c>
      <c r="P3897" s="28"/>
      <c r="Q3897" s="31">
        <f t="shared" ref="Q3897:AF3897" si="1086">SUM(Q3898:Q3901)</f>
        <v>0</v>
      </c>
      <c r="R3897" s="31">
        <f t="shared" si="1086"/>
        <v>0</v>
      </c>
      <c r="S3897" s="31">
        <f t="shared" si="1086"/>
        <v>0</v>
      </c>
      <c r="T3897" s="31">
        <f t="shared" si="1086"/>
        <v>0</v>
      </c>
      <c r="U3897" s="31">
        <f t="shared" si="1086"/>
        <v>0</v>
      </c>
      <c r="V3897" s="31">
        <f t="shared" si="1086"/>
        <v>0</v>
      </c>
      <c r="W3897" s="31">
        <f t="shared" si="1086"/>
        <v>0</v>
      </c>
      <c r="X3897" s="31">
        <f t="shared" si="1086"/>
        <v>0</v>
      </c>
      <c r="Y3897" s="31">
        <f t="shared" si="1086"/>
        <v>0</v>
      </c>
      <c r="Z3897" s="31">
        <f t="shared" si="1086"/>
        <v>0</v>
      </c>
      <c r="AA3897" s="31">
        <f t="shared" si="1086"/>
        <v>0</v>
      </c>
      <c r="AB3897" s="31">
        <f t="shared" si="1086"/>
        <v>0</v>
      </c>
      <c r="AC3897" s="31">
        <f t="shared" si="1086"/>
        <v>0</v>
      </c>
      <c r="AD3897" s="31">
        <f t="shared" si="1086"/>
        <v>0</v>
      </c>
      <c r="AE3897" s="31">
        <f t="shared" si="1086"/>
        <v>0</v>
      </c>
      <c r="AF3897" s="31">
        <f t="shared" si="1086"/>
        <v>0</v>
      </c>
    </row>
    <row r="3898" spans="1:32" x14ac:dyDescent="0.25">
      <c r="H3898" s="1" t="s">
        <v>24</v>
      </c>
      <c r="I3898" s="25" t="s">
        <v>100</v>
      </c>
      <c r="J3898" s="25" t="s">
        <v>824</v>
      </c>
      <c r="K3898" s="25">
        <v>12359</v>
      </c>
      <c r="L3898" s="25" t="s">
        <v>23</v>
      </c>
      <c r="O3898" s="19">
        <f t="shared" si="1084"/>
        <v>0</v>
      </c>
      <c r="P3898" s="20"/>
      <c r="Q3898" s="21"/>
      <c r="R3898" s="21"/>
      <c r="S3898" s="21"/>
      <c r="T3898" s="22"/>
      <c r="U3898" s="21"/>
      <c r="V3898" s="22"/>
      <c r="W3898" s="21"/>
      <c r="X3898" s="21"/>
      <c r="Y3898" s="21"/>
      <c r="Z3898" s="21"/>
      <c r="AA3898" s="21"/>
      <c r="AB3898" s="21"/>
      <c r="AC3898" s="21"/>
      <c r="AD3898" s="21"/>
      <c r="AE3898" s="21"/>
      <c r="AF3898" s="21"/>
    </row>
    <row r="3899" spans="1:32" x14ac:dyDescent="0.25">
      <c r="H3899" s="1" t="s">
        <v>25</v>
      </c>
      <c r="I3899" s="25" t="s">
        <v>100</v>
      </c>
      <c r="J3899" s="25" t="s">
        <v>824</v>
      </c>
      <c r="K3899" s="25">
        <v>12359</v>
      </c>
      <c r="L3899" s="25" t="s">
        <v>23</v>
      </c>
      <c r="O3899" s="16">
        <f t="shared" si="1084"/>
        <v>0</v>
      </c>
      <c r="P3899" s="17"/>
      <c r="Q3899" s="15"/>
      <c r="R3899" s="15"/>
      <c r="S3899" s="18"/>
      <c r="T3899" s="18"/>
      <c r="U3899" s="18"/>
      <c r="V3899" s="18"/>
      <c r="W3899" s="15"/>
      <c r="X3899" s="15"/>
      <c r="Y3899" s="15"/>
      <c r="Z3899" s="15"/>
      <c r="AA3899" s="15"/>
      <c r="AB3899" s="15"/>
      <c r="AC3899" s="15"/>
      <c r="AD3899" s="15"/>
      <c r="AE3899" s="15"/>
      <c r="AF3899" s="15"/>
    </row>
    <row r="3900" spans="1:32" x14ac:dyDescent="0.25">
      <c r="H3900" s="1" t="s">
        <v>26</v>
      </c>
      <c r="I3900" s="25" t="s">
        <v>100</v>
      </c>
      <c r="J3900" s="25" t="s">
        <v>824</v>
      </c>
      <c r="K3900" s="25">
        <v>12359</v>
      </c>
      <c r="L3900" s="25" t="s">
        <v>23</v>
      </c>
      <c r="O3900" s="16">
        <f t="shared" si="1084"/>
        <v>0</v>
      </c>
      <c r="P3900" s="17"/>
      <c r="Q3900" s="15"/>
      <c r="R3900" s="15"/>
      <c r="S3900" s="18"/>
      <c r="T3900" s="18"/>
      <c r="U3900" s="18"/>
      <c r="V3900" s="18"/>
      <c r="W3900" s="15"/>
      <c r="X3900" s="15"/>
      <c r="Y3900" s="15"/>
      <c r="Z3900" s="15"/>
      <c r="AA3900" s="15"/>
      <c r="AB3900" s="15"/>
      <c r="AC3900" s="15"/>
      <c r="AD3900" s="15"/>
      <c r="AE3900" s="15"/>
      <c r="AF3900" s="15"/>
    </row>
    <row r="3901" spans="1:32" x14ac:dyDescent="0.25">
      <c r="H3901" s="1" t="s">
        <v>27</v>
      </c>
      <c r="I3901" s="25" t="s">
        <v>100</v>
      </c>
      <c r="J3901" s="25" t="s">
        <v>824</v>
      </c>
      <c r="K3901" s="25">
        <v>12359</v>
      </c>
      <c r="L3901" s="25" t="s">
        <v>23</v>
      </c>
      <c r="O3901" s="16">
        <f t="shared" si="1084"/>
        <v>0</v>
      </c>
      <c r="P3901" s="17"/>
      <c r="Q3901" s="15"/>
      <c r="R3901" s="15"/>
      <c r="S3901" s="18"/>
      <c r="T3901" s="18"/>
      <c r="U3901" s="18"/>
      <c r="V3901" s="15"/>
      <c r="W3901" s="15"/>
      <c r="X3901" s="15"/>
      <c r="Y3901" s="15"/>
      <c r="Z3901" s="15"/>
      <c r="AA3901" s="15"/>
      <c r="AB3901" s="15"/>
      <c r="AC3901" s="15"/>
      <c r="AD3901" s="15"/>
      <c r="AE3901" s="15"/>
      <c r="AF3901" s="15"/>
    </row>
    <row r="3902" spans="1:32" x14ac:dyDescent="0.25">
      <c r="E3902" s="1" t="s">
        <v>58</v>
      </c>
      <c r="F3902" s="23" t="s">
        <v>831</v>
      </c>
      <c r="G3902" s="23">
        <v>0</v>
      </c>
      <c r="H3902" s="23"/>
      <c r="I3902" s="26" t="s">
        <v>100</v>
      </c>
      <c r="J3902" s="26" t="s">
        <v>824</v>
      </c>
      <c r="K3902" s="26">
        <v>12359</v>
      </c>
      <c r="L3902" s="26" t="s">
        <v>23</v>
      </c>
      <c r="M3902" s="23"/>
      <c r="N3902" s="23"/>
      <c r="O3902" s="24">
        <f t="shared" si="1084"/>
        <v>0</v>
      </c>
      <c r="P3902" s="23"/>
      <c r="Q3902" s="24">
        <f t="shared" ref="Q3902:AF3902" si="1087">SUM(Q3903:Q3906)</f>
        <v>0</v>
      </c>
      <c r="R3902" s="24">
        <f t="shared" si="1087"/>
        <v>0</v>
      </c>
      <c r="S3902" s="24">
        <f t="shared" si="1087"/>
        <v>0</v>
      </c>
      <c r="T3902" s="24">
        <f t="shared" si="1087"/>
        <v>0</v>
      </c>
      <c r="U3902" s="24">
        <f t="shared" si="1087"/>
        <v>0</v>
      </c>
      <c r="V3902" s="24">
        <f t="shared" si="1087"/>
        <v>0</v>
      </c>
      <c r="W3902" s="24">
        <f t="shared" si="1087"/>
        <v>0</v>
      </c>
      <c r="X3902" s="24">
        <f t="shared" si="1087"/>
        <v>0</v>
      </c>
      <c r="Y3902" s="24">
        <f t="shared" si="1087"/>
        <v>0</v>
      </c>
      <c r="Z3902" s="24">
        <f t="shared" si="1087"/>
        <v>0</v>
      </c>
      <c r="AA3902" s="24">
        <f t="shared" si="1087"/>
        <v>0</v>
      </c>
      <c r="AB3902" s="24">
        <f t="shared" si="1087"/>
        <v>0</v>
      </c>
      <c r="AC3902" s="24">
        <f t="shared" si="1087"/>
        <v>0</v>
      </c>
      <c r="AD3902" s="24">
        <f t="shared" si="1087"/>
        <v>0</v>
      </c>
      <c r="AE3902" s="24">
        <f t="shared" si="1087"/>
        <v>0</v>
      </c>
      <c r="AF3902" s="24">
        <f t="shared" si="1087"/>
        <v>0</v>
      </c>
    </row>
    <row r="3903" spans="1:32" x14ac:dyDescent="0.25">
      <c r="H3903" s="1" t="s">
        <v>24</v>
      </c>
      <c r="I3903" s="25" t="s">
        <v>100</v>
      </c>
      <c r="J3903" s="25" t="s">
        <v>824</v>
      </c>
      <c r="K3903" s="25">
        <v>12359</v>
      </c>
      <c r="L3903" s="25" t="s">
        <v>23</v>
      </c>
      <c r="O3903" s="19">
        <f t="shared" si="1084"/>
        <v>0</v>
      </c>
      <c r="P3903" s="20"/>
      <c r="Q3903" s="21"/>
      <c r="R3903" s="21"/>
      <c r="S3903" s="21"/>
      <c r="T3903" s="22"/>
      <c r="U3903" s="22"/>
      <c r="V3903" s="22"/>
      <c r="W3903" s="21"/>
      <c r="X3903" s="21"/>
      <c r="Y3903" s="21"/>
      <c r="Z3903" s="21"/>
      <c r="AA3903" s="21"/>
      <c r="AB3903" s="21"/>
      <c r="AC3903" s="21"/>
      <c r="AD3903" s="21"/>
      <c r="AE3903" s="21"/>
      <c r="AF3903" s="21"/>
    </row>
    <row r="3904" spans="1:32" x14ac:dyDescent="0.25">
      <c r="H3904" s="1" t="s">
        <v>25</v>
      </c>
      <c r="I3904" s="25" t="s">
        <v>100</v>
      </c>
      <c r="J3904" s="25" t="s">
        <v>824</v>
      </c>
      <c r="K3904" s="25">
        <v>12359</v>
      </c>
      <c r="L3904" s="25" t="s">
        <v>23</v>
      </c>
      <c r="O3904" s="16">
        <f t="shared" si="1084"/>
        <v>0</v>
      </c>
      <c r="P3904" s="17"/>
      <c r="Q3904" s="15"/>
      <c r="R3904" s="15"/>
      <c r="S3904" s="18"/>
      <c r="T3904" s="15"/>
      <c r="U3904" s="18"/>
      <c r="V3904" s="18"/>
      <c r="W3904" s="15"/>
      <c r="X3904" s="15"/>
      <c r="Y3904" s="15"/>
      <c r="Z3904" s="15"/>
      <c r="AA3904" s="15"/>
      <c r="AB3904" s="15"/>
      <c r="AC3904" s="15"/>
      <c r="AD3904" s="15"/>
      <c r="AE3904" s="15"/>
      <c r="AF3904" s="15"/>
    </row>
    <row r="3905" spans="1:32" x14ac:dyDescent="0.25">
      <c r="H3905" s="1" t="s">
        <v>26</v>
      </c>
      <c r="I3905" s="25" t="s">
        <v>100</v>
      </c>
      <c r="J3905" s="25" t="s">
        <v>824</v>
      </c>
      <c r="K3905" s="25">
        <v>12359</v>
      </c>
      <c r="L3905" s="25" t="s">
        <v>23</v>
      </c>
      <c r="O3905" s="16">
        <f t="shared" si="1084"/>
        <v>0</v>
      </c>
      <c r="P3905" s="17"/>
      <c r="Q3905" s="15"/>
      <c r="R3905" s="15"/>
      <c r="S3905" s="18"/>
      <c r="T3905" s="18"/>
      <c r="U3905" s="18"/>
      <c r="V3905" s="18"/>
      <c r="W3905" s="15"/>
      <c r="X3905" s="15"/>
      <c r="Y3905" s="15"/>
      <c r="Z3905" s="15"/>
      <c r="AA3905" s="15"/>
      <c r="AB3905" s="15"/>
      <c r="AC3905" s="15"/>
      <c r="AD3905" s="15"/>
      <c r="AE3905" s="15"/>
      <c r="AF3905" s="15"/>
    </row>
    <row r="3906" spans="1:32" x14ac:dyDescent="0.25">
      <c r="H3906" s="1" t="s">
        <v>27</v>
      </c>
      <c r="I3906" s="25" t="s">
        <v>100</v>
      </c>
      <c r="J3906" s="25" t="s">
        <v>824</v>
      </c>
      <c r="K3906" s="25">
        <v>12359</v>
      </c>
      <c r="L3906" s="25" t="s">
        <v>23</v>
      </c>
      <c r="O3906" s="11">
        <f t="shared" si="1084"/>
        <v>0</v>
      </c>
      <c r="P3906" s="12"/>
      <c r="Q3906" s="13"/>
      <c r="R3906" s="13"/>
      <c r="S3906" s="14"/>
      <c r="T3906" s="14"/>
      <c r="U3906" s="14"/>
      <c r="V3906" s="13"/>
      <c r="W3906" s="13"/>
      <c r="X3906" s="13"/>
      <c r="Y3906" s="13"/>
      <c r="Z3906" s="13"/>
      <c r="AA3906" s="13"/>
      <c r="AB3906" s="13"/>
      <c r="AC3906" s="13"/>
      <c r="AD3906" s="13"/>
      <c r="AE3906" s="13"/>
      <c r="AF3906" s="13"/>
    </row>
    <row r="3907" spans="1:32" x14ac:dyDescent="0.25">
      <c r="I3907" s="25"/>
      <c r="J3907" s="25"/>
      <c r="K3907" s="25"/>
      <c r="L3907" s="25"/>
    </row>
    <row r="3908" spans="1:32" x14ac:dyDescent="0.25">
      <c r="I3908" s="25" t="s">
        <v>100</v>
      </c>
      <c r="J3908" s="25" t="s">
        <v>824</v>
      </c>
      <c r="K3908" s="25">
        <v>12360</v>
      </c>
      <c r="L3908" s="25" t="s">
        <v>23</v>
      </c>
      <c r="Q3908" s="27">
        <v>60</v>
      </c>
      <c r="R3908" s="27">
        <v>65</v>
      </c>
      <c r="S3908" s="27">
        <v>70</v>
      </c>
      <c r="T3908" s="27">
        <v>75</v>
      </c>
      <c r="U3908" s="27">
        <v>80</v>
      </c>
      <c r="V3908" s="27">
        <v>85</v>
      </c>
      <c r="W3908" s="27">
        <v>90</v>
      </c>
      <c r="X3908" s="27">
        <v>95</v>
      </c>
      <c r="Y3908" s="27">
        <v>100</v>
      </c>
      <c r="Z3908" s="27">
        <v>105</v>
      </c>
      <c r="AA3908" s="27">
        <v>110</v>
      </c>
      <c r="AB3908" s="27">
        <v>115</v>
      </c>
      <c r="AC3908" s="27">
        <v>120</v>
      </c>
      <c r="AD3908" s="27">
        <v>125</v>
      </c>
      <c r="AE3908" s="27">
        <v>130</v>
      </c>
      <c r="AF3908" s="27">
        <v>135</v>
      </c>
    </row>
    <row r="3909" spans="1:32" x14ac:dyDescent="0.25">
      <c r="A3909" s="32" t="s">
        <v>100</v>
      </c>
      <c r="B3909" s="32" t="s">
        <v>824</v>
      </c>
      <c r="C3909" s="32">
        <v>12360</v>
      </c>
      <c r="D3909" s="32" t="s">
        <v>23</v>
      </c>
      <c r="E3909" s="32"/>
      <c r="F3909" s="32"/>
      <c r="G3909" s="32"/>
      <c r="H3909" s="32"/>
      <c r="I3909" s="52" t="s">
        <v>100</v>
      </c>
      <c r="J3909" s="52" t="s">
        <v>824</v>
      </c>
      <c r="K3909" s="52">
        <v>12360</v>
      </c>
      <c r="L3909" s="52" t="s">
        <v>23</v>
      </c>
      <c r="M3909" s="33">
        <f>(M3910-M3910*E1)</f>
        <v>1170</v>
      </c>
      <c r="N3909" s="33">
        <v>2399</v>
      </c>
      <c r="O3909" s="34">
        <f t="shared" ref="O3909:O3923" si="1088">SUM(Q3909:AF3909)</f>
        <v>0</v>
      </c>
      <c r="P3909" s="34">
        <f>O3909*M3910</f>
        <v>0</v>
      </c>
      <c r="Q3909" s="34">
        <f t="shared" ref="Q3909:AF3909" si="1089">SUM(Q3910,Q3917)</f>
        <v>0</v>
      </c>
      <c r="R3909" s="34">
        <f t="shared" si="1089"/>
        <v>0</v>
      </c>
      <c r="S3909" s="34">
        <f t="shared" si="1089"/>
        <v>0</v>
      </c>
      <c r="T3909" s="34">
        <f t="shared" si="1089"/>
        <v>0</v>
      </c>
      <c r="U3909" s="34">
        <f t="shared" si="1089"/>
        <v>0</v>
      </c>
      <c r="V3909" s="34">
        <f t="shared" si="1089"/>
        <v>0</v>
      </c>
      <c r="W3909" s="34">
        <f t="shared" si="1089"/>
        <v>0</v>
      </c>
      <c r="X3909" s="34">
        <f t="shared" si="1089"/>
        <v>0</v>
      </c>
      <c r="Y3909" s="34">
        <f t="shared" si="1089"/>
        <v>0</v>
      </c>
      <c r="Z3909" s="34">
        <f t="shared" si="1089"/>
        <v>0</v>
      </c>
      <c r="AA3909" s="34">
        <f t="shared" si="1089"/>
        <v>0</v>
      </c>
      <c r="AB3909" s="34">
        <f t="shared" si="1089"/>
        <v>0</v>
      </c>
      <c r="AC3909" s="34">
        <f t="shared" si="1089"/>
        <v>0</v>
      </c>
      <c r="AD3909" s="34">
        <f t="shared" si="1089"/>
        <v>0</v>
      </c>
      <c r="AE3909" s="34">
        <f t="shared" si="1089"/>
        <v>0</v>
      </c>
      <c r="AF3909" s="34">
        <f t="shared" si="1089"/>
        <v>0</v>
      </c>
    </row>
    <row r="3910" spans="1:32" x14ac:dyDescent="0.25">
      <c r="E3910" s="1" t="s">
        <v>825</v>
      </c>
      <c r="F3910" s="28" t="s">
        <v>832</v>
      </c>
      <c r="G3910" s="28">
        <v>0</v>
      </c>
      <c r="H3910" s="28"/>
      <c r="I3910" s="29" t="s">
        <v>100</v>
      </c>
      <c r="J3910" s="29" t="s">
        <v>824</v>
      </c>
      <c r="K3910" s="29">
        <v>12360</v>
      </c>
      <c r="L3910" s="29" t="s">
        <v>23</v>
      </c>
      <c r="M3910" s="30">
        <v>1170</v>
      </c>
      <c r="N3910" s="28"/>
      <c r="O3910" s="31">
        <f t="shared" si="1088"/>
        <v>0</v>
      </c>
      <c r="P3910" s="28"/>
      <c r="Q3910" s="31">
        <f t="shared" ref="Q3910:AF3910" si="1090">SUM(Q3911:Q3916)</f>
        <v>0</v>
      </c>
      <c r="R3910" s="31">
        <f t="shared" si="1090"/>
        <v>0</v>
      </c>
      <c r="S3910" s="31">
        <f t="shared" si="1090"/>
        <v>0</v>
      </c>
      <c r="T3910" s="31">
        <f t="shared" si="1090"/>
        <v>0</v>
      </c>
      <c r="U3910" s="31">
        <f t="shared" si="1090"/>
        <v>0</v>
      </c>
      <c r="V3910" s="31">
        <f t="shared" si="1090"/>
        <v>0</v>
      </c>
      <c r="W3910" s="31">
        <f t="shared" si="1090"/>
        <v>0</v>
      </c>
      <c r="X3910" s="31">
        <f t="shared" si="1090"/>
        <v>0</v>
      </c>
      <c r="Y3910" s="31">
        <f t="shared" si="1090"/>
        <v>0</v>
      </c>
      <c r="Z3910" s="31">
        <f t="shared" si="1090"/>
        <v>0</v>
      </c>
      <c r="AA3910" s="31">
        <f t="shared" si="1090"/>
        <v>0</v>
      </c>
      <c r="AB3910" s="31">
        <f t="shared" si="1090"/>
        <v>0</v>
      </c>
      <c r="AC3910" s="31">
        <f t="shared" si="1090"/>
        <v>0</v>
      </c>
      <c r="AD3910" s="31">
        <f t="shared" si="1090"/>
        <v>0</v>
      </c>
      <c r="AE3910" s="31">
        <f t="shared" si="1090"/>
        <v>0</v>
      </c>
      <c r="AF3910" s="31">
        <f t="shared" si="1090"/>
        <v>0</v>
      </c>
    </row>
    <row r="3911" spans="1:32" x14ac:dyDescent="0.25">
      <c r="H3911" s="1" t="s">
        <v>25</v>
      </c>
      <c r="I3911" s="25" t="s">
        <v>100</v>
      </c>
      <c r="J3911" s="25" t="s">
        <v>824</v>
      </c>
      <c r="K3911" s="25">
        <v>12360</v>
      </c>
      <c r="L3911" s="25" t="s">
        <v>23</v>
      </c>
      <c r="O3911" s="19">
        <f t="shared" si="1088"/>
        <v>0</v>
      </c>
      <c r="P3911" s="20"/>
      <c r="Q3911" s="21"/>
      <c r="R3911" s="21"/>
      <c r="S3911" s="21"/>
      <c r="T3911" s="21"/>
      <c r="U3911" s="22"/>
      <c r="V3911" s="21"/>
      <c r="W3911" s="22"/>
      <c r="X3911" s="21"/>
      <c r="Y3911" s="21"/>
      <c r="Z3911" s="21"/>
      <c r="AA3911" s="21"/>
      <c r="AB3911" s="21"/>
      <c r="AC3911" s="21"/>
      <c r="AD3911" s="21"/>
      <c r="AE3911" s="21"/>
      <c r="AF3911" s="21"/>
    </row>
    <row r="3912" spans="1:32" x14ac:dyDescent="0.25">
      <c r="H3912" s="1" t="s">
        <v>26</v>
      </c>
      <c r="I3912" s="25" t="s">
        <v>100</v>
      </c>
      <c r="J3912" s="25" t="s">
        <v>824</v>
      </c>
      <c r="K3912" s="25">
        <v>12360</v>
      </c>
      <c r="L3912" s="25" t="s">
        <v>23</v>
      </c>
      <c r="O3912" s="16">
        <f t="shared" si="1088"/>
        <v>0</v>
      </c>
      <c r="P3912" s="17"/>
      <c r="Q3912" s="15"/>
      <c r="R3912" s="15"/>
      <c r="S3912" s="15"/>
      <c r="T3912" s="18"/>
      <c r="U3912" s="18"/>
      <c r="V3912" s="18"/>
      <c r="W3912" s="18"/>
      <c r="X3912" s="15"/>
      <c r="Y3912" s="15"/>
      <c r="Z3912" s="15"/>
      <c r="AA3912" s="15"/>
      <c r="AB3912" s="15"/>
      <c r="AC3912" s="15"/>
      <c r="AD3912" s="15"/>
      <c r="AE3912" s="15"/>
      <c r="AF3912" s="15"/>
    </row>
    <row r="3913" spans="1:32" x14ac:dyDescent="0.25">
      <c r="H3913" s="1" t="s">
        <v>27</v>
      </c>
      <c r="I3913" s="25" t="s">
        <v>100</v>
      </c>
      <c r="J3913" s="25" t="s">
        <v>824</v>
      </c>
      <c r="K3913" s="25">
        <v>12360</v>
      </c>
      <c r="L3913" s="25" t="s">
        <v>23</v>
      </c>
      <c r="O3913" s="16">
        <f t="shared" si="1088"/>
        <v>0</v>
      </c>
      <c r="P3913" s="17"/>
      <c r="Q3913" s="15"/>
      <c r="R3913" s="15"/>
      <c r="S3913" s="15"/>
      <c r="T3913" s="18"/>
      <c r="U3913" s="18"/>
      <c r="V3913" s="18"/>
      <c r="W3913" s="18"/>
      <c r="X3913" s="15"/>
      <c r="Y3913" s="15"/>
      <c r="Z3913" s="15"/>
      <c r="AA3913" s="15"/>
      <c r="AB3913" s="15"/>
      <c r="AC3913" s="15"/>
      <c r="AD3913" s="15"/>
      <c r="AE3913" s="15"/>
      <c r="AF3913" s="15"/>
    </row>
    <row r="3914" spans="1:32" x14ac:dyDescent="0.25">
      <c r="H3914" s="1" t="s">
        <v>29</v>
      </c>
      <c r="I3914" s="25" t="s">
        <v>100</v>
      </c>
      <c r="J3914" s="25" t="s">
        <v>824</v>
      </c>
      <c r="K3914" s="25">
        <v>12360</v>
      </c>
      <c r="L3914" s="25" t="s">
        <v>23</v>
      </c>
      <c r="O3914" s="16">
        <f t="shared" si="1088"/>
        <v>0</v>
      </c>
      <c r="P3914" s="17"/>
      <c r="Q3914" s="15"/>
      <c r="R3914" s="15"/>
      <c r="S3914" s="18"/>
      <c r="T3914" s="18"/>
      <c r="U3914" s="18"/>
      <c r="V3914" s="18"/>
      <c r="W3914" s="18"/>
      <c r="X3914" s="15"/>
      <c r="Y3914" s="15"/>
      <c r="Z3914" s="15"/>
      <c r="AA3914" s="15"/>
      <c r="AB3914" s="15"/>
      <c r="AC3914" s="15"/>
      <c r="AD3914" s="15"/>
      <c r="AE3914" s="15"/>
      <c r="AF3914" s="15"/>
    </row>
    <row r="3915" spans="1:32" x14ac:dyDescent="0.25">
      <c r="H3915" s="1" t="s">
        <v>30</v>
      </c>
      <c r="I3915" s="25" t="s">
        <v>100</v>
      </c>
      <c r="J3915" s="25" t="s">
        <v>824</v>
      </c>
      <c r="K3915" s="25">
        <v>12360</v>
      </c>
      <c r="L3915" s="25" t="s">
        <v>23</v>
      </c>
      <c r="O3915" s="16">
        <f t="shared" si="1088"/>
        <v>0</v>
      </c>
      <c r="P3915" s="17"/>
      <c r="Q3915" s="15"/>
      <c r="R3915" s="15"/>
      <c r="S3915" s="18"/>
      <c r="T3915" s="18"/>
      <c r="U3915" s="18"/>
      <c r="V3915" s="18"/>
      <c r="W3915" s="18"/>
      <c r="X3915" s="15"/>
      <c r="Y3915" s="15"/>
      <c r="Z3915" s="15"/>
      <c r="AA3915" s="15"/>
      <c r="AB3915" s="15"/>
      <c r="AC3915" s="15"/>
      <c r="AD3915" s="15"/>
      <c r="AE3915" s="15"/>
      <c r="AF3915" s="15"/>
    </row>
    <row r="3916" spans="1:32" x14ac:dyDescent="0.25">
      <c r="H3916" s="1" t="s">
        <v>76</v>
      </c>
      <c r="I3916" s="25" t="s">
        <v>100</v>
      </c>
      <c r="J3916" s="25" t="s">
        <v>824</v>
      </c>
      <c r="K3916" s="25">
        <v>12360</v>
      </c>
      <c r="L3916" s="25" t="s">
        <v>23</v>
      </c>
      <c r="O3916" s="16">
        <f t="shared" si="1088"/>
        <v>0</v>
      </c>
      <c r="P3916" s="17"/>
      <c r="Q3916" s="15"/>
      <c r="R3916" s="15"/>
      <c r="S3916" s="18"/>
      <c r="T3916" s="18"/>
      <c r="U3916" s="18"/>
      <c r="V3916" s="15"/>
      <c r="W3916" s="15"/>
      <c r="X3916" s="15"/>
      <c r="Y3916" s="15"/>
      <c r="Z3916" s="15"/>
      <c r="AA3916" s="15"/>
      <c r="AB3916" s="15"/>
      <c r="AC3916" s="15"/>
      <c r="AD3916" s="15"/>
      <c r="AE3916" s="15"/>
      <c r="AF3916" s="15"/>
    </row>
    <row r="3917" spans="1:32" x14ac:dyDescent="0.25">
      <c r="E3917" s="1" t="s">
        <v>58</v>
      </c>
      <c r="F3917" s="23" t="s">
        <v>833</v>
      </c>
      <c r="G3917" s="23">
        <v>0</v>
      </c>
      <c r="H3917" s="23"/>
      <c r="I3917" s="26" t="s">
        <v>100</v>
      </c>
      <c r="J3917" s="26" t="s">
        <v>824</v>
      </c>
      <c r="K3917" s="26">
        <v>12360</v>
      </c>
      <c r="L3917" s="26" t="s">
        <v>23</v>
      </c>
      <c r="M3917" s="23"/>
      <c r="N3917" s="23"/>
      <c r="O3917" s="24">
        <f t="shared" si="1088"/>
        <v>0</v>
      </c>
      <c r="P3917" s="23"/>
      <c r="Q3917" s="24">
        <f t="shared" ref="Q3917:AF3917" si="1091">SUM(Q3918:Q3923)</f>
        <v>0</v>
      </c>
      <c r="R3917" s="24">
        <f t="shared" si="1091"/>
        <v>0</v>
      </c>
      <c r="S3917" s="24">
        <f t="shared" si="1091"/>
        <v>0</v>
      </c>
      <c r="T3917" s="24">
        <f t="shared" si="1091"/>
        <v>0</v>
      </c>
      <c r="U3917" s="24">
        <f t="shared" si="1091"/>
        <v>0</v>
      </c>
      <c r="V3917" s="24">
        <f t="shared" si="1091"/>
        <v>0</v>
      </c>
      <c r="W3917" s="24">
        <f t="shared" si="1091"/>
        <v>0</v>
      </c>
      <c r="X3917" s="24">
        <f t="shared" si="1091"/>
        <v>0</v>
      </c>
      <c r="Y3917" s="24">
        <f t="shared" si="1091"/>
        <v>0</v>
      </c>
      <c r="Z3917" s="24">
        <f t="shared" si="1091"/>
        <v>0</v>
      </c>
      <c r="AA3917" s="24">
        <f t="shared" si="1091"/>
        <v>0</v>
      </c>
      <c r="AB3917" s="24">
        <f t="shared" si="1091"/>
        <v>0</v>
      </c>
      <c r="AC3917" s="24">
        <f t="shared" si="1091"/>
        <v>0</v>
      </c>
      <c r="AD3917" s="24">
        <f t="shared" si="1091"/>
        <v>0</v>
      </c>
      <c r="AE3917" s="24">
        <f t="shared" si="1091"/>
        <v>0</v>
      </c>
      <c r="AF3917" s="24">
        <f t="shared" si="1091"/>
        <v>0</v>
      </c>
    </row>
    <row r="3918" spans="1:32" x14ac:dyDescent="0.25">
      <c r="H3918" s="1" t="s">
        <v>25</v>
      </c>
      <c r="I3918" s="25" t="s">
        <v>100</v>
      </c>
      <c r="J3918" s="25" t="s">
        <v>824</v>
      </c>
      <c r="K3918" s="25">
        <v>12360</v>
      </c>
      <c r="L3918" s="25" t="s">
        <v>23</v>
      </c>
      <c r="O3918" s="19">
        <f t="shared" si="1088"/>
        <v>0</v>
      </c>
      <c r="P3918" s="20"/>
      <c r="Q3918" s="21"/>
      <c r="R3918" s="21"/>
      <c r="S3918" s="21"/>
      <c r="T3918" s="21"/>
      <c r="U3918" s="22"/>
      <c r="V3918" s="22"/>
      <c r="W3918" s="22"/>
      <c r="X3918" s="21"/>
      <c r="Y3918" s="21"/>
      <c r="Z3918" s="21"/>
      <c r="AA3918" s="21"/>
      <c r="AB3918" s="21"/>
      <c r="AC3918" s="21"/>
      <c r="AD3918" s="21"/>
      <c r="AE3918" s="21"/>
      <c r="AF3918" s="21"/>
    </row>
    <row r="3919" spans="1:32" x14ac:dyDescent="0.25">
      <c r="H3919" s="1" t="s">
        <v>26</v>
      </c>
      <c r="I3919" s="25" t="s">
        <v>100</v>
      </c>
      <c r="J3919" s="25" t="s">
        <v>824</v>
      </c>
      <c r="K3919" s="25">
        <v>12360</v>
      </c>
      <c r="L3919" s="25" t="s">
        <v>23</v>
      </c>
      <c r="O3919" s="16">
        <f t="shared" si="1088"/>
        <v>0</v>
      </c>
      <c r="P3919" s="17"/>
      <c r="Q3919" s="15"/>
      <c r="R3919" s="15"/>
      <c r="S3919" s="18"/>
      <c r="T3919" s="18"/>
      <c r="U3919" s="18"/>
      <c r="V3919" s="18"/>
      <c r="W3919" s="18"/>
      <c r="X3919" s="15"/>
      <c r="Y3919" s="15"/>
      <c r="Z3919" s="15"/>
      <c r="AA3919" s="15"/>
      <c r="AB3919" s="15"/>
      <c r="AC3919" s="15"/>
      <c r="AD3919" s="15"/>
      <c r="AE3919" s="15"/>
      <c r="AF3919" s="15"/>
    </row>
    <row r="3920" spans="1:32" x14ac:dyDescent="0.25">
      <c r="H3920" s="1" t="s">
        <v>27</v>
      </c>
      <c r="I3920" s="25" t="s">
        <v>100</v>
      </c>
      <c r="J3920" s="25" t="s">
        <v>824</v>
      </c>
      <c r="K3920" s="25">
        <v>12360</v>
      </c>
      <c r="L3920" s="25" t="s">
        <v>23</v>
      </c>
      <c r="O3920" s="16">
        <f t="shared" si="1088"/>
        <v>0</v>
      </c>
      <c r="P3920" s="17"/>
      <c r="Q3920" s="15"/>
      <c r="R3920" s="15"/>
      <c r="S3920" s="18"/>
      <c r="T3920" s="18"/>
      <c r="U3920" s="18"/>
      <c r="V3920" s="18"/>
      <c r="W3920" s="18"/>
      <c r="X3920" s="15"/>
      <c r="Y3920" s="15"/>
      <c r="Z3920" s="15"/>
      <c r="AA3920" s="15"/>
      <c r="AB3920" s="15"/>
      <c r="AC3920" s="15"/>
      <c r="AD3920" s="15"/>
      <c r="AE3920" s="15"/>
      <c r="AF3920" s="15"/>
    </row>
    <row r="3921" spans="1:32" x14ac:dyDescent="0.25">
      <c r="H3921" s="1" t="s">
        <v>29</v>
      </c>
      <c r="I3921" s="25" t="s">
        <v>100</v>
      </c>
      <c r="J3921" s="25" t="s">
        <v>824</v>
      </c>
      <c r="K3921" s="25">
        <v>12360</v>
      </c>
      <c r="L3921" s="25" t="s">
        <v>23</v>
      </c>
      <c r="O3921" s="16">
        <f t="shared" si="1088"/>
        <v>0</v>
      </c>
      <c r="P3921" s="17"/>
      <c r="Q3921" s="15"/>
      <c r="R3921" s="15"/>
      <c r="S3921" s="18"/>
      <c r="T3921" s="18"/>
      <c r="U3921" s="18"/>
      <c r="V3921" s="18"/>
      <c r="W3921" s="18"/>
      <c r="X3921" s="15"/>
      <c r="Y3921" s="15"/>
      <c r="Z3921" s="15"/>
      <c r="AA3921" s="15"/>
      <c r="AB3921" s="15"/>
      <c r="AC3921" s="15"/>
      <c r="AD3921" s="15"/>
      <c r="AE3921" s="15"/>
      <c r="AF3921" s="15"/>
    </row>
    <row r="3922" spans="1:32" x14ac:dyDescent="0.25">
      <c r="H3922" s="1" t="s">
        <v>30</v>
      </c>
      <c r="I3922" s="25" t="s">
        <v>100</v>
      </c>
      <c r="J3922" s="25" t="s">
        <v>824</v>
      </c>
      <c r="K3922" s="25">
        <v>12360</v>
      </c>
      <c r="L3922" s="25" t="s">
        <v>23</v>
      </c>
      <c r="O3922" s="16">
        <f t="shared" si="1088"/>
        <v>0</v>
      </c>
      <c r="P3922" s="17"/>
      <c r="Q3922" s="15"/>
      <c r="R3922" s="15"/>
      <c r="S3922" s="18"/>
      <c r="T3922" s="18"/>
      <c r="U3922" s="18"/>
      <c r="V3922" s="18"/>
      <c r="W3922" s="18"/>
      <c r="X3922" s="15"/>
      <c r="Y3922" s="15"/>
      <c r="Z3922" s="15"/>
      <c r="AA3922" s="15"/>
      <c r="AB3922" s="15"/>
      <c r="AC3922" s="15"/>
      <c r="AD3922" s="15"/>
      <c r="AE3922" s="15"/>
      <c r="AF3922" s="15"/>
    </row>
    <row r="3923" spans="1:32" x14ac:dyDescent="0.25">
      <c r="H3923" s="1" t="s">
        <v>76</v>
      </c>
      <c r="I3923" s="25" t="s">
        <v>100</v>
      </c>
      <c r="J3923" s="25" t="s">
        <v>824</v>
      </c>
      <c r="K3923" s="25">
        <v>12360</v>
      </c>
      <c r="L3923" s="25" t="s">
        <v>23</v>
      </c>
      <c r="O3923" s="11">
        <f t="shared" si="1088"/>
        <v>0</v>
      </c>
      <c r="P3923" s="12"/>
      <c r="Q3923" s="13"/>
      <c r="R3923" s="13"/>
      <c r="S3923" s="14"/>
      <c r="T3923" s="14"/>
      <c r="U3923" s="14"/>
      <c r="V3923" s="13"/>
      <c r="W3923" s="13"/>
      <c r="X3923" s="13"/>
      <c r="Y3923" s="13"/>
      <c r="Z3923" s="13"/>
      <c r="AA3923" s="13"/>
      <c r="AB3923" s="13"/>
      <c r="AC3923" s="13"/>
      <c r="AD3923" s="13"/>
      <c r="AE3923" s="13"/>
      <c r="AF3923" s="13"/>
    </row>
    <row r="3924" spans="1:32" x14ac:dyDescent="0.25">
      <c r="I3924" s="25"/>
      <c r="J3924" s="25"/>
      <c r="K3924" s="25"/>
      <c r="L3924" s="25"/>
    </row>
    <row r="3925" spans="1:32" x14ac:dyDescent="0.25">
      <c r="I3925" s="25" t="s">
        <v>100</v>
      </c>
      <c r="J3925" s="25" t="s">
        <v>824</v>
      </c>
      <c r="K3925" s="25">
        <v>26357</v>
      </c>
      <c r="L3925" s="25" t="s">
        <v>33</v>
      </c>
      <c r="Q3925" s="27">
        <v>84</v>
      </c>
      <c r="R3925" s="27">
        <v>88</v>
      </c>
      <c r="S3925" s="27">
        <v>92</v>
      </c>
      <c r="T3925" s="27">
        <v>96</v>
      </c>
      <c r="U3925" s="27">
        <v>100</v>
      </c>
      <c r="V3925" s="27">
        <v>104</v>
      </c>
      <c r="W3925" s="27">
        <v>108</v>
      </c>
      <c r="X3925" s="27">
        <v>112</v>
      </c>
      <c r="Y3925" s="27">
        <v>116</v>
      </c>
      <c r="Z3925" s="27">
        <v>120</v>
      </c>
      <c r="AA3925" s="27">
        <v>124</v>
      </c>
      <c r="AB3925" s="27">
        <v>128</v>
      </c>
      <c r="AC3925" s="27">
        <v>132</v>
      </c>
      <c r="AD3925" s="27">
        <v>136</v>
      </c>
    </row>
    <row r="3926" spans="1:32" x14ac:dyDescent="0.25">
      <c r="A3926" s="32" t="s">
        <v>100</v>
      </c>
      <c r="B3926" s="32" t="s">
        <v>824</v>
      </c>
      <c r="C3926" s="32">
        <v>26357</v>
      </c>
      <c r="D3926" s="32" t="s">
        <v>33</v>
      </c>
      <c r="E3926" s="32"/>
      <c r="F3926" s="32"/>
      <c r="G3926" s="32"/>
      <c r="H3926" s="32"/>
      <c r="I3926" s="52" t="s">
        <v>100</v>
      </c>
      <c r="J3926" s="52" t="s">
        <v>824</v>
      </c>
      <c r="K3926" s="52">
        <v>26357</v>
      </c>
      <c r="L3926" s="52" t="s">
        <v>33</v>
      </c>
      <c r="M3926" s="33">
        <f>(M3927-M3927*E1)</f>
        <v>480</v>
      </c>
      <c r="N3926" s="33">
        <v>999</v>
      </c>
      <c r="O3926" s="34">
        <f>SUM(Q3926:AD3926)</f>
        <v>0</v>
      </c>
      <c r="P3926" s="34">
        <f>O3926*M3927</f>
        <v>0</v>
      </c>
      <c r="Q3926" s="34">
        <f t="shared" ref="Q3926:AD3926" si="1092">SUM(Q3927,Q3929)</f>
        <v>0</v>
      </c>
      <c r="R3926" s="34">
        <f t="shared" si="1092"/>
        <v>0</v>
      </c>
      <c r="S3926" s="34">
        <f t="shared" si="1092"/>
        <v>0</v>
      </c>
      <c r="T3926" s="34">
        <f t="shared" si="1092"/>
        <v>0</v>
      </c>
      <c r="U3926" s="34">
        <f t="shared" si="1092"/>
        <v>0</v>
      </c>
      <c r="V3926" s="34">
        <f t="shared" si="1092"/>
        <v>0</v>
      </c>
      <c r="W3926" s="34">
        <f t="shared" si="1092"/>
        <v>0</v>
      </c>
      <c r="X3926" s="34">
        <f t="shared" si="1092"/>
        <v>0</v>
      </c>
      <c r="Y3926" s="34">
        <f t="shared" si="1092"/>
        <v>0</v>
      </c>
      <c r="Z3926" s="34">
        <f t="shared" si="1092"/>
        <v>0</v>
      </c>
      <c r="AA3926" s="34">
        <f t="shared" si="1092"/>
        <v>0</v>
      </c>
      <c r="AB3926" s="34">
        <f t="shared" si="1092"/>
        <v>0</v>
      </c>
      <c r="AC3926" s="34">
        <f t="shared" si="1092"/>
        <v>0</v>
      </c>
      <c r="AD3926" s="34">
        <f t="shared" si="1092"/>
        <v>0</v>
      </c>
    </row>
    <row r="3927" spans="1:32" x14ac:dyDescent="0.25">
      <c r="E3927" s="1" t="s">
        <v>825</v>
      </c>
      <c r="F3927" s="28" t="s">
        <v>834</v>
      </c>
      <c r="G3927" s="28">
        <v>0</v>
      </c>
      <c r="H3927" s="28"/>
      <c r="I3927" s="29" t="s">
        <v>100</v>
      </c>
      <c r="J3927" s="29" t="s">
        <v>824</v>
      </c>
      <c r="K3927" s="29">
        <v>26357</v>
      </c>
      <c r="L3927" s="29" t="s">
        <v>33</v>
      </c>
      <c r="M3927" s="30">
        <v>480</v>
      </c>
      <c r="N3927" s="28"/>
      <c r="O3927" s="31">
        <f>SUM(Q3927:AD3927)</f>
        <v>0</v>
      </c>
      <c r="P3927" s="28"/>
      <c r="Q3927" s="31">
        <f t="shared" ref="Q3927:AD3927" si="1093">SUM(Q3928)</f>
        <v>0</v>
      </c>
      <c r="R3927" s="31">
        <f t="shared" si="1093"/>
        <v>0</v>
      </c>
      <c r="S3927" s="31">
        <f t="shared" si="1093"/>
        <v>0</v>
      </c>
      <c r="T3927" s="31">
        <f t="shared" si="1093"/>
        <v>0</v>
      </c>
      <c r="U3927" s="31">
        <f t="shared" si="1093"/>
        <v>0</v>
      </c>
      <c r="V3927" s="31">
        <f t="shared" si="1093"/>
        <v>0</v>
      </c>
      <c r="W3927" s="31">
        <f t="shared" si="1093"/>
        <v>0</v>
      </c>
      <c r="X3927" s="31">
        <f t="shared" si="1093"/>
        <v>0</v>
      </c>
      <c r="Y3927" s="31">
        <f t="shared" si="1093"/>
        <v>0</v>
      </c>
      <c r="Z3927" s="31">
        <f t="shared" si="1093"/>
        <v>0</v>
      </c>
      <c r="AA3927" s="31">
        <f t="shared" si="1093"/>
        <v>0</v>
      </c>
      <c r="AB3927" s="31">
        <f t="shared" si="1093"/>
        <v>0</v>
      </c>
      <c r="AC3927" s="31">
        <f t="shared" si="1093"/>
        <v>0</v>
      </c>
      <c r="AD3927" s="31">
        <f t="shared" si="1093"/>
        <v>0</v>
      </c>
    </row>
    <row r="3928" spans="1:32" x14ac:dyDescent="0.25">
      <c r="H3928" s="1">
        <v>0</v>
      </c>
      <c r="I3928" s="25" t="s">
        <v>100</v>
      </c>
      <c r="J3928" s="25" t="s">
        <v>824</v>
      </c>
      <c r="K3928" s="25">
        <v>26357</v>
      </c>
      <c r="L3928" s="25" t="s">
        <v>33</v>
      </c>
      <c r="O3928" s="19">
        <f>SUM(Q3928:AD3928)</f>
        <v>0</v>
      </c>
      <c r="P3928" s="20"/>
      <c r="Q3928" s="21"/>
      <c r="R3928" s="22"/>
      <c r="S3928" s="22"/>
      <c r="T3928" s="22"/>
      <c r="U3928" s="22"/>
      <c r="V3928" s="22"/>
      <c r="W3928" s="22"/>
      <c r="X3928" s="21"/>
      <c r="Y3928" s="21"/>
      <c r="Z3928" s="21"/>
      <c r="AA3928" s="21"/>
      <c r="AB3928" s="21"/>
      <c r="AC3928" s="21"/>
      <c r="AD3928" s="21"/>
    </row>
    <row r="3929" spans="1:32" x14ac:dyDescent="0.25">
      <c r="E3929" s="1" t="s">
        <v>58</v>
      </c>
      <c r="F3929" s="23" t="s">
        <v>835</v>
      </c>
      <c r="G3929" s="23">
        <v>0</v>
      </c>
      <c r="H3929" s="23"/>
      <c r="I3929" s="26" t="s">
        <v>100</v>
      </c>
      <c r="J3929" s="26" t="s">
        <v>824</v>
      </c>
      <c r="K3929" s="26">
        <v>26357</v>
      </c>
      <c r="L3929" s="26" t="s">
        <v>33</v>
      </c>
      <c r="M3929" s="23"/>
      <c r="N3929" s="23"/>
      <c r="O3929" s="24">
        <f>SUM(Q3929:AD3929)</f>
        <v>0</v>
      </c>
      <c r="P3929" s="23"/>
      <c r="Q3929" s="24">
        <f t="shared" ref="Q3929:AD3929" si="1094">SUM(Q3930)</f>
        <v>0</v>
      </c>
      <c r="R3929" s="24">
        <f t="shared" si="1094"/>
        <v>0</v>
      </c>
      <c r="S3929" s="24">
        <f t="shared" si="1094"/>
        <v>0</v>
      </c>
      <c r="T3929" s="24">
        <f t="shared" si="1094"/>
        <v>0</v>
      </c>
      <c r="U3929" s="24">
        <f t="shared" si="1094"/>
        <v>0</v>
      </c>
      <c r="V3929" s="24">
        <f t="shared" si="1094"/>
        <v>0</v>
      </c>
      <c r="W3929" s="24">
        <f t="shared" si="1094"/>
        <v>0</v>
      </c>
      <c r="X3929" s="24">
        <f t="shared" si="1094"/>
        <v>0</v>
      </c>
      <c r="Y3929" s="24">
        <f t="shared" si="1094"/>
        <v>0</v>
      </c>
      <c r="Z3929" s="24">
        <f t="shared" si="1094"/>
        <v>0</v>
      </c>
      <c r="AA3929" s="24">
        <f t="shared" si="1094"/>
        <v>0</v>
      </c>
      <c r="AB3929" s="24">
        <f t="shared" si="1094"/>
        <v>0</v>
      </c>
      <c r="AC3929" s="24">
        <f t="shared" si="1094"/>
        <v>0</v>
      </c>
      <c r="AD3929" s="24">
        <f t="shared" si="1094"/>
        <v>0</v>
      </c>
    </row>
    <row r="3930" spans="1:32" x14ac:dyDescent="0.25">
      <c r="H3930" s="1">
        <v>0</v>
      </c>
      <c r="I3930" s="25" t="s">
        <v>100</v>
      </c>
      <c r="J3930" s="25" t="s">
        <v>824</v>
      </c>
      <c r="K3930" s="25">
        <v>26357</v>
      </c>
      <c r="L3930" s="25" t="s">
        <v>33</v>
      </c>
      <c r="O3930" s="35">
        <f>SUM(Q3930:AD3930)</f>
        <v>0</v>
      </c>
      <c r="P3930" s="36"/>
      <c r="Q3930" s="37"/>
      <c r="R3930" s="38"/>
      <c r="S3930" s="38"/>
      <c r="T3930" s="38"/>
      <c r="U3930" s="38"/>
      <c r="V3930" s="38"/>
      <c r="W3930" s="38"/>
      <c r="X3930" s="37"/>
      <c r="Y3930" s="37"/>
      <c r="Z3930" s="37"/>
      <c r="AA3930" s="37"/>
      <c r="AB3930" s="37"/>
      <c r="AC3930" s="37"/>
      <c r="AD3930" s="37"/>
    </row>
    <row r="3931" spans="1:32" x14ac:dyDescent="0.25">
      <c r="I3931" s="25" t="s">
        <v>100</v>
      </c>
      <c r="J3931" s="25" t="s">
        <v>824</v>
      </c>
      <c r="K3931" s="25">
        <v>26357</v>
      </c>
      <c r="L3931" s="25" t="s">
        <v>33</v>
      </c>
    </row>
    <row r="3932" spans="1:32" x14ac:dyDescent="0.25">
      <c r="I3932" s="25" t="s">
        <v>100</v>
      </c>
      <c r="J3932" s="25" t="s">
        <v>824</v>
      </c>
      <c r="K3932" s="25">
        <v>26357</v>
      </c>
      <c r="L3932" s="25" t="s">
        <v>33</v>
      </c>
    </row>
    <row r="3933" spans="1:32" x14ac:dyDescent="0.25">
      <c r="I3933" s="25" t="s">
        <v>100</v>
      </c>
      <c r="J3933" s="25" t="s">
        <v>824</v>
      </c>
      <c r="K3933" s="25">
        <v>26357</v>
      </c>
      <c r="L3933" s="25" t="s">
        <v>33</v>
      </c>
    </row>
    <row r="3934" spans="1:32" x14ac:dyDescent="0.25">
      <c r="I3934" s="25" t="s">
        <v>100</v>
      </c>
      <c r="J3934" s="25" t="s">
        <v>824</v>
      </c>
      <c r="K3934" s="25">
        <v>26357</v>
      </c>
      <c r="L3934" s="25" t="s">
        <v>33</v>
      </c>
    </row>
    <row r="3935" spans="1:32" x14ac:dyDescent="0.25">
      <c r="I3935" s="25"/>
      <c r="J3935" s="25"/>
      <c r="K3935" s="25"/>
      <c r="L3935" s="25"/>
    </row>
    <row r="3936" spans="1:32" x14ac:dyDescent="0.25">
      <c r="I3936" s="25" t="s">
        <v>100</v>
      </c>
      <c r="J3936" s="25" t="s">
        <v>824</v>
      </c>
      <c r="K3936" s="25">
        <v>26358</v>
      </c>
      <c r="L3936" s="25" t="s">
        <v>31</v>
      </c>
      <c r="Q3936" s="27">
        <v>84</v>
      </c>
      <c r="R3936" s="27">
        <v>88</v>
      </c>
      <c r="S3936" s="27">
        <v>92</v>
      </c>
      <c r="T3936" s="27">
        <v>96</v>
      </c>
      <c r="U3936" s="27">
        <v>100</v>
      </c>
      <c r="V3936" s="27">
        <v>104</v>
      </c>
      <c r="W3936" s="27">
        <v>108</v>
      </c>
      <c r="X3936" s="27">
        <v>112</v>
      </c>
      <c r="Y3936" s="27">
        <v>116</v>
      </c>
      <c r="Z3936" s="27">
        <v>120</v>
      </c>
      <c r="AA3936" s="27">
        <v>124</v>
      </c>
      <c r="AB3936" s="27">
        <v>128</v>
      </c>
      <c r="AC3936" s="27">
        <v>132</v>
      </c>
      <c r="AD3936" s="27">
        <v>136</v>
      </c>
    </row>
    <row r="3937" spans="1:30" x14ac:dyDescent="0.25">
      <c r="A3937" s="32" t="s">
        <v>100</v>
      </c>
      <c r="B3937" s="32" t="s">
        <v>824</v>
      </c>
      <c r="C3937" s="32">
        <v>26358</v>
      </c>
      <c r="D3937" s="32" t="s">
        <v>31</v>
      </c>
      <c r="E3937" s="32"/>
      <c r="F3937" s="32"/>
      <c r="G3937" s="32"/>
      <c r="H3937" s="32"/>
      <c r="I3937" s="52" t="s">
        <v>100</v>
      </c>
      <c r="J3937" s="52" t="s">
        <v>824</v>
      </c>
      <c r="K3937" s="52">
        <v>26358</v>
      </c>
      <c r="L3937" s="52" t="s">
        <v>31</v>
      </c>
      <c r="M3937" s="33">
        <f>(M3938-M3938*E1)</f>
        <v>560</v>
      </c>
      <c r="N3937" s="33">
        <v>1199</v>
      </c>
      <c r="O3937" s="34">
        <f>SUM(Q3937:AD3937)</f>
        <v>0</v>
      </c>
      <c r="P3937" s="34">
        <f>O3937*M3938</f>
        <v>0</v>
      </c>
      <c r="Q3937" s="34">
        <f t="shared" ref="Q3937:AD3937" si="1095">SUM(Q3938,Q3940)</f>
        <v>0</v>
      </c>
      <c r="R3937" s="34">
        <f t="shared" si="1095"/>
        <v>0</v>
      </c>
      <c r="S3937" s="34">
        <f t="shared" si="1095"/>
        <v>0</v>
      </c>
      <c r="T3937" s="34">
        <f t="shared" si="1095"/>
        <v>0</v>
      </c>
      <c r="U3937" s="34">
        <f t="shared" si="1095"/>
        <v>0</v>
      </c>
      <c r="V3937" s="34">
        <f t="shared" si="1095"/>
        <v>0</v>
      </c>
      <c r="W3937" s="34">
        <f t="shared" si="1095"/>
        <v>0</v>
      </c>
      <c r="X3937" s="34">
        <f t="shared" si="1095"/>
        <v>0</v>
      </c>
      <c r="Y3937" s="34">
        <f t="shared" si="1095"/>
        <v>0</v>
      </c>
      <c r="Z3937" s="34">
        <f t="shared" si="1095"/>
        <v>0</v>
      </c>
      <c r="AA3937" s="34">
        <f t="shared" si="1095"/>
        <v>0</v>
      </c>
      <c r="AB3937" s="34">
        <f t="shared" si="1095"/>
        <v>0</v>
      </c>
      <c r="AC3937" s="34">
        <f t="shared" si="1095"/>
        <v>0</v>
      </c>
      <c r="AD3937" s="34">
        <f t="shared" si="1095"/>
        <v>0</v>
      </c>
    </row>
    <row r="3938" spans="1:30" x14ac:dyDescent="0.25">
      <c r="E3938" s="1" t="s">
        <v>825</v>
      </c>
      <c r="F3938" s="28" t="s">
        <v>836</v>
      </c>
      <c r="G3938" s="28">
        <v>0</v>
      </c>
      <c r="H3938" s="28"/>
      <c r="I3938" s="29" t="s">
        <v>100</v>
      </c>
      <c r="J3938" s="29" t="s">
        <v>824</v>
      </c>
      <c r="K3938" s="29">
        <v>26358</v>
      </c>
      <c r="L3938" s="29" t="s">
        <v>31</v>
      </c>
      <c r="M3938" s="30">
        <v>560</v>
      </c>
      <c r="N3938" s="28"/>
      <c r="O3938" s="31">
        <f>SUM(Q3938:AD3938)</f>
        <v>0</v>
      </c>
      <c r="P3938" s="28"/>
      <c r="Q3938" s="31">
        <f t="shared" ref="Q3938:AD3938" si="1096">SUM(Q3939)</f>
        <v>0</v>
      </c>
      <c r="R3938" s="31">
        <f t="shared" si="1096"/>
        <v>0</v>
      </c>
      <c r="S3938" s="31">
        <f t="shared" si="1096"/>
        <v>0</v>
      </c>
      <c r="T3938" s="31">
        <f t="shared" si="1096"/>
        <v>0</v>
      </c>
      <c r="U3938" s="31">
        <f t="shared" si="1096"/>
        <v>0</v>
      </c>
      <c r="V3938" s="31">
        <f t="shared" si="1096"/>
        <v>0</v>
      </c>
      <c r="W3938" s="31">
        <f t="shared" si="1096"/>
        <v>0</v>
      </c>
      <c r="X3938" s="31">
        <f t="shared" si="1096"/>
        <v>0</v>
      </c>
      <c r="Y3938" s="31">
        <f t="shared" si="1096"/>
        <v>0</v>
      </c>
      <c r="Z3938" s="31">
        <f t="shared" si="1096"/>
        <v>0</v>
      </c>
      <c r="AA3938" s="31">
        <f t="shared" si="1096"/>
        <v>0</v>
      </c>
      <c r="AB3938" s="31">
        <f t="shared" si="1096"/>
        <v>0</v>
      </c>
      <c r="AC3938" s="31">
        <f t="shared" si="1096"/>
        <v>0</v>
      </c>
      <c r="AD3938" s="31">
        <f t="shared" si="1096"/>
        <v>0</v>
      </c>
    </row>
    <row r="3939" spans="1:30" x14ac:dyDescent="0.25">
      <c r="H3939" s="1">
        <v>0</v>
      </c>
      <c r="I3939" s="25" t="s">
        <v>100</v>
      </c>
      <c r="J3939" s="25" t="s">
        <v>824</v>
      </c>
      <c r="K3939" s="25">
        <v>26358</v>
      </c>
      <c r="L3939" s="25" t="s">
        <v>31</v>
      </c>
      <c r="O3939" s="19">
        <f>SUM(Q3939:AD3939)</f>
        <v>0</v>
      </c>
      <c r="P3939" s="20"/>
      <c r="Q3939" s="21"/>
      <c r="R3939" s="22"/>
      <c r="S3939" s="22"/>
      <c r="T3939" s="22"/>
      <c r="U3939" s="22"/>
      <c r="V3939" s="22"/>
      <c r="W3939" s="22"/>
      <c r="X3939" s="21"/>
      <c r="Y3939" s="21"/>
      <c r="Z3939" s="21"/>
      <c r="AA3939" s="21"/>
      <c r="AB3939" s="21"/>
      <c r="AC3939" s="21"/>
      <c r="AD3939" s="21"/>
    </row>
    <row r="3940" spans="1:30" x14ac:dyDescent="0.25">
      <c r="E3940" s="1" t="s">
        <v>58</v>
      </c>
      <c r="F3940" s="23" t="s">
        <v>837</v>
      </c>
      <c r="G3940" s="23">
        <v>0</v>
      </c>
      <c r="H3940" s="23"/>
      <c r="I3940" s="26" t="s">
        <v>100</v>
      </c>
      <c r="J3940" s="26" t="s">
        <v>824</v>
      </c>
      <c r="K3940" s="26">
        <v>26358</v>
      </c>
      <c r="L3940" s="26" t="s">
        <v>31</v>
      </c>
      <c r="M3940" s="23"/>
      <c r="N3940" s="23"/>
      <c r="O3940" s="24">
        <f>SUM(Q3940:AD3940)</f>
        <v>0</v>
      </c>
      <c r="P3940" s="23"/>
      <c r="Q3940" s="24">
        <f t="shared" ref="Q3940:AD3940" si="1097">SUM(Q3941)</f>
        <v>0</v>
      </c>
      <c r="R3940" s="24">
        <f t="shared" si="1097"/>
        <v>0</v>
      </c>
      <c r="S3940" s="24">
        <f t="shared" si="1097"/>
        <v>0</v>
      </c>
      <c r="T3940" s="24">
        <f t="shared" si="1097"/>
        <v>0</v>
      </c>
      <c r="U3940" s="24">
        <f t="shared" si="1097"/>
        <v>0</v>
      </c>
      <c r="V3940" s="24">
        <f t="shared" si="1097"/>
        <v>0</v>
      </c>
      <c r="W3940" s="24">
        <f t="shared" si="1097"/>
        <v>0</v>
      </c>
      <c r="X3940" s="24">
        <f t="shared" si="1097"/>
        <v>0</v>
      </c>
      <c r="Y3940" s="24">
        <f t="shared" si="1097"/>
        <v>0</v>
      </c>
      <c r="Z3940" s="24">
        <f t="shared" si="1097"/>
        <v>0</v>
      </c>
      <c r="AA3940" s="24">
        <f t="shared" si="1097"/>
        <v>0</v>
      </c>
      <c r="AB3940" s="24">
        <f t="shared" si="1097"/>
        <v>0</v>
      </c>
      <c r="AC3940" s="24">
        <f t="shared" si="1097"/>
        <v>0</v>
      </c>
      <c r="AD3940" s="24">
        <f t="shared" si="1097"/>
        <v>0</v>
      </c>
    </row>
    <row r="3941" spans="1:30" x14ac:dyDescent="0.25">
      <c r="H3941" s="1">
        <v>0</v>
      </c>
      <c r="I3941" s="25" t="s">
        <v>100</v>
      </c>
      <c r="J3941" s="25" t="s">
        <v>824</v>
      </c>
      <c r="K3941" s="25">
        <v>26358</v>
      </c>
      <c r="L3941" s="25" t="s">
        <v>31</v>
      </c>
      <c r="O3941" s="35">
        <f>SUM(Q3941:AD3941)</f>
        <v>0</v>
      </c>
      <c r="P3941" s="36"/>
      <c r="Q3941" s="37"/>
      <c r="R3941" s="38"/>
      <c r="S3941" s="38"/>
      <c r="T3941" s="38"/>
      <c r="U3941" s="38"/>
      <c r="V3941" s="38"/>
      <c r="W3941" s="38"/>
      <c r="X3941" s="37"/>
      <c r="Y3941" s="37"/>
      <c r="Z3941" s="37"/>
      <c r="AA3941" s="37"/>
      <c r="AB3941" s="37"/>
      <c r="AC3941" s="37"/>
      <c r="AD3941" s="37"/>
    </row>
    <row r="3942" spans="1:30" x14ac:dyDescent="0.25">
      <c r="I3942" s="25" t="s">
        <v>100</v>
      </c>
      <c r="J3942" s="25" t="s">
        <v>824</v>
      </c>
      <c r="K3942" s="25">
        <v>26358</v>
      </c>
      <c r="L3942" s="25" t="s">
        <v>31</v>
      </c>
    </row>
    <row r="3943" spans="1:30" x14ac:dyDescent="0.25">
      <c r="I3943" s="25" t="s">
        <v>100</v>
      </c>
      <c r="J3943" s="25" t="s">
        <v>824</v>
      </c>
      <c r="K3943" s="25">
        <v>26358</v>
      </c>
      <c r="L3943" s="25" t="s">
        <v>31</v>
      </c>
    </row>
    <row r="3944" spans="1:30" x14ac:dyDescent="0.25">
      <c r="I3944" s="25" t="s">
        <v>100</v>
      </c>
      <c r="J3944" s="25" t="s">
        <v>824</v>
      </c>
      <c r="K3944" s="25">
        <v>26358</v>
      </c>
      <c r="L3944" s="25" t="s">
        <v>31</v>
      </c>
    </row>
    <row r="3945" spans="1:30" x14ac:dyDescent="0.25">
      <c r="I3945" s="25" t="s">
        <v>100</v>
      </c>
      <c r="J3945" s="25" t="s">
        <v>824</v>
      </c>
      <c r="K3945" s="25">
        <v>26358</v>
      </c>
      <c r="L3945" s="25" t="s">
        <v>31</v>
      </c>
    </row>
    <row r="3946" spans="1:30" x14ac:dyDescent="0.25">
      <c r="I3946" s="25"/>
      <c r="J3946" s="25"/>
      <c r="K3946" s="25"/>
      <c r="L3946" s="25"/>
    </row>
    <row r="3947" spans="1:30" x14ac:dyDescent="0.25">
      <c r="I3947" s="25" t="s">
        <v>100</v>
      </c>
      <c r="J3947" s="25" t="s">
        <v>824</v>
      </c>
      <c r="K3947" s="25">
        <v>26359</v>
      </c>
      <c r="L3947" s="25" t="s">
        <v>31</v>
      </c>
      <c r="Q3947" s="27">
        <v>84</v>
      </c>
      <c r="R3947" s="27">
        <v>88</v>
      </c>
      <c r="S3947" s="27">
        <v>92</v>
      </c>
      <c r="T3947" s="27">
        <v>96</v>
      </c>
      <c r="U3947" s="27">
        <v>100</v>
      </c>
      <c r="V3947" s="27">
        <v>104</v>
      </c>
      <c r="W3947" s="27">
        <v>108</v>
      </c>
      <c r="X3947" s="27">
        <v>112</v>
      </c>
      <c r="Y3947" s="27">
        <v>116</v>
      </c>
      <c r="Z3947" s="27">
        <v>120</v>
      </c>
      <c r="AA3947" s="27">
        <v>124</v>
      </c>
      <c r="AB3947" s="27">
        <v>128</v>
      </c>
      <c r="AC3947" s="27">
        <v>132</v>
      </c>
      <c r="AD3947" s="27">
        <v>136</v>
      </c>
    </row>
    <row r="3948" spans="1:30" x14ac:dyDescent="0.25">
      <c r="A3948" s="32" t="s">
        <v>100</v>
      </c>
      <c r="B3948" s="32" t="s">
        <v>824</v>
      </c>
      <c r="C3948" s="32">
        <v>26359</v>
      </c>
      <c r="D3948" s="32" t="s">
        <v>31</v>
      </c>
      <c r="E3948" s="32"/>
      <c r="F3948" s="32"/>
      <c r="G3948" s="32"/>
      <c r="H3948" s="32"/>
      <c r="I3948" s="52" t="s">
        <v>100</v>
      </c>
      <c r="J3948" s="52" t="s">
        <v>824</v>
      </c>
      <c r="K3948" s="52">
        <v>26359</v>
      </c>
      <c r="L3948" s="52" t="s">
        <v>31</v>
      </c>
      <c r="M3948" s="33">
        <f>(M3949-M3949*E1)</f>
        <v>690</v>
      </c>
      <c r="N3948" s="33">
        <v>1399</v>
      </c>
      <c r="O3948" s="34">
        <f>SUM(Q3948:AD3948)</f>
        <v>0</v>
      </c>
      <c r="P3948" s="34">
        <f>O3948*M3949</f>
        <v>0</v>
      </c>
      <c r="Q3948" s="34">
        <f t="shared" ref="Q3948:AD3948" si="1098">SUM(Q3949,Q3951)</f>
        <v>0</v>
      </c>
      <c r="R3948" s="34">
        <f t="shared" si="1098"/>
        <v>0</v>
      </c>
      <c r="S3948" s="34">
        <f t="shared" si="1098"/>
        <v>0</v>
      </c>
      <c r="T3948" s="34">
        <f t="shared" si="1098"/>
        <v>0</v>
      </c>
      <c r="U3948" s="34">
        <f t="shared" si="1098"/>
        <v>0</v>
      </c>
      <c r="V3948" s="34">
        <f t="shared" si="1098"/>
        <v>0</v>
      </c>
      <c r="W3948" s="34">
        <f t="shared" si="1098"/>
        <v>0</v>
      </c>
      <c r="X3948" s="34">
        <f t="shared" si="1098"/>
        <v>0</v>
      </c>
      <c r="Y3948" s="34">
        <f t="shared" si="1098"/>
        <v>0</v>
      </c>
      <c r="Z3948" s="34">
        <f t="shared" si="1098"/>
        <v>0</v>
      </c>
      <c r="AA3948" s="34">
        <f t="shared" si="1098"/>
        <v>0</v>
      </c>
      <c r="AB3948" s="34">
        <f t="shared" si="1098"/>
        <v>0</v>
      </c>
      <c r="AC3948" s="34">
        <f t="shared" si="1098"/>
        <v>0</v>
      </c>
      <c r="AD3948" s="34">
        <f t="shared" si="1098"/>
        <v>0</v>
      </c>
    </row>
    <row r="3949" spans="1:30" x14ac:dyDescent="0.25">
      <c r="E3949" s="1" t="s">
        <v>825</v>
      </c>
      <c r="F3949" s="28" t="s">
        <v>838</v>
      </c>
      <c r="G3949" s="28">
        <v>0</v>
      </c>
      <c r="H3949" s="28"/>
      <c r="I3949" s="29" t="s">
        <v>100</v>
      </c>
      <c r="J3949" s="29" t="s">
        <v>824</v>
      </c>
      <c r="K3949" s="29">
        <v>26359</v>
      </c>
      <c r="L3949" s="29" t="s">
        <v>31</v>
      </c>
      <c r="M3949" s="30">
        <v>690</v>
      </c>
      <c r="N3949" s="28"/>
      <c r="O3949" s="31">
        <f>SUM(Q3949:AD3949)</f>
        <v>0</v>
      </c>
      <c r="P3949" s="28"/>
      <c r="Q3949" s="31">
        <f t="shared" ref="Q3949:AD3949" si="1099">SUM(Q3950)</f>
        <v>0</v>
      </c>
      <c r="R3949" s="31">
        <f t="shared" si="1099"/>
        <v>0</v>
      </c>
      <c r="S3949" s="31">
        <f t="shared" si="1099"/>
        <v>0</v>
      </c>
      <c r="T3949" s="31">
        <f t="shared" si="1099"/>
        <v>0</v>
      </c>
      <c r="U3949" s="31">
        <f t="shared" si="1099"/>
        <v>0</v>
      </c>
      <c r="V3949" s="31">
        <f t="shared" si="1099"/>
        <v>0</v>
      </c>
      <c r="W3949" s="31">
        <f t="shared" si="1099"/>
        <v>0</v>
      </c>
      <c r="X3949" s="31">
        <f t="shared" si="1099"/>
        <v>0</v>
      </c>
      <c r="Y3949" s="31">
        <f t="shared" si="1099"/>
        <v>0</v>
      </c>
      <c r="Z3949" s="31">
        <f t="shared" si="1099"/>
        <v>0</v>
      </c>
      <c r="AA3949" s="31">
        <f t="shared" si="1099"/>
        <v>0</v>
      </c>
      <c r="AB3949" s="31">
        <f t="shared" si="1099"/>
        <v>0</v>
      </c>
      <c r="AC3949" s="31">
        <f t="shared" si="1099"/>
        <v>0</v>
      </c>
      <c r="AD3949" s="31">
        <f t="shared" si="1099"/>
        <v>0</v>
      </c>
    </row>
    <row r="3950" spans="1:30" x14ac:dyDescent="0.25">
      <c r="H3950" s="1">
        <v>0</v>
      </c>
      <c r="I3950" s="25" t="s">
        <v>100</v>
      </c>
      <c r="J3950" s="25" t="s">
        <v>824</v>
      </c>
      <c r="K3950" s="25">
        <v>26359</v>
      </c>
      <c r="L3950" s="25" t="s">
        <v>31</v>
      </c>
      <c r="O3950" s="19">
        <f>SUM(Q3950:AD3950)</f>
        <v>0</v>
      </c>
      <c r="P3950" s="20"/>
      <c r="Q3950" s="21"/>
      <c r="R3950" s="21"/>
      <c r="S3950" s="22"/>
      <c r="T3950" s="22"/>
      <c r="U3950" s="22"/>
      <c r="V3950" s="22"/>
      <c r="W3950" s="22"/>
      <c r="X3950" s="22"/>
      <c r="Y3950" s="21"/>
      <c r="Z3950" s="21"/>
      <c r="AA3950" s="21"/>
      <c r="AB3950" s="21"/>
      <c r="AC3950" s="21"/>
      <c r="AD3950" s="21"/>
    </row>
    <row r="3951" spans="1:30" x14ac:dyDescent="0.25">
      <c r="E3951" s="1" t="s">
        <v>58</v>
      </c>
      <c r="F3951" s="23" t="s">
        <v>839</v>
      </c>
      <c r="G3951" s="23">
        <v>0</v>
      </c>
      <c r="H3951" s="23"/>
      <c r="I3951" s="26" t="s">
        <v>100</v>
      </c>
      <c r="J3951" s="26" t="s">
        <v>824</v>
      </c>
      <c r="K3951" s="26">
        <v>26359</v>
      </c>
      <c r="L3951" s="26" t="s">
        <v>31</v>
      </c>
      <c r="M3951" s="23"/>
      <c r="N3951" s="23"/>
      <c r="O3951" s="24">
        <f>SUM(Q3951:AD3951)</f>
        <v>0</v>
      </c>
      <c r="P3951" s="23"/>
      <c r="Q3951" s="24">
        <f t="shared" ref="Q3951:AD3951" si="1100">SUM(Q3952)</f>
        <v>0</v>
      </c>
      <c r="R3951" s="24">
        <f t="shared" si="1100"/>
        <v>0</v>
      </c>
      <c r="S3951" s="24">
        <f t="shared" si="1100"/>
        <v>0</v>
      </c>
      <c r="T3951" s="24">
        <f t="shared" si="1100"/>
        <v>0</v>
      </c>
      <c r="U3951" s="24">
        <f t="shared" si="1100"/>
        <v>0</v>
      </c>
      <c r="V3951" s="24">
        <f t="shared" si="1100"/>
        <v>0</v>
      </c>
      <c r="W3951" s="24">
        <f t="shared" si="1100"/>
        <v>0</v>
      </c>
      <c r="X3951" s="24">
        <f t="shared" si="1100"/>
        <v>0</v>
      </c>
      <c r="Y3951" s="24">
        <f t="shared" si="1100"/>
        <v>0</v>
      </c>
      <c r="Z3951" s="24">
        <f t="shared" si="1100"/>
        <v>0</v>
      </c>
      <c r="AA3951" s="24">
        <f t="shared" si="1100"/>
        <v>0</v>
      </c>
      <c r="AB3951" s="24">
        <f t="shared" si="1100"/>
        <v>0</v>
      </c>
      <c r="AC3951" s="24">
        <f t="shared" si="1100"/>
        <v>0</v>
      </c>
      <c r="AD3951" s="24">
        <f t="shared" si="1100"/>
        <v>0</v>
      </c>
    </row>
    <row r="3952" spans="1:30" x14ac:dyDescent="0.25">
      <c r="H3952" s="1">
        <v>0</v>
      </c>
      <c r="I3952" s="25" t="s">
        <v>100</v>
      </c>
      <c r="J3952" s="25" t="s">
        <v>824</v>
      </c>
      <c r="K3952" s="25">
        <v>26359</v>
      </c>
      <c r="L3952" s="25" t="s">
        <v>31</v>
      </c>
      <c r="O3952" s="35">
        <f>SUM(Q3952:AD3952)</f>
        <v>0</v>
      </c>
      <c r="P3952" s="36"/>
      <c r="Q3952" s="37"/>
      <c r="R3952" s="37"/>
      <c r="S3952" s="38"/>
      <c r="T3952" s="38"/>
      <c r="U3952" s="38"/>
      <c r="V3952" s="38"/>
      <c r="W3952" s="38"/>
      <c r="X3952" s="38"/>
      <c r="Y3952" s="37"/>
      <c r="Z3952" s="37"/>
      <c r="AA3952" s="37"/>
      <c r="AB3952" s="37"/>
      <c r="AC3952" s="37"/>
      <c r="AD3952" s="37"/>
    </row>
    <row r="3953" spans="1:32" x14ac:dyDescent="0.25">
      <c r="I3953" s="25" t="s">
        <v>100</v>
      </c>
      <c r="J3953" s="25" t="s">
        <v>824</v>
      </c>
      <c r="K3953" s="25">
        <v>26359</v>
      </c>
      <c r="L3953" s="25" t="s">
        <v>31</v>
      </c>
    </row>
    <row r="3954" spans="1:32" x14ac:dyDescent="0.25">
      <c r="I3954" s="25" t="s">
        <v>100</v>
      </c>
      <c r="J3954" s="25" t="s">
        <v>824</v>
      </c>
      <c r="K3954" s="25">
        <v>26359</v>
      </c>
      <c r="L3954" s="25" t="s">
        <v>31</v>
      </c>
    </row>
    <row r="3955" spans="1:32" x14ac:dyDescent="0.25">
      <c r="I3955" s="25" t="s">
        <v>100</v>
      </c>
      <c r="J3955" s="25" t="s">
        <v>824</v>
      </c>
      <c r="K3955" s="25">
        <v>26359</v>
      </c>
      <c r="L3955" s="25" t="s">
        <v>31</v>
      </c>
    </row>
    <row r="3956" spans="1:32" x14ac:dyDescent="0.25">
      <c r="I3956" s="25" t="s">
        <v>100</v>
      </c>
      <c r="J3956" s="25" t="s">
        <v>824</v>
      </c>
      <c r="K3956" s="25">
        <v>26359</v>
      </c>
      <c r="L3956" s="25" t="s">
        <v>31</v>
      </c>
    </row>
    <row r="3957" spans="1:32" x14ac:dyDescent="0.25">
      <c r="I3957" s="25"/>
      <c r="J3957" s="25"/>
      <c r="K3957" s="25"/>
      <c r="L3957" s="25"/>
    </row>
    <row r="3958" spans="1:32" x14ac:dyDescent="0.25">
      <c r="I3958" s="25" t="s">
        <v>100</v>
      </c>
      <c r="J3958" s="25" t="s">
        <v>840</v>
      </c>
      <c r="K3958" s="25">
        <v>12388</v>
      </c>
      <c r="L3958" s="25" t="s">
        <v>23</v>
      </c>
      <c r="Q3958" s="27">
        <v>60</v>
      </c>
      <c r="R3958" s="27">
        <v>65</v>
      </c>
      <c r="S3958" s="27">
        <v>70</v>
      </c>
      <c r="T3958" s="27">
        <v>75</v>
      </c>
      <c r="U3958" s="27">
        <v>80</v>
      </c>
      <c r="V3958" s="27">
        <v>85</v>
      </c>
      <c r="W3958" s="27">
        <v>90</v>
      </c>
      <c r="X3958" s="27">
        <v>95</v>
      </c>
      <c r="Y3958" s="27">
        <v>100</v>
      </c>
      <c r="Z3958" s="27">
        <v>105</v>
      </c>
      <c r="AA3958" s="27">
        <v>110</v>
      </c>
      <c r="AB3958" s="27">
        <v>115</v>
      </c>
      <c r="AC3958" s="27">
        <v>120</v>
      </c>
      <c r="AD3958" s="27">
        <v>125</v>
      </c>
      <c r="AE3958" s="27">
        <v>130</v>
      </c>
      <c r="AF3958" s="27">
        <v>135</v>
      </c>
    </row>
    <row r="3959" spans="1:32" x14ac:dyDescent="0.25">
      <c r="A3959" s="32" t="s">
        <v>100</v>
      </c>
      <c r="B3959" s="32" t="s">
        <v>840</v>
      </c>
      <c r="C3959" s="32">
        <v>12388</v>
      </c>
      <c r="D3959" s="32" t="s">
        <v>23</v>
      </c>
      <c r="E3959" s="32"/>
      <c r="F3959" s="32"/>
      <c r="G3959" s="32"/>
      <c r="H3959" s="32"/>
      <c r="I3959" s="52" t="s">
        <v>100</v>
      </c>
      <c r="J3959" s="52" t="s">
        <v>840</v>
      </c>
      <c r="K3959" s="52">
        <v>12388</v>
      </c>
      <c r="L3959" s="52" t="s">
        <v>23</v>
      </c>
      <c r="M3959" s="33">
        <f>(M3960-M3960*E1)</f>
        <v>1260</v>
      </c>
      <c r="N3959" s="33">
        <v>2599</v>
      </c>
      <c r="O3959" s="34">
        <f t="shared" ref="O3959:O3969" si="1101">SUM(Q3959:AF3959)</f>
        <v>0</v>
      </c>
      <c r="P3959" s="34">
        <f>O3959*M3960</f>
        <v>0</v>
      </c>
      <c r="Q3959" s="34">
        <f t="shared" ref="Q3959:AF3959" si="1102">SUM(Q3960,Q3965)</f>
        <v>0</v>
      </c>
      <c r="R3959" s="34">
        <f t="shared" si="1102"/>
        <v>0</v>
      </c>
      <c r="S3959" s="34">
        <f t="shared" si="1102"/>
        <v>0</v>
      </c>
      <c r="T3959" s="34">
        <f t="shared" si="1102"/>
        <v>0</v>
      </c>
      <c r="U3959" s="34">
        <f t="shared" si="1102"/>
        <v>0</v>
      </c>
      <c r="V3959" s="34">
        <f t="shared" si="1102"/>
        <v>0</v>
      </c>
      <c r="W3959" s="34">
        <f t="shared" si="1102"/>
        <v>0</v>
      </c>
      <c r="X3959" s="34">
        <f t="shared" si="1102"/>
        <v>0</v>
      </c>
      <c r="Y3959" s="34">
        <f t="shared" si="1102"/>
        <v>0</v>
      </c>
      <c r="Z3959" s="34">
        <f t="shared" si="1102"/>
        <v>0</v>
      </c>
      <c r="AA3959" s="34">
        <f t="shared" si="1102"/>
        <v>0</v>
      </c>
      <c r="AB3959" s="34">
        <f t="shared" si="1102"/>
        <v>0</v>
      </c>
      <c r="AC3959" s="34">
        <f t="shared" si="1102"/>
        <v>0</v>
      </c>
      <c r="AD3959" s="34">
        <f t="shared" si="1102"/>
        <v>0</v>
      </c>
      <c r="AE3959" s="34">
        <f t="shared" si="1102"/>
        <v>0</v>
      </c>
      <c r="AF3959" s="34">
        <f t="shared" si="1102"/>
        <v>0</v>
      </c>
    </row>
    <row r="3960" spans="1:32" x14ac:dyDescent="0.25">
      <c r="E3960" s="1" t="s">
        <v>38</v>
      </c>
      <c r="F3960" s="28" t="s">
        <v>841</v>
      </c>
      <c r="G3960" s="28">
        <v>0</v>
      </c>
      <c r="H3960" s="28"/>
      <c r="I3960" s="29" t="s">
        <v>100</v>
      </c>
      <c r="J3960" s="29" t="s">
        <v>840</v>
      </c>
      <c r="K3960" s="29">
        <v>12388</v>
      </c>
      <c r="L3960" s="29" t="s">
        <v>23</v>
      </c>
      <c r="M3960" s="30">
        <v>1260</v>
      </c>
      <c r="N3960" s="28"/>
      <c r="O3960" s="31">
        <f t="shared" si="1101"/>
        <v>0</v>
      </c>
      <c r="P3960" s="28"/>
      <c r="Q3960" s="31">
        <f t="shared" ref="Q3960:AF3960" si="1103">SUM(Q3961:Q3964)</f>
        <v>0</v>
      </c>
      <c r="R3960" s="31">
        <f t="shared" si="1103"/>
        <v>0</v>
      </c>
      <c r="S3960" s="31">
        <f t="shared" si="1103"/>
        <v>0</v>
      </c>
      <c r="T3960" s="31">
        <f t="shared" si="1103"/>
        <v>0</v>
      </c>
      <c r="U3960" s="31">
        <f t="shared" si="1103"/>
        <v>0</v>
      </c>
      <c r="V3960" s="31">
        <f t="shared" si="1103"/>
        <v>0</v>
      </c>
      <c r="W3960" s="31">
        <f t="shared" si="1103"/>
        <v>0</v>
      </c>
      <c r="X3960" s="31">
        <f t="shared" si="1103"/>
        <v>0</v>
      </c>
      <c r="Y3960" s="31">
        <f t="shared" si="1103"/>
        <v>0</v>
      </c>
      <c r="Z3960" s="31">
        <f t="shared" si="1103"/>
        <v>0</v>
      </c>
      <c r="AA3960" s="31">
        <f t="shared" si="1103"/>
        <v>0</v>
      </c>
      <c r="AB3960" s="31">
        <f t="shared" si="1103"/>
        <v>0</v>
      </c>
      <c r="AC3960" s="31">
        <f t="shared" si="1103"/>
        <v>0</v>
      </c>
      <c r="AD3960" s="31">
        <f t="shared" si="1103"/>
        <v>0</v>
      </c>
      <c r="AE3960" s="31">
        <f t="shared" si="1103"/>
        <v>0</v>
      </c>
      <c r="AF3960" s="31">
        <f t="shared" si="1103"/>
        <v>0</v>
      </c>
    </row>
    <row r="3961" spans="1:32" x14ac:dyDescent="0.25">
      <c r="H3961" s="1" t="s">
        <v>24</v>
      </c>
      <c r="I3961" s="25" t="s">
        <v>100</v>
      </c>
      <c r="J3961" s="25" t="s">
        <v>840</v>
      </c>
      <c r="K3961" s="25">
        <v>12388</v>
      </c>
      <c r="L3961" s="25" t="s">
        <v>23</v>
      </c>
      <c r="O3961" s="19">
        <f t="shared" si="1101"/>
        <v>0</v>
      </c>
      <c r="P3961" s="20"/>
      <c r="Q3961" s="21"/>
      <c r="R3961" s="21"/>
      <c r="S3961" s="22"/>
      <c r="T3961" s="22"/>
      <c r="U3961" s="22"/>
      <c r="V3961" s="22"/>
      <c r="W3961" s="21"/>
      <c r="X3961" s="21"/>
      <c r="Y3961" s="21"/>
      <c r="Z3961" s="21"/>
      <c r="AA3961" s="21"/>
      <c r="AB3961" s="21"/>
      <c r="AC3961" s="21"/>
      <c r="AD3961" s="21"/>
      <c r="AE3961" s="21"/>
      <c r="AF3961" s="21"/>
    </row>
    <row r="3962" spans="1:32" x14ac:dyDescent="0.25">
      <c r="H3962" s="1" t="s">
        <v>25</v>
      </c>
      <c r="I3962" s="25" t="s">
        <v>100</v>
      </c>
      <c r="J3962" s="25" t="s">
        <v>840</v>
      </c>
      <c r="K3962" s="25">
        <v>12388</v>
      </c>
      <c r="L3962" s="25" t="s">
        <v>23</v>
      </c>
      <c r="O3962" s="16">
        <f t="shared" si="1101"/>
        <v>0</v>
      </c>
      <c r="P3962" s="17"/>
      <c r="Q3962" s="15"/>
      <c r="R3962" s="15"/>
      <c r="S3962" s="18"/>
      <c r="T3962" s="18"/>
      <c r="U3962" s="18"/>
      <c r="V3962" s="18"/>
      <c r="W3962" s="15"/>
      <c r="X3962" s="15"/>
      <c r="Y3962" s="15"/>
      <c r="Z3962" s="15"/>
      <c r="AA3962" s="15"/>
      <c r="AB3962" s="15"/>
      <c r="AC3962" s="15"/>
      <c r="AD3962" s="15"/>
      <c r="AE3962" s="15"/>
      <c r="AF3962" s="15"/>
    </row>
    <row r="3963" spans="1:32" x14ac:dyDescent="0.25">
      <c r="H3963" s="1" t="s">
        <v>26</v>
      </c>
      <c r="I3963" s="25" t="s">
        <v>100</v>
      </c>
      <c r="J3963" s="25" t="s">
        <v>840</v>
      </c>
      <c r="K3963" s="25">
        <v>12388</v>
      </c>
      <c r="L3963" s="25" t="s">
        <v>23</v>
      </c>
      <c r="O3963" s="16">
        <f t="shared" si="1101"/>
        <v>0</v>
      </c>
      <c r="P3963" s="17"/>
      <c r="Q3963" s="15"/>
      <c r="R3963" s="15"/>
      <c r="S3963" s="18"/>
      <c r="T3963" s="18"/>
      <c r="U3963" s="18"/>
      <c r="V3963" s="18"/>
      <c r="W3963" s="15"/>
      <c r="X3963" s="15"/>
      <c r="Y3963" s="15"/>
      <c r="Z3963" s="15"/>
      <c r="AA3963" s="15"/>
      <c r="AB3963" s="15"/>
      <c r="AC3963" s="15"/>
      <c r="AD3963" s="15"/>
      <c r="AE3963" s="15"/>
      <c r="AF3963" s="15"/>
    </row>
    <row r="3964" spans="1:32" x14ac:dyDescent="0.25">
      <c r="H3964" s="1" t="s">
        <v>27</v>
      </c>
      <c r="I3964" s="25" t="s">
        <v>100</v>
      </c>
      <c r="J3964" s="25" t="s">
        <v>840</v>
      </c>
      <c r="K3964" s="25">
        <v>12388</v>
      </c>
      <c r="L3964" s="25" t="s">
        <v>23</v>
      </c>
      <c r="O3964" s="16">
        <f t="shared" si="1101"/>
        <v>0</v>
      </c>
      <c r="P3964" s="17"/>
      <c r="Q3964" s="15"/>
      <c r="R3964" s="15"/>
      <c r="S3964" s="18"/>
      <c r="T3964" s="18"/>
      <c r="U3964" s="18"/>
      <c r="V3964" s="15"/>
      <c r="W3964" s="15"/>
      <c r="X3964" s="15"/>
      <c r="Y3964" s="15"/>
      <c r="Z3964" s="15"/>
      <c r="AA3964" s="15"/>
      <c r="AB3964" s="15"/>
      <c r="AC3964" s="15"/>
      <c r="AD3964" s="15"/>
      <c r="AE3964" s="15"/>
      <c r="AF3964" s="15"/>
    </row>
    <row r="3965" spans="1:32" x14ac:dyDescent="0.25">
      <c r="E3965" s="1" t="s">
        <v>842</v>
      </c>
      <c r="F3965" s="23" t="s">
        <v>843</v>
      </c>
      <c r="G3965" s="23">
        <v>0</v>
      </c>
      <c r="H3965" s="23"/>
      <c r="I3965" s="26" t="s">
        <v>100</v>
      </c>
      <c r="J3965" s="26" t="s">
        <v>840</v>
      </c>
      <c r="K3965" s="26">
        <v>12388</v>
      </c>
      <c r="L3965" s="26" t="s">
        <v>23</v>
      </c>
      <c r="M3965" s="23"/>
      <c r="N3965" s="23"/>
      <c r="O3965" s="24">
        <f t="shared" si="1101"/>
        <v>0</v>
      </c>
      <c r="P3965" s="23"/>
      <c r="Q3965" s="24">
        <f t="shared" ref="Q3965:AF3965" si="1104">SUM(Q3966:Q3969)</f>
        <v>0</v>
      </c>
      <c r="R3965" s="24">
        <f t="shared" si="1104"/>
        <v>0</v>
      </c>
      <c r="S3965" s="24">
        <f t="shared" si="1104"/>
        <v>0</v>
      </c>
      <c r="T3965" s="24">
        <f t="shared" si="1104"/>
        <v>0</v>
      </c>
      <c r="U3965" s="24">
        <f t="shared" si="1104"/>
        <v>0</v>
      </c>
      <c r="V3965" s="24">
        <f t="shared" si="1104"/>
        <v>0</v>
      </c>
      <c r="W3965" s="24">
        <f t="shared" si="1104"/>
        <v>0</v>
      </c>
      <c r="X3965" s="24">
        <f t="shared" si="1104"/>
        <v>0</v>
      </c>
      <c r="Y3965" s="24">
        <f t="shared" si="1104"/>
        <v>0</v>
      </c>
      <c r="Z3965" s="24">
        <f t="shared" si="1104"/>
        <v>0</v>
      </c>
      <c r="AA3965" s="24">
        <f t="shared" si="1104"/>
        <v>0</v>
      </c>
      <c r="AB3965" s="24">
        <f t="shared" si="1104"/>
        <v>0</v>
      </c>
      <c r="AC3965" s="24">
        <f t="shared" si="1104"/>
        <v>0</v>
      </c>
      <c r="AD3965" s="24">
        <f t="shared" si="1104"/>
        <v>0</v>
      </c>
      <c r="AE3965" s="24">
        <f t="shared" si="1104"/>
        <v>0</v>
      </c>
      <c r="AF3965" s="24">
        <f t="shared" si="1104"/>
        <v>0</v>
      </c>
    </row>
    <row r="3966" spans="1:32" x14ac:dyDescent="0.25">
      <c r="H3966" s="1" t="s">
        <v>24</v>
      </c>
      <c r="I3966" s="25" t="s">
        <v>100</v>
      </c>
      <c r="J3966" s="25" t="s">
        <v>840</v>
      </c>
      <c r="K3966" s="25">
        <v>12388</v>
      </c>
      <c r="L3966" s="25" t="s">
        <v>23</v>
      </c>
      <c r="O3966" s="19">
        <f t="shared" si="1101"/>
        <v>0</v>
      </c>
      <c r="P3966" s="20"/>
      <c r="Q3966" s="21"/>
      <c r="R3966" s="21"/>
      <c r="S3966" s="22"/>
      <c r="T3966" s="22"/>
      <c r="U3966" s="22"/>
      <c r="V3966" s="22"/>
      <c r="W3966" s="21"/>
      <c r="X3966" s="21"/>
      <c r="Y3966" s="21"/>
      <c r="Z3966" s="21"/>
      <c r="AA3966" s="21"/>
      <c r="AB3966" s="21"/>
      <c r="AC3966" s="21"/>
      <c r="AD3966" s="21"/>
      <c r="AE3966" s="21"/>
      <c r="AF3966" s="21"/>
    </row>
    <row r="3967" spans="1:32" x14ac:dyDescent="0.25">
      <c r="H3967" s="1" t="s">
        <v>25</v>
      </c>
      <c r="I3967" s="25" t="s">
        <v>100</v>
      </c>
      <c r="J3967" s="25" t="s">
        <v>840</v>
      </c>
      <c r="K3967" s="25">
        <v>12388</v>
      </c>
      <c r="L3967" s="25" t="s">
        <v>23</v>
      </c>
      <c r="O3967" s="16">
        <f t="shared" si="1101"/>
        <v>0</v>
      </c>
      <c r="P3967" s="17"/>
      <c r="Q3967" s="15"/>
      <c r="R3967" s="15"/>
      <c r="S3967" s="18"/>
      <c r="T3967" s="18"/>
      <c r="U3967" s="18"/>
      <c r="V3967" s="18"/>
      <c r="W3967" s="15"/>
      <c r="X3967" s="15"/>
      <c r="Y3967" s="15"/>
      <c r="Z3967" s="15"/>
      <c r="AA3967" s="15"/>
      <c r="AB3967" s="15"/>
      <c r="AC3967" s="15"/>
      <c r="AD3967" s="15"/>
      <c r="AE3967" s="15"/>
      <c r="AF3967" s="15"/>
    </row>
    <row r="3968" spans="1:32" x14ac:dyDescent="0.25">
      <c r="H3968" s="1" t="s">
        <v>26</v>
      </c>
      <c r="I3968" s="25" t="s">
        <v>100</v>
      </c>
      <c r="J3968" s="25" t="s">
        <v>840</v>
      </c>
      <c r="K3968" s="25">
        <v>12388</v>
      </c>
      <c r="L3968" s="25" t="s">
        <v>23</v>
      </c>
      <c r="O3968" s="16">
        <f t="shared" si="1101"/>
        <v>0</v>
      </c>
      <c r="P3968" s="17"/>
      <c r="Q3968" s="15"/>
      <c r="R3968" s="15"/>
      <c r="S3968" s="18"/>
      <c r="T3968" s="18"/>
      <c r="U3968" s="18"/>
      <c r="V3968" s="18"/>
      <c r="W3968" s="15"/>
      <c r="X3968" s="15"/>
      <c r="Y3968" s="15"/>
      <c r="Z3968" s="15"/>
      <c r="AA3968" s="15"/>
      <c r="AB3968" s="15"/>
      <c r="AC3968" s="15"/>
      <c r="AD3968" s="15"/>
      <c r="AE3968" s="15"/>
      <c r="AF3968" s="15"/>
    </row>
    <row r="3969" spans="1:32" x14ac:dyDescent="0.25">
      <c r="H3969" s="1" t="s">
        <v>27</v>
      </c>
      <c r="I3969" s="25" t="s">
        <v>100</v>
      </c>
      <c r="J3969" s="25" t="s">
        <v>840</v>
      </c>
      <c r="K3969" s="25">
        <v>12388</v>
      </c>
      <c r="L3969" s="25" t="s">
        <v>23</v>
      </c>
      <c r="O3969" s="11">
        <f t="shared" si="1101"/>
        <v>0</v>
      </c>
      <c r="P3969" s="12"/>
      <c r="Q3969" s="13"/>
      <c r="R3969" s="13"/>
      <c r="S3969" s="14"/>
      <c r="T3969" s="14"/>
      <c r="U3969" s="14"/>
      <c r="V3969" s="13"/>
      <c r="W3969" s="13"/>
      <c r="X3969" s="13"/>
      <c r="Y3969" s="13"/>
      <c r="Z3969" s="13"/>
      <c r="AA3969" s="13"/>
      <c r="AB3969" s="13"/>
      <c r="AC3969" s="13"/>
      <c r="AD3969" s="13"/>
      <c r="AE3969" s="13"/>
      <c r="AF3969" s="13"/>
    </row>
    <row r="3970" spans="1:32" x14ac:dyDescent="0.25">
      <c r="I3970" s="25"/>
      <c r="J3970" s="25"/>
      <c r="K3970" s="25"/>
      <c r="L3970" s="25"/>
    </row>
    <row r="3971" spans="1:32" x14ac:dyDescent="0.25">
      <c r="I3971" s="25" t="s">
        <v>100</v>
      </c>
      <c r="J3971" s="25" t="s">
        <v>840</v>
      </c>
      <c r="K3971" s="25">
        <v>12389</v>
      </c>
      <c r="L3971" s="25" t="s">
        <v>23</v>
      </c>
      <c r="Q3971" s="27">
        <v>60</v>
      </c>
      <c r="R3971" s="27">
        <v>65</v>
      </c>
      <c r="S3971" s="27">
        <v>70</v>
      </c>
      <c r="T3971" s="27">
        <v>75</v>
      </c>
      <c r="U3971" s="27">
        <v>80</v>
      </c>
      <c r="V3971" s="27">
        <v>85</v>
      </c>
      <c r="W3971" s="27">
        <v>90</v>
      </c>
      <c r="X3971" s="27">
        <v>95</v>
      </c>
      <c r="Y3971" s="27">
        <v>100</v>
      </c>
      <c r="Z3971" s="27">
        <v>105</v>
      </c>
      <c r="AA3971" s="27">
        <v>110</v>
      </c>
      <c r="AB3971" s="27">
        <v>115</v>
      </c>
      <c r="AC3971" s="27">
        <v>120</v>
      </c>
      <c r="AD3971" s="27">
        <v>125</v>
      </c>
      <c r="AE3971" s="27">
        <v>130</v>
      </c>
      <c r="AF3971" s="27">
        <v>135</v>
      </c>
    </row>
    <row r="3972" spans="1:32" x14ac:dyDescent="0.25">
      <c r="A3972" s="32" t="s">
        <v>100</v>
      </c>
      <c r="B3972" s="32" t="s">
        <v>840</v>
      </c>
      <c r="C3972" s="32">
        <v>12389</v>
      </c>
      <c r="D3972" s="32" t="s">
        <v>23</v>
      </c>
      <c r="E3972" s="32"/>
      <c r="F3972" s="32"/>
      <c r="G3972" s="32"/>
      <c r="H3972" s="32"/>
      <c r="I3972" s="52" t="s">
        <v>100</v>
      </c>
      <c r="J3972" s="52" t="s">
        <v>840</v>
      </c>
      <c r="K3972" s="52">
        <v>12389</v>
      </c>
      <c r="L3972" s="52" t="s">
        <v>23</v>
      </c>
      <c r="M3972" s="33">
        <f>(M3973-M3973*E1)</f>
        <v>1220</v>
      </c>
      <c r="N3972" s="33">
        <v>2499</v>
      </c>
      <c r="O3972" s="34">
        <f t="shared" ref="O3972:O3982" si="1105">SUM(Q3972:AF3972)</f>
        <v>0</v>
      </c>
      <c r="P3972" s="34">
        <f>O3972*M3973</f>
        <v>0</v>
      </c>
      <c r="Q3972" s="34">
        <f t="shared" ref="Q3972:AF3972" si="1106">SUM(Q3973,Q3978)</f>
        <v>0</v>
      </c>
      <c r="R3972" s="34">
        <f t="shared" si="1106"/>
        <v>0</v>
      </c>
      <c r="S3972" s="34">
        <f t="shared" si="1106"/>
        <v>0</v>
      </c>
      <c r="T3972" s="34">
        <f t="shared" si="1106"/>
        <v>0</v>
      </c>
      <c r="U3972" s="34">
        <f t="shared" si="1106"/>
        <v>0</v>
      </c>
      <c r="V3972" s="34">
        <f t="shared" si="1106"/>
        <v>0</v>
      </c>
      <c r="W3972" s="34">
        <f t="shared" si="1106"/>
        <v>0</v>
      </c>
      <c r="X3972" s="34">
        <f t="shared" si="1106"/>
        <v>0</v>
      </c>
      <c r="Y3972" s="34">
        <f t="shared" si="1106"/>
        <v>0</v>
      </c>
      <c r="Z3972" s="34">
        <f t="shared" si="1106"/>
        <v>0</v>
      </c>
      <c r="AA3972" s="34">
        <f t="shared" si="1106"/>
        <v>0</v>
      </c>
      <c r="AB3972" s="34">
        <f t="shared" si="1106"/>
        <v>0</v>
      </c>
      <c r="AC3972" s="34">
        <f t="shared" si="1106"/>
        <v>0</v>
      </c>
      <c r="AD3972" s="34">
        <f t="shared" si="1106"/>
        <v>0</v>
      </c>
      <c r="AE3972" s="34">
        <f t="shared" si="1106"/>
        <v>0</v>
      </c>
      <c r="AF3972" s="34">
        <f t="shared" si="1106"/>
        <v>0</v>
      </c>
    </row>
    <row r="3973" spans="1:32" x14ac:dyDescent="0.25">
      <c r="E3973" s="1" t="s">
        <v>38</v>
      </c>
      <c r="F3973" s="28" t="s">
        <v>844</v>
      </c>
      <c r="G3973" s="28">
        <v>0</v>
      </c>
      <c r="H3973" s="28"/>
      <c r="I3973" s="29" t="s">
        <v>100</v>
      </c>
      <c r="J3973" s="29" t="s">
        <v>840</v>
      </c>
      <c r="K3973" s="29">
        <v>12389</v>
      </c>
      <c r="L3973" s="29" t="s">
        <v>23</v>
      </c>
      <c r="M3973" s="30">
        <v>1220</v>
      </c>
      <c r="N3973" s="28"/>
      <c r="O3973" s="31">
        <f t="shared" si="1105"/>
        <v>0</v>
      </c>
      <c r="P3973" s="28"/>
      <c r="Q3973" s="31">
        <f t="shared" ref="Q3973:AF3973" si="1107">SUM(Q3974:Q3977)</f>
        <v>0</v>
      </c>
      <c r="R3973" s="31">
        <f t="shared" si="1107"/>
        <v>0</v>
      </c>
      <c r="S3973" s="31">
        <f t="shared" si="1107"/>
        <v>0</v>
      </c>
      <c r="T3973" s="31">
        <f t="shared" si="1107"/>
        <v>0</v>
      </c>
      <c r="U3973" s="31">
        <f t="shared" si="1107"/>
        <v>0</v>
      </c>
      <c r="V3973" s="31">
        <f t="shared" si="1107"/>
        <v>0</v>
      </c>
      <c r="W3973" s="31">
        <f t="shared" si="1107"/>
        <v>0</v>
      </c>
      <c r="X3973" s="31">
        <f t="shared" si="1107"/>
        <v>0</v>
      </c>
      <c r="Y3973" s="31">
        <f t="shared" si="1107"/>
        <v>0</v>
      </c>
      <c r="Z3973" s="31">
        <f t="shared" si="1107"/>
        <v>0</v>
      </c>
      <c r="AA3973" s="31">
        <f t="shared" si="1107"/>
        <v>0</v>
      </c>
      <c r="AB3973" s="31">
        <f t="shared" si="1107"/>
        <v>0</v>
      </c>
      <c r="AC3973" s="31">
        <f t="shared" si="1107"/>
        <v>0</v>
      </c>
      <c r="AD3973" s="31">
        <f t="shared" si="1107"/>
        <v>0</v>
      </c>
      <c r="AE3973" s="31">
        <f t="shared" si="1107"/>
        <v>0</v>
      </c>
      <c r="AF3973" s="31">
        <f t="shared" si="1107"/>
        <v>0</v>
      </c>
    </row>
    <row r="3974" spans="1:32" x14ac:dyDescent="0.25">
      <c r="H3974" s="1" t="s">
        <v>24</v>
      </c>
      <c r="I3974" s="25" t="s">
        <v>100</v>
      </c>
      <c r="J3974" s="25" t="s">
        <v>840</v>
      </c>
      <c r="K3974" s="25">
        <v>12389</v>
      </c>
      <c r="L3974" s="25" t="s">
        <v>23</v>
      </c>
      <c r="O3974" s="19">
        <f t="shared" si="1105"/>
        <v>0</v>
      </c>
      <c r="P3974" s="20"/>
      <c r="Q3974" s="21"/>
      <c r="R3974" s="21"/>
      <c r="S3974" s="21"/>
      <c r="T3974" s="22"/>
      <c r="U3974" s="21"/>
      <c r="V3974" s="21"/>
      <c r="W3974" s="21"/>
      <c r="X3974" s="21"/>
      <c r="Y3974" s="21"/>
      <c r="Z3974" s="21"/>
      <c r="AA3974" s="21"/>
      <c r="AB3974" s="21"/>
      <c r="AC3974" s="21"/>
      <c r="AD3974" s="21"/>
      <c r="AE3974" s="21"/>
      <c r="AF3974" s="21"/>
    </row>
    <row r="3975" spans="1:32" x14ac:dyDescent="0.25">
      <c r="H3975" s="1" t="s">
        <v>25</v>
      </c>
      <c r="I3975" s="25" t="s">
        <v>100</v>
      </c>
      <c r="J3975" s="25" t="s">
        <v>840</v>
      </c>
      <c r="K3975" s="25">
        <v>12389</v>
      </c>
      <c r="L3975" s="25" t="s">
        <v>23</v>
      </c>
      <c r="O3975" s="16">
        <f t="shared" si="1105"/>
        <v>0</v>
      </c>
      <c r="P3975" s="17"/>
      <c r="Q3975" s="15"/>
      <c r="R3975" s="15"/>
      <c r="S3975" s="18"/>
      <c r="T3975" s="18"/>
      <c r="U3975" s="18"/>
      <c r="V3975" s="18"/>
      <c r="W3975" s="15"/>
      <c r="X3975" s="15"/>
      <c r="Y3975" s="15"/>
      <c r="Z3975" s="15"/>
      <c r="AA3975" s="15"/>
      <c r="AB3975" s="15"/>
      <c r="AC3975" s="15"/>
      <c r="AD3975" s="15"/>
      <c r="AE3975" s="15"/>
      <c r="AF3975" s="15"/>
    </row>
    <row r="3976" spans="1:32" x14ac:dyDescent="0.25">
      <c r="H3976" s="1" t="s">
        <v>26</v>
      </c>
      <c r="I3976" s="25" t="s">
        <v>100</v>
      </c>
      <c r="J3976" s="25" t="s">
        <v>840</v>
      </c>
      <c r="K3976" s="25">
        <v>12389</v>
      </c>
      <c r="L3976" s="25" t="s">
        <v>23</v>
      </c>
      <c r="O3976" s="16">
        <f t="shared" si="1105"/>
        <v>0</v>
      </c>
      <c r="P3976" s="17"/>
      <c r="Q3976" s="15"/>
      <c r="R3976" s="15"/>
      <c r="S3976" s="18"/>
      <c r="T3976" s="18"/>
      <c r="U3976" s="18"/>
      <c r="V3976" s="18"/>
      <c r="W3976" s="15"/>
      <c r="X3976" s="15"/>
      <c r="Y3976" s="15"/>
      <c r="Z3976" s="15"/>
      <c r="AA3976" s="15"/>
      <c r="AB3976" s="15"/>
      <c r="AC3976" s="15"/>
      <c r="AD3976" s="15"/>
      <c r="AE3976" s="15"/>
      <c r="AF3976" s="15"/>
    </row>
    <row r="3977" spans="1:32" x14ac:dyDescent="0.25">
      <c r="H3977" s="1" t="s">
        <v>27</v>
      </c>
      <c r="I3977" s="25" t="s">
        <v>100</v>
      </c>
      <c r="J3977" s="25" t="s">
        <v>840</v>
      </c>
      <c r="K3977" s="25">
        <v>12389</v>
      </c>
      <c r="L3977" s="25" t="s">
        <v>23</v>
      </c>
      <c r="O3977" s="16">
        <f t="shared" si="1105"/>
        <v>0</v>
      </c>
      <c r="P3977" s="17"/>
      <c r="Q3977" s="15"/>
      <c r="R3977" s="15"/>
      <c r="S3977" s="18"/>
      <c r="T3977" s="18"/>
      <c r="U3977" s="18"/>
      <c r="V3977" s="15"/>
      <c r="W3977" s="15"/>
      <c r="X3977" s="15"/>
      <c r="Y3977" s="15"/>
      <c r="Z3977" s="15"/>
      <c r="AA3977" s="15"/>
      <c r="AB3977" s="15"/>
      <c r="AC3977" s="15"/>
      <c r="AD3977" s="15"/>
      <c r="AE3977" s="15"/>
      <c r="AF3977" s="15"/>
    </row>
    <row r="3978" spans="1:32" x14ac:dyDescent="0.25">
      <c r="E3978" s="1" t="s">
        <v>842</v>
      </c>
      <c r="F3978" s="23" t="s">
        <v>845</v>
      </c>
      <c r="G3978" s="23">
        <v>0</v>
      </c>
      <c r="H3978" s="23"/>
      <c r="I3978" s="26" t="s">
        <v>100</v>
      </c>
      <c r="J3978" s="26" t="s">
        <v>840</v>
      </c>
      <c r="K3978" s="26">
        <v>12389</v>
      </c>
      <c r="L3978" s="26" t="s">
        <v>23</v>
      </c>
      <c r="M3978" s="23"/>
      <c r="N3978" s="23"/>
      <c r="O3978" s="24">
        <f t="shared" si="1105"/>
        <v>0</v>
      </c>
      <c r="P3978" s="23"/>
      <c r="Q3978" s="24">
        <f t="shared" ref="Q3978:AF3978" si="1108">SUM(Q3979:Q3982)</f>
        <v>0</v>
      </c>
      <c r="R3978" s="24">
        <f t="shared" si="1108"/>
        <v>0</v>
      </c>
      <c r="S3978" s="24">
        <f t="shared" si="1108"/>
        <v>0</v>
      </c>
      <c r="T3978" s="24">
        <f t="shared" si="1108"/>
        <v>0</v>
      </c>
      <c r="U3978" s="24">
        <f t="shared" si="1108"/>
        <v>0</v>
      </c>
      <c r="V3978" s="24">
        <f t="shared" si="1108"/>
        <v>0</v>
      </c>
      <c r="W3978" s="24">
        <f t="shared" si="1108"/>
        <v>0</v>
      </c>
      <c r="X3978" s="24">
        <f t="shared" si="1108"/>
        <v>0</v>
      </c>
      <c r="Y3978" s="24">
        <f t="shared" si="1108"/>
        <v>0</v>
      </c>
      <c r="Z3978" s="24">
        <f t="shared" si="1108"/>
        <v>0</v>
      </c>
      <c r="AA3978" s="24">
        <f t="shared" si="1108"/>
        <v>0</v>
      </c>
      <c r="AB3978" s="24">
        <f t="shared" si="1108"/>
        <v>0</v>
      </c>
      <c r="AC3978" s="24">
        <f t="shared" si="1108"/>
        <v>0</v>
      </c>
      <c r="AD3978" s="24">
        <f t="shared" si="1108"/>
        <v>0</v>
      </c>
      <c r="AE3978" s="24">
        <f t="shared" si="1108"/>
        <v>0</v>
      </c>
      <c r="AF3978" s="24">
        <f t="shared" si="1108"/>
        <v>0</v>
      </c>
    </row>
    <row r="3979" spans="1:32" x14ac:dyDescent="0.25">
      <c r="H3979" s="1" t="s">
        <v>24</v>
      </c>
      <c r="I3979" s="25" t="s">
        <v>100</v>
      </c>
      <c r="J3979" s="25" t="s">
        <v>840</v>
      </c>
      <c r="K3979" s="25">
        <v>12389</v>
      </c>
      <c r="L3979" s="25" t="s">
        <v>23</v>
      </c>
      <c r="O3979" s="19">
        <f t="shared" si="1105"/>
        <v>0</v>
      </c>
      <c r="P3979" s="20"/>
      <c r="Q3979" s="21"/>
      <c r="R3979" s="21"/>
      <c r="S3979" s="21"/>
      <c r="T3979" s="22"/>
      <c r="U3979" s="22"/>
      <c r="V3979" s="22"/>
      <c r="W3979" s="21"/>
      <c r="X3979" s="21"/>
      <c r="Y3979" s="21"/>
      <c r="Z3979" s="21"/>
      <c r="AA3979" s="21"/>
      <c r="AB3979" s="21"/>
      <c r="AC3979" s="21"/>
      <c r="AD3979" s="21"/>
      <c r="AE3979" s="21"/>
      <c r="AF3979" s="21"/>
    </row>
    <row r="3980" spans="1:32" x14ac:dyDescent="0.25">
      <c r="H3980" s="1" t="s">
        <v>25</v>
      </c>
      <c r="I3980" s="25" t="s">
        <v>100</v>
      </c>
      <c r="J3980" s="25" t="s">
        <v>840</v>
      </c>
      <c r="K3980" s="25">
        <v>12389</v>
      </c>
      <c r="L3980" s="25" t="s">
        <v>23</v>
      </c>
      <c r="O3980" s="16">
        <f t="shared" si="1105"/>
        <v>0</v>
      </c>
      <c r="P3980" s="17"/>
      <c r="Q3980" s="15"/>
      <c r="R3980" s="15"/>
      <c r="S3980" s="18"/>
      <c r="T3980" s="18"/>
      <c r="U3980" s="18"/>
      <c r="V3980" s="18"/>
      <c r="W3980" s="15"/>
      <c r="X3980" s="15"/>
      <c r="Y3980" s="15"/>
      <c r="Z3980" s="15"/>
      <c r="AA3980" s="15"/>
      <c r="AB3980" s="15"/>
      <c r="AC3980" s="15"/>
      <c r="AD3980" s="15"/>
      <c r="AE3980" s="15"/>
      <c r="AF3980" s="15"/>
    </row>
    <row r="3981" spans="1:32" x14ac:dyDescent="0.25">
      <c r="H3981" s="1" t="s">
        <v>26</v>
      </c>
      <c r="I3981" s="25" t="s">
        <v>100</v>
      </c>
      <c r="J3981" s="25" t="s">
        <v>840</v>
      </c>
      <c r="K3981" s="25">
        <v>12389</v>
      </c>
      <c r="L3981" s="25" t="s">
        <v>23</v>
      </c>
      <c r="O3981" s="16">
        <f t="shared" si="1105"/>
        <v>0</v>
      </c>
      <c r="P3981" s="17"/>
      <c r="Q3981" s="15"/>
      <c r="R3981" s="15"/>
      <c r="S3981" s="18"/>
      <c r="T3981" s="18"/>
      <c r="U3981" s="18"/>
      <c r="V3981" s="18"/>
      <c r="W3981" s="15"/>
      <c r="X3981" s="15"/>
      <c r="Y3981" s="15"/>
      <c r="Z3981" s="15"/>
      <c r="AA3981" s="15"/>
      <c r="AB3981" s="15"/>
      <c r="AC3981" s="15"/>
      <c r="AD3981" s="15"/>
      <c r="AE3981" s="15"/>
      <c r="AF3981" s="15"/>
    </row>
    <row r="3982" spans="1:32" x14ac:dyDescent="0.25">
      <c r="H3982" s="1" t="s">
        <v>27</v>
      </c>
      <c r="I3982" s="25" t="s">
        <v>100</v>
      </c>
      <c r="J3982" s="25" t="s">
        <v>840</v>
      </c>
      <c r="K3982" s="25">
        <v>12389</v>
      </c>
      <c r="L3982" s="25" t="s">
        <v>23</v>
      </c>
      <c r="O3982" s="11">
        <f t="shared" si="1105"/>
        <v>0</v>
      </c>
      <c r="P3982" s="12"/>
      <c r="Q3982" s="13"/>
      <c r="R3982" s="13"/>
      <c r="S3982" s="14"/>
      <c r="T3982" s="14"/>
      <c r="U3982" s="14"/>
      <c r="V3982" s="13"/>
      <c r="W3982" s="13"/>
      <c r="X3982" s="13"/>
      <c r="Y3982" s="13"/>
      <c r="Z3982" s="13"/>
      <c r="AA3982" s="13"/>
      <c r="AB3982" s="13"/>
      <c r="AC3982" s="13"/>
      <c r="AD3982" s="13"/>
      <c r="AE3982" s="13"/>
      <c r="AF3982" s="13"/>
    </row>
    <row r="3983" spans="1:32" x14ac:dyDescent="0.25">
      <c r="I3983" s="25"/>
      <c r="J3983" s="25"/>
      <c r="K3983" s="25"/>
      <c r="L3983" s="25"/>
    </row>
    <row r="3984" spans="1:32" x14ac:dyDescent="0.25">
      <c r="I3984" s="25" t="s">
        <v>100</v>
      </c>
      <c r="J3984" s="25" t="s">
        <v>840</v>
      </c>
      <c r="K3984" s="25">
        <v>12391</v>
      </c>
      <c r="L3984" s="25" t="s">
        <v>23</v>
      </c>
      <c r="Q3984" s="27">
        <v>60</v>
      </c>
      <c r="R3984" s="27">
        <v>65</v>
      </c>
      <c r="S3984" s="27">
        <v>70</v>
      </c>
      <c r="T3984" s="27">
        <v>75</v>
      </c>
      <c r="U3984" s="27">
        <v>80</v>
      </c>
      <c r="V3984" s="27">
        <v>85</v>
      </c>
      <c r="W3984" s="27">
        <v>90</v>
      </c>
      <c r="X3984" s="27">
        <v>95</v>
      </c>
      <c r="Y3984" s="27">
        <v>100</v>
      </c>
      <c r="Z3984" s="27">
        <v>105</v>
      </c>
      <c r="AA3984" s="27">
        <v>110</v>
      </c>
      <c r="AB3984" s="27">
        <v>115</v>
      </c>
      <c r="AC3984" s="27">
        <v>120</v>
      </c>
      <c r="AD3984" s="27">
        <v>125</v>
      </c>
      <c r="AE3984" s="27">
        <v>130</v>
      </c>
      <c r="AF3984" s="27">
        <v>135</v>
      </c>
    </row>
    <row r="3985" spans="1:32" x14ac:dyDescent="0.25">
      <c r="A3985" s="32" t="s">
        <v>100</v>
      </c>
      <c r="B3985" s="32" t="s">
        <v>840</v>
      </c>
      <c r="C3985" s="32">
        <v>12391</v>
      </c>
      <c r="D3985" s="32" t="s">
        <v>23</v>
      </c>
      <c r="E3985" s="32"/>
      <c r="F3985" s="32"/>
      <c r="G3985" s="32"/>
      <c r="H3985" s="32"/>
      <c r="I3985" s="52" t="s">
        <v>100</v>
      </c>
      <c r="J3985" s="52" t="s">
        <v>840</v>
      </c>
      <c r="K3985" s="52">
        <v>12391</v>
      </c>
      <c r="L3985" s="52" t="s">
        <v>23</v>
      </c>
      <c r="M3985" s="33">
        <f>(M3986-M3986*E1)</f>
        <v>1170</v>
      </c>
      <c r="N3985" s="33">
        <v>2399</v>
      </c>
      <c r="O3985" s="34">
        <f t="shared" ref="O3985:O3997" si="1109">SUM(Q3985:AF3985)</f>
        <v>0</v>
      </c>
      <c r="P3985" s="34">
        <f>O3985*M3986</f>
        <v>0</v>
      </c>
      <c r="Q3985" s="34">
        <f t="shared" ref="Q3985:AF3985" si="1110">SUM(Q3986,Q3992)</f>
        <v>0</v>
      </c>
      <c r="R3985" s="34">
        <f t="shared" si="1110"/>
        <v>0</v>
      </c>
      <c r="S3985" s="34">
        <f t="shared" si="1110"/>
        <v>0</v>
      </c>
      <c r="T3985" s="34">
        <f t="shared" si="1110"/>
        <v>0</v>
      </c>
      <c r="U3985" s="34">
        <f t="shared" si="1110"/>
        <v>0</v>
      </c>
      <c r="V3985" s="34">
        <f t="shared" si="1110"/>
        <v>0</v>
      </c>
      <c r="W3985" s="34">
        <f t="shared" si="1110"/>
        <v>0</v>
      </c>
      <c r="X3985" s="34">
        <f t="shared" si="1110"/>
        <v>0</v>
      </c>
      <c r="Y3985" s="34">
        <f t="shared" si="1110"/>
        <v>0</v>
      </c>
      <c r="Z3985" s="34">
        <f t="shared" si="1110"/>
        <v>0</v>
      </c>
      <c r="AA3985" s="34">
        <f t="shared" si="1110"/>
        <v>0</v>
      </c>
      <c r="AB3985" s="34">
        <f t="shared" si="1110"/>
        <v>0</v>
      </c>
      <c r="AC3985" s="34">
        <f t="shared" si="1110"/>
        <v>0</v>
      </c>
      <c r="AD3985" s="34">
        <f t="shared" si="1110"/>
        <v>0</v>
      </c>
      <c r="AE3985" s="34">
        <f t="shared" si="1110"/>
        <v>0</v>
      </c>
      <c r="AF3985" s="34">
        <f t="shared" si="1110"/>
        <v>0</v>
      </c>
    </row>
    <row r="3986" spans="1:32" x14ac:dyDescent="0.25">
      <c r="E3986" s="1" t="s">
        <v>38</v>
      </c>
      <c r="F3986" s="28" t="s">
        <v>846</v>
      </c>
      <c r="G3986" s="28">
        <v>0</v>
      </c>
      <c r="H3986" s="28"/>
      <c r="I3986" s="29" t="s">
        <v>100</v>
      </c>
      <c r="J3986" s="29" t="s">
        <v>840</v>
      </c>
      <c r="K3986" s="29">
        <v>12391</v>
      </c>
      <c r="L3986" s="29" t="s">
        <v>23</v>
      </c>
      <c r="M3986" s="30">
        <v>1170</v>
      </c>
      <c r="N3986" s="28"/>
      <c r="O3986" s="31">
        <f t="shared" si="1109"/>
        <v>0</v>
      </c>
      <c r="P3986" s="28"/>
      <c r="Q3986" s="31">
        <f t="shared" ref="Q3986:AF3986" si="1111">SUM(Q3987:Q3991)</f>
        <v>0</v>
      </c>
      <c r="R3986" s="31">
        <f t="shared" si="1111"/>
        <v>0</v>
      </c>
      <c r="S3986" s="31">
        <f t="shared" si="1111"/>
        <v>0</v>
      </c>
      <c r="T3986" s="31">
        <f t="shared" si="1111"/>
        <v>0</v>
      </c>
      <c r="U3986" s="31">
        <f t="shared" si="1111"/>
        <v>0</v>
      </c>
      <c r="V3986" s="31">
        <f t="shared" si="1111"/>
        <v>0</v>
      </c>
      <c r="W3986" s="31">
        <f t="shared" si="1111"/>
        <v>0</v>
      </c>
      <c r="X3986" s="31">
        <f t="shared" si="1111"/>
        <v>0</v>
      </c>
      <c r="Y3986" s="31">
        <f t="shared" si="1111"/>
        <v>0</v>
      </c>
      <c r="Z3986" s="31">
        <f t="shared" si="1111"/>
        <v>0</v>
      </c>
      <c r="AA3986" s="31">
        <f t="shared" si="1111"/>
        <v>0</v>
      </c>
      <c r="AB3986" s="31">
        <f t="shared" si="1111"/>
        <v>0</v>
      </c>
      <c r="AC3986" s="31">
        <f t="shared" si="1111"/>
        <v>0</v>
      </c>
      <c r="AD3986" s="31">
        <f t="shared" si="1111"/>
        <v>0</v>
      </c>
      <c r="AE3986" s="31">
        <f t="shared" si="1111"/>
        <v>0</v>
      </c>
      <c r="AF3986" s="31">
        <f t="shared" si="1111"/>
        <v>0</v>
      </c>
    </row>
    <row r="3987" spans="1:32" x14ac:dyDescent="0.25">
      <c r="H3987" s="1" t="s">
        <v>25</v>
      </c>
      <c r="I3987" s="25" t="s">
        <v>100</v>
      </c>
      <c r="J3987" s="25" t="s">
        <v>840</v>
      </c>
      <c r="K3987" s="25">
        <v>12391</v>
      </c>
      <c r="L3987" s="25" t="s">
        <v>23</v>
      </c>
      <c r="O3987" s="19">
        <f t="shared" si="1109"/>
        <v>0</v>
      </c>
      <c r="P3987" s="20"/>
      <c r="Q3987" s="21"/>
      <c r="R3987" s="21"/>
      <c r="S3987" s="21"/>
      <c r="T3987" s="22"/>
      <c r="U3987" s="22"/>
      <c r="V3987" s="22"/>
      <c r="W3987" s="21"/>
      <c r="X3987" s="21"/>
      <c r="Y3987" s="21"/>
      <c r="Z3987" s="21"/>
      <c r="AA3987" s="21"/>
      <c r="AB3987" s="21"/>
      <c r="AC3987" s="21"/>
      <c r="AD3987" s="21"/>
      <c r="AE3987" s="21"/>
      <c r="AF3987" s="21"/>
    </row>
    <row r="3988" spans="1:32" x14ac:dyDescent="0.25">
      <c r="H3988" s="1" t="s">
        <v>26</v>
      </c>
      <c r="I3988" s="25" t="s">
        <v>100</v>
      </c>
      <c r="J3988" s="25" t="s">
        <v>840</v>
      </c>
      <c r="K3988" s="25">
        <v>12391</v>
      </c>
      <c r="L3988" s="25" t="s">
        <v>23</v>
      </c>
      <c r="O3988" s="16">
        <f t="shared" si="1109"/>
        <v>0</v>
      </c>
      <c r="P3988" s="17"/>
      <c r="Q3988" s="15"/>
      <c r="R3988" s="15"/>
      <c r="S3988" s="18"/>
      <c r="T3988" s="18"/>
      <c r="U3988" s="18"/>
      <c r="V3988" s="18"/>
      <c r="W3988" s="15"/>
      <c r="X3988" s="15"/>
      <c r="Y3988" s="15"/>
      <c r="Z3988" s="15"/>
      <c r="AA3988" s="15"/>
      <c r="AB3988" s="15"/>
      <c r="AC3988" s="15"/>
      <c r="AD3988" s="15"/>
      <c r="AE3988" s="15"/>
      <c r="AF3988" s="15"/>
    </row>
    <row r="3989" spans="1:32" x14ac:dyDescent="0.25">
      <c r="H3989" s="1" t="s">
        <v>27</v>
      </c>
      <c r="I3989" s="25" t="s">
        <v>100</v>
      </c>
      <c r="J3989" s="25" t="s">
        <v>840</v>
      </c>
      <c r="K3989" s="25">
        <v>12391</v>
      </c>
      <c r="L3989" s="25" t="s">
        <v>23</v>
      </c>
      <c r="O3989" s="16">
        <f t="shared" si="1109"/>
        <v>0</v>
      </c>
      <c r="P3989" s="17"/>
      <c r="Q3989" s="15"/>
      <c r="R3989" s="15"/>
      <c r="S3989" s="18"/>
      <c r="T3989" s="18"/>
      <c r="U3989" s="18"/>
      <c r="V3989" s="18"/>
      <c r="W3989" s="15"/>
      <c r="X3989" s="15"/>
      <c r="Y3989" s="15"/>
      <c r="Z3989" s="15"/>
      <c r="AA3989" s="15"/>
      <c r="AB3989" s="15"/>
      <c r="AC3989" s="15"/>
      <c r="AD3989" s="15"/>
      <c r="AE3989" s="15"/>
      <c r="AF3989" s="15"/>
    </row>
    <row r="3990" spans="1:32" x14ac:dyDescent="0.25">
      <c r="H3990" s="1" t="s">
        <v>29</v>
      </c>
      <c r="I3990" s="25" t="s">
        <v>100</v>
      </c>
      <c r="J3990" s="25" t="s">
        <v>840</v>
      </c>
      <c r="K3990" s="25">
        <v>12391</v>
      </c>
      <c r="L3990" s="25" t="s">
        <v>23</v>
      </c>
      <c r="O3990" s="16">
        <f t="shared" si="1109"/>
        <v>0</v>
      </c>
      <c r="P3990" s="17"/>
      <c r="Q3990" s="15"/>
      <c r="R3990" s="15"/>
      <c r="S3990" s="18"/>
      <c r="T3990" s="18"/>
      <c r="U3990" s="18"/>
      <c r="V3990" s="18"/>
      <c r="W3990" s="15"/>
      <c r="X3990" s="15"/>
      <c r="Y3990" s="15"/>
      <c r="Z3990" s="15"/>
      <c r="AA3990" s="15"/>
      <c r="AB3990" s="15"/>
      <c r="AC3990" s="15"/>
      <c r="AD3990" s="15"/>
      <c r="AE3990" s="15"/>
      <c r="AF3990" s="15"/>
    </row>
    <row r="3991" spans="1:32" x14ac:dyDescent="0.25">
      <c r="H3991" s="1" t="s">
        <v>30</v>
      </c>
      <c r="I3991" s="25" t="s">
        <v>100</v>
      </c>
      <c r="J3991" s="25" t="s">
        <v>840</v>
      </c>
      <c r="K3991" s="25">
        <v>12391</v>
      </c>
      <c r="L3991" s="25" t="s">
        <v>23</v>
      </c>
      <c r="O3991" s="16">
        <f t="shared" si="1109"/>
        <v>0</v>
      </c>
      <c r="P3991" s="17"/>
      <c r="Q3991" s="15"/>
      <c r="R3991" s="15"/>
      <c r="S3991" s="18"/>
      <c r="T3991" s="18"/>
      <c r="U3991" s="15"/>
      <c r="V3991" s="15"/>
      <c r="W3991" s="15"/>
      <c r="X3991" s="15"/>
      <c r="Y3991" s="15"/>
      <c r="Z3991" s="15"/>
      <c r="AA3991" s="15"/>
      <c r="AB3991" s="15"/>
      <c r="AC3991" s="15"/>
      <c r="AD3991" s="15"/>
      <c r="AE3991" s="15"/>
      <c r="AF3991" s="15"/>
    </row>
    <row r="3992" spans="1:32" x14ac:dyDescent="0.25">
      <c r="E3992" s="1" t="s">
        <v>842</v>
      </c>
      <c r="F3992" s="23" t="s">
        <v>847</v>
      </c>
      <c r="G3992" s="23">
        <v>0</v>
      </c>
      <c r="H3992" s="23"/>
      <c r="I3992" s="26" t="s">
        <v>100</v>
      </c>
      <c r="J3992" s="26" t="s">
        <v>840</v>
      </c>
      <c r="K3992" s="26">
        <v>12391</v>
      </c>
      <c r="L3992" s="26" t="s">
        <v>23</v>
      </c>
      <c r="M3992" s="23"/>
      <c r="N3992" s="23"/>
      <c r="O3992" s="24">
        <f t="shared" si="1109"/>
        <v>0</v>
      </c>
      <c r="P3992" s="23"/>
      <c r="Q3992" s="24">
        <f t="shared" ref="Q3992:AF3992" si="1112">SUM(Q3993:Q3997)</f>
        <v>0</v>
      </c>
      <c r="R3992" s="24">
        <f t="shared" si="1112"/>
        <v>0</v>
      </c>
      <c r="S3992" s="24">
        <f t="shared" si="1112"/>
        <v>0</v>
      </c>
      <c r="T3992" s="24">
        <f t="shared" si="1112"/>
        <v>0</v>
      </c>
      <c r="U3992" s="24">
        <f t="shared" si="1112"/>
        <v>0</v>
      </c>
      <c r="V3992" s="24">
        <f t="shared" si="1112"/>
        <v>0</v>
      </c>
      <c r="W3992" s="24">
        <f t="shared" si="1112"/>
        <v>0</v>
      </c>
      <c r="X3992" s="24">
        <f t="shared" si="1112"/>
        <v>0</v>
      </c>
      <c r="Y3992" s="24">
        <f t="shared" si="1112"/>
        <v>0</v>
      </c>
      <c r="Z3992" s="24">
        <f t="shared" si="1112"/>
        <v>0</v>
      </c>
      <c r="AA3992" s="24">
        <f t="shared" si="1112"/>
        <v>0</v>
      </c>
      <c r="AB3992" s="24">
        <f t="shared" si="1112"/>
        <v>0</v>
      </c>
      <c r="AC3992" s="24">
        <f t="shared" si="1112"/>
        <v>0</v>
      </c>
      <c r="AD3992" s="24">
        <f t="shared" si="1112"/>
        <v>0</v>
      </c>
      <c r="AE3992" s="24">
        <f t="shared" si="1112"/>
        <v>0</v>
      </c>
      <c r="AF3992" s="24">
        <f t="shared" si="1112"/>
        <v>0</v>
      </c>
    </row>
    <row r="3993" spans="1:32" x14ac:dyDescent="0.25">
      <c r="H3993" s="1" t="s">
        <v>25</v>
      </c>
      <c r="I3993" s="25" t="s">
        <v>100</v>
      </c>
      <c r="J3993" s="25" t="s">
        <v>840</v>
      </c>
      <c r="K3993" s="25">
        <v>12391</v>
      </c>
      <c r="L3993" s="25" t="s">
        <v>23</v>
      </c>
      <c r="O3993" s="19">
        <f t="shared" si="1109"/>
        <v>0</v>
      </c>
      <c r="P3993" s="20"/>
      <c r="Q3993" s="21"/>
      <c r="R3993" s="21"/>
      <c r="S3993" s="21"/>
      <c r="T3993" s="22"/>
      <c r="U3993" s="22"/>
      <c r="V3993" s="22"/>
      <c r="W3993" s="21"/>
      <c r="X3993" s="21"/>
      <c r="Y3993" s="21"/>
      <c r="Z3993" s="21"/>
      <c r="AA3993" s="21"/>
      <c r="AB3993" s="21"/>
      <c r="AC3993" s="21"/>
      <c r="AD3993" s="21"/>
      <c r="AE3993" s="21"/>
      <c r="AF3993" s="21"/>
    </row>
    <row r="3994" spans="1:32" x14ac:dyDescent="0.25">
      <c r="H3994" s="1" t="s">
        <v>26</v>
      </c>
      <c r="I3994" s="25" t="s">
        <v>100</v>
      </c>
      <c r="J3994" s="25" t="s">
        <v>840</v>
      </c>
      <c r="K3994" s="25">
        <v>12391</v>
      </c>
      <c r="L3994" s="25" t="s">
        <v>23</v>
      </c>
      <c r="O3994" s="16">
        <f t="shared" si="1109"/>
        <v>0</v>
      </c>
      <c r="P3994" s="17"/>
      <c r="Q3994" s="15"/>
      <c r="R3994" s="15"/>
      <c r="S3994" s="18"/>
      <c r="T3994" s="18"/>
      <c r="U3994" s="18"/>
      <c r="V3994" s="18"/>
      <c r="W3994" s="15"/>
      <c r="X3994" s="15"/>
      <c r="Y3994" s="15"/>
      <c r="Z3994" s="15"/>
      <c r="AA3994" s="15"/>
      <c r="AB3994" s="15"/>
      <c r="AC3994" s="15"/>
      <c r="AD3994" s="15"/>
      <c r="AE3994" s="15"/>
      <c r="AF3994" s="15"/>
    </row>
    <row r="3995" spans="1:32" x14ac:dyDescent="0.25">
      <c r="H3995" s="1" t="s">
        <v>27</v>
      </c>
      <c r="I3995" s="25" t="s">
        <v>100</v>
      </c>
      <c r="J3995" s="25" t="s">
        <v>840</v>
      </c>
      <c r="K3995" s="25">
        <v>12391</v>
      </c>
      <c r="L3995" s="25" t="s">
        <v>23</v>
      </c>
      <c r="O3995" s="16">
        <f t="shared" si="1109"/>
        <v>0</v>
      </c>
      <c r="P3995" s="17"/>
      <c r="Q3995" s="15"/>
      <c r="R3995" s="15"/>
      <c r="S3995" s="18"/>
      <c r="T3995" s="18"/>
      <c r="U3995" s="18"/>
      <c r="V3995" s="18"/>
      <c r="W3995" s="15"/>
      <c r="X3995" s="15"/>
      <c r="Y3995" s="15"/>
      <c r="Z3995" s="15"/>
      <c r="AA3995" s="15"/>
      <c r="AB3995" s="15"/>
      <c r="AC3995" s="15"/>
      <c r="AD3995" s="15"/>
      <c r="AE3995" s="15"/>
      <c r="AF3995" s="15"/>
    </row>
    <row r="3996" spans="1:32" x14ac:dyDescent="0.25">
      <c r="H3996" s="1" t="s">
        <v>29</v>
      </c>
      <c r="I3996" s="25" t="s">
        <v>100</v>
      </c>
      <c r="J3996" s="25" t="s">
        <v>840</v>
      </c>
      <c r="K3996" s="25">
        <v>12391</v>
      </c>
      <c r="L3996" s="25" t="s">
        <v>23</v>
      </c>
      <c r="O3996" s="16">
        <f t="shared" si="1109"/>
        <v>0</v>
      </c>
      <c r="P3996" s="17"/>
      <c r="Q3996" s="15"/>
      <c r="R3996" s="15"/>
      <c r="S3996" s="18"/>
      <c r="T3996" s="18"/>
      <c r="U3996" s="18"/>
      <c r="V3996" s="18"/>
      <c r="W3996" s="15"/>
      <c r="X3996" s="15"/>
      <c r="Y3996" s="15"/>
      <c r="Z3996" s="15"/>
      <c r="AA3996" s="15"/>
      <c r="AB3996" s="15"/>
      <c r="AC3996" s="15"/>
      <c r="AD3996" s="15"/>
      <c r="AE3996" s="15"/>
      <c r="AF3996" s="15"/>
    </row>
    <row r="3997" spans="1:32" x14ac:dyDescent="0.25">
      <c r="H3997" s="1" t="s">
        <v>30</v>
      </c>
      <c r="I3997" s="25" t="s">
        <v>100</v>
      </c>
      <c r="J3997" s="25" t="s">
        <v>840</v>
      </c>
      <c r="K3997" s="25">
        <v>12391</v>
      </c>
      <c r="L3997" s="25" t="s">
        <v>23</v>
      </c>
      <c r="O3997" s="11">
        <f t="shared" si="1109"/>
        <v>0</v>
      </c>
      <c r="P3997" s="12"/>
      <c r="Q3997" s="13"/>
      <c r="R3997" s="13"/>
      <c r="S3997" s="14"/>
      <c r="T3997" s="14"/>
      <c r="U3997" s="13"/>
      <c r="V3997" s="13"/>
      <c r="W3997" s="13"/>
      <c r="X3997" s="13"/>
      <c r="Y3997" s="13"/>
      <c r="Z3997" s="13"/>
      <c r="AA3997" s="13"/>
      <c r="AB3997" s="13"/>
      <c r="AC3997" s="13"/>
      <c r="AD3997" s="13"/>
      <c r="AE3997" s="13"/>
      <c r="AF3997" s="13"/>
    </row>
    <row r="3998" spans="1:32" x14ac:dyDescent="0.25">
      <c r="I3998" s="25"/>
      <c r="J3998" s="25"/>
      <c r="K3998" s="25"/>
      <c r="L3998" s="25"/>
    </row>
    <row r="3999" spans="1:32" x14ac:dyDescent="0.25">
      <c r="I3999" s="25" t="s">
        <v>100</v>
      </c>
      <c r="J3999" s="25" t="s">
        <v>840</v>
      </c>
      <c r="K3999" s="25">
        <v>24043</v>
      </c>
      <c r="L3999" s="25" t="s">
        <v>37</v>
      </c>
      <c r="Q3999" s="27">
        <v>60</v>
      </c>
      <c r="R3999" s="27">
        <v>65</v>
      </c>
      <c r="S3999" s="27">
        <v>70</v>
      </c>
      <c r="T3999" s="27">
        <v>75</v>
      </c>
      <c r="U3999" s="27">
        <v>80</v>
      </c>
      <c r="V3999" s="27">
        <v>85</v>
      </c>
      <c r="W3999" s="27">
        <v>90</v>
      </c>
      <c r="X3999" s="27">
        <v>95</v>
      </c>
      <c r="Y3999" s="27">
        <v>100</v>
      </c>
      <c r="Z3999" s="27">
        <v>105</v>
      </c>
      <c r="AA3999" s="27">
        <v>110</v>
      </c>
      <c r="AB3999" s="27">
        <v>115</v>
      </c>
      <c r="AC3999" s="27">
        <v>120</v>
      </c>
      <c r="AD3999" s="27">
        <v>125</v>
      </c>
      <c r="AE3999" s="27">
        <v>130</v>
      </c>
      <c r="AF3999" s="27">
        <v>135</v>
      </c>
    </row>
    <row r="4000" spans="1:32" x14ac:dyDescent="0.25">
      <c r="A4000" s="32" t="s">
        <v>100</v>
      </c>
      <c r="B4000" s="32" t="s">
        <v>840</v>
      </c>
      <c r="C4000" s="32">
        <v>24043</v>
      </c>
      <c r="D4000" s="32" t="s">
        <v>37</v>
      </c>
      <c r="E4000" s="32"/>
      <c r="F4000" s="32"/>
      <c r="G4000" s="32"/>
      <c r="H4000" s="32"/>
      <c r="I4000" s="52" t="s">
        <v>100</v>
      </c>
      <c r="J4000" s="52" t="s">
        <v>840</v>
      </c>
      <c r="K4000" s="52">
        <v>24043</v>
      </c>
      <c r="L4000" s="52" t="s">
        <v>37</v>
      </c>
      <c r="M4000" s="33">
        <f>(M4001-M4001*E1)</f>
        <v>770</v>
      </c>
      <c r="N4000" s="33">
        <v>1599</v>
      </c>
      <c r="O4000" s="34">
        <f>SUM(Q4000:AF4000)</f>
        <v>0</v>
      </c>
      <c r="P4000" s="34">
        <f>O4000*M4001</f>
        <v>0</v>
      </c>
      <c r="Q4000" s="34">
        <f t="shared" ref="Q4000:AF4001" si="1113">SUM(Q4001)</f>
        <v>0</v>
      </c>
      <c r="R4000" s="34">
        <f t="shared" si="1113"/>
        <v>0</v>
      </c>
      <c r="S4000" s="34">
        <f t="shared" si="1113"/>
        <v>0</v>
      </c>
      <c r="T4000" s="34">
        <f t="shared" si="1113"/>
        <v>0</v>
      </c>
      <c r="U4000" s="34">
        <f t="shared" si="1113"/>
        <v>0</v>
      </c>
      <c r="V4000" s="34">
        <f t="shared" si="1113"/>
        <v>0</v>
      </c>
      <c r="W4000" s="34">
        <f t="shared" si="1113"/>
        <v>0</v>
      </c>
      <c r="X4000" s="34">
        <f t="shared" si="1113"/>
        <v>0</v>
      </c>
      <c r="Y4000" s="34">
        <f t="shared" si="1113"/>
        <v>0</v>
      </c>
      <c r="Z4000" s="34">
        <f t="shared" si="1113"/>
        <v>0</v>
      </c>
      <c r="AA4000" s="34">
        <f t="shared" si="1113"/>
        <v>0</v>
      </c>
      <c r="AB4000" s="34">
        <f t="shared" si="1113"/>
        <v>0</v>
      </c>
      <c r="AC4000" s="34">
        <f t="shared" si="1113"/>
        <v>0</v>
      </c>
      <c r="AD4000" s="34">
        <f t="shared" si="1113"/>
        <v>0</v>
      </c>
      <c r="AE4000" s="34">
        <f t="shared" si="1113"/>
        <v>0</v>
      </c>
      <c r="AF4000" s="34">
        <f t="shared" si="1113"/>
        <v>0</v>
      </c>
    </row>
    <row r="4001" spans="1:32" x14ac:dyDescent="0.25">
      <c r="E4001" s="1" t="s">
        <v>38</v>
      </c>
      <c r="F4001" s="28" t="s">
        <v>848</v>
      </c>
      <c r="G4001" s="28">
        <v>0</v>
      </c>
      <c r="H4001" s="28"/>
      <c r="I4001" s="29" t="s">
        <v>100</v>
      </c>
      <c r="J4001" s="29" t="s">
        <v>840</v>
      </c>
      <c r="K4001" s="29">
        <v>24043</v>
      </c>
      <c r="L4001" s="29" t="s">
        <v>37</v>
      </c>
      <c r="M4001" s="30">
        <v>770</v>
      </c>
      <c r="N4001" s="28"/>
      <c r="O4001" s="31">
        <f>SUM(Q4001:AF4001)</f>
        <v>0</v>
      </c>
      <c r="P4001" s="28"/>
      <c r="Q4001" s="31">
        <f t="shared" si="1113"/>
        <v>0</v>
      </c>
      <c r="R4001" s="31">
        <f t="shared" si="1113"/>
        <v>0</v>
      </c>
      <c r="S4001" s="31">
        <f t="shared" si="1113"/>
        <v>0</v>
      </c>
      <c r="T4001" s="31">
        <f t="shared" si="1113"/>
        <v>0</v>
      </c>
      <c r="U4001" s="31">
        <f t="shared" si="1113"/>
        <v>0</v>
      </c>
      <c r="V4001" s="31">
        <f t="shared" si="1113"/>
        <v>0</v>
      </c>
      <c r="W4001" s="31">
        <f t="shared" si="1113"/>
        <v>0</v>
      </c>
      <c r="X4001" s="31">
        <f t="shared" si="1113"/>
        <v>0</v>
      </c>
      <c r="Y4001" s="31">
        <f t="shared" si="1113"/>
        <v>0</v>
      </c>
      <c r="Z4001" s="31">
        <f t="shared" si="1113"/>
        <v>0</v>
      </c>
      <c r="AA4001" s="31">
        <f t="shared" si="1113"/>
        <v>0</v>
      </c>
      <c r="AB4001" s="31">
        <f t="shared" si="1113"/>
        <v>0</v>
      </c>
      <c r="AC4001" s="31">
        <f t="shared" si="1113"/>
        <v>0</v>
      </c>
      <c r="AD4001" s="31">
        <f t="shared" si="1113"/>
        <v>0</v>
      </c>
      <c r="AE4001" s="31">
        <f t="shared" si="1113"/>
        <v>0</v>
      </c>
      <c r="AF4001" s="31">
        <f t="shared" si="1113"/>
        <v>0</v>
      </c>
    </row>
    <row r="4002" spans="1:32" x14ac:dyDescent="0.25">
      <c r="H4002" s="1">
        <v>0</v>
      </c>
      <c r="I4002" s="25" t="s">
        <v>100</v>
      </c>
      <c r="J4002" s="25" t="s">
        <v>840</v>
      </c>
      <c r="K4002" s="25">
        <v>24043</v>
      </c>
      <c r="L4002" s="25" t="s">
        <v>37</v>
      </c>
      <c r="O4002" s="35">
        <f>SUM(Q4002:AF4002)</f>
        <v>0</v>
      </c>
      <c r="P4002" s="36"/>
      <c r="Q4002" s="37"/>
      <c r="R4002" s="37"/>
      <c r="S4002" s="37"/>
      <c r="T4002" s="38"/>
      <c r="U4002" s="37"/>
      <c r="V4002" s="37"/>
      <c r="W4002" s="37"/>
      <c r="X4002" s="37"/>
      <c r="Y4002" s="37"/>
      <c r="Z4002" s="37"/>
      <c r="AA4002" s="37"/>
      <c r="AB4002" s="37"/>
      <c r="AC4002" s="37"/>
      <c r="AD4002" s="37"/>
      <c r="AE4002" s="37"/>
      <c r="AF4002" s="37"/>
    </row>
    <row r="4003" spans="1:32" x14ac:dyDescent="0.25">
      <c r="I4003" s="25" t="s">
        <v>100</v>
      </c>
      <c r="J4003" s="25" t="s">
        <v>840</v>
      </c>
      <c r="K4003" s="25">
        <v>24043</v>
      </c>
      <c r="L4003" s="25" t="s">
        <v>37</v>
      </c>
    </row>
    <row r="4004" spans="1:32" x14ac:dyDescent="0.25">
      <c r="I4004" s="25" t="s">
        <v>100</v>
      </c>
      <c r="J4004" s="25" t="s">
        <v>840</v>
      </c>
      <c r="K4004" s="25">
        <v>24043</v>
      </c>
      <c r="L4004" s="25" t="s">
        <v>37</v>
      </c>
    </row>
    <row r="4005" spans="1:32" x14ac:dyDescent="0.25">
      <c r="I4005" s="25" t="s">
        <v>100</v>
      </c>
      <c r="J4005" s="25" t="s">
        <v>840</v>
      </c>
      <c r="K4005" s="25">
        <v>24043</v>
      </c>
      <c r="L4005" s="25" t="s">
        <v>37</v>
      </c>
    </row>
    <row r="4006" spans="1:32" x14ac:dyDescent="0.25">
      <c r="I4006" s="25" t="s">
        <v>100</v>
      </c>
      <c r="J4006" s="25" t="s">
        <v>840</v>
      </c>
      <c r="K4006" s="25">
        <v>24043</v>
      </c>
      <c r="L4006" s="25" t="s">
        <v>37</v>
      </c>
    </row>
    <row r="4007" spans="1:32" x14ac:dyDescent="0.25">
      <c r="I4007" s="25" t="s">
        <v>100</v>
      </c>
      <c r="J4007" s="25" t="s">
        <v>840</v>
      </c>
      <c r="K4007" s="25">
        <v>24043</v>
      </c>
      <c r="L4007" s="25" t="s">
        <v>37</v>
      </c>
    </row>
    <row r="4008" spans="1:32" x14ac:dyDescent="0.25">
      <c r="I4008" s="25" t="s">
        <v>100</v>
      </c>
      <c r="J4008" s="25" t="s">
        <v>840</v>
      </c>
      <c r="K4008" s="25">
        <v>24043</v>
      </c>
      <c r="L4008" s="25" t="s">
        <v>37</v>
      </c>
    </row>
    <row r="4009" spans="1:32" x14ac:dyDescent="0.25">
      <c r="I4009" s="25"/>
      <c r="J4009" s="25"/>
      <c r="K4009" s="25"/>
      <c r="L4009" s="25"/>
    </row>
    <row r="4010" spans="1:32" x14ac:dyDescent="0.25">
      <c r="I4010" s="25" t="s">
        <v>100</v>
      </c>
      <c r="J4010" s="25" t="s">
        <v>840</v>
      </c>
      <c r="K4010" s="25">
        <v>26388</v>
      </c>
      <c r="L4010" s="25" t="s">
        <v>33</v>
      </c>
      <c r="Q4010" s="27">
        <v>84</v>
      </c>
      <c r="R4010" s="27">
        <v>88</v>
      </c>
      <c r="S4010" s="27">
        <v>92</v>
      </c>
      <c r="T4010" s="27">
        <v>96</v>
      </c>
      <c r="U4010" s="27">
        <v>100</v>
      </c>
      <c r="V4010" s="27">
        <v>104</v>
      </c>
      <c r="W4010" s="27">
        <v>108</v>
      </c>
      <c r="X4010" s="27">
        <v>112</v>
      </c>
      <c r="Y4010" s="27">
        <v>116</v>
      </c>
      <c r="Z4010" s="27">
        <v>120</v>
      </c>
      <c r="AA4010" s="27">
        <v>124</v>
      </c>
      <c r="AB4010" s="27">
        <v>128</v>
      </c>
      <c r="AC4010" s="27">
        <v>132</v>
      </c>
      <c r="AD4010" s="27">
        <v>136</v>
      </c>
    </row>
    <row r="4011" spans="1:32" x14ac:dyDescent="0.25">
      <c r="A4011" s="32" t="s">
        <v>100</v>
      </c>
      <c r="B4011" s="32" t="s">
        <v>840</v>
      </c>
      <c r="C4011" s="32">
        <v>26388</v>
      </c>
      <c r="D4011" s="32" t="s">
        <v>33</v>
      </c>
      <c r="E4011" s="32"/>
      <c r="F4011" s="32"/>
      <c r="G4011" s="32"/>
      <c r="H4011" s="32"/>
      <c r="I4011" s="52" t="s">
        <v>100</v>
      </c>
      <c r="J4011" s="52" t="s">
        <v>840</v>
      </c>
      <c r="K4011" s="52">
        <v>26388</v>
      </c>
      <c r="L4011" s="52" t="s">
        <v>33</v>
      </c>
      <c r="M4011" s="33">
        <f>(M4012-M4012*E1)</f>
        <v>430</v>
      </c>
      <c r="N4011" s="33">
        <v>899</v>
      </c>
      <c r="O4011" s="34">
        <f>SUM(Q4011:AD4011)</f>
        <v>0</v>
      </c>
      <c r="P4011" s="34">
        <f>O4011*M4012</f>
        <v>0</v>
      </c>
      <c r="Q4011" s="34">
        <f t="shared" ref="Q4011:AD4011" si="1114">SUM(Q4012,Q4014)</f>
        <v>0</v>
      </c>
      <c r="R4011" s="34">
        <f t="shared" si="1114"/>
        <v>0</v>
      </c>
      <c r="S4011" s="34">
        <f t="shared" si="1114"/>
        <v>0</v>
      </c>
      <c r="T4011" s="34">
        <f t="shared" si="1114"/>
        <v>0</v>
      </c>
      <c r="U4011" s="34">
        <f t="shared" si="1114"/>
        <v>0</v>
      </c>
      <c r="V4011" s="34">
        <f t="shared" si="1114"/>
        <v>0</v>
      </c>
      <c r="W4011" s="34">
        <f t="shared" si="1114"/>
        <v>0</v>
      </c>
      <c r="X4011" s="34">
        <f t="shared" si="1114"/>
        <v>0</v>
      </c>
      <c r="Y4011" s="34">
        <f t="shared" si="1114"/>
        <v>0</v>
      </c>
      <c r="Z4011" s="34">
        <f t="shared" si="1114"/>
        <v>0</v>
      </c>
      <c r="AA4011" s="34">
        <f t="shared" si="1114"/>
        <v>0</v>
      </c>
      <c r="AB4011" s="34">
        <f t="shared" si="1114"/>
        <v>0</v>
      </c>
      <c r="AC4011" s="34">
        <f t="shared" si="1114"/>
        <v>0</v>
      </c>
      <c r="AD4011" s="34">
        <f t="shared" si="1114"/>
        <v>0</v>
      </c>
    </row>
    <row r="4012" spans="1:32" x14ac:dyDescent="0.25">
      <c r="E4012" s="1" t="s">
        <v>38</v>
      </c>
      <c r="F4012" s="28" t="s">
        <v>849</v>
      </c>
      <c r="G4012" s="28">
        <v>0</v>
      </c>
      <c r="H4012" s="28"/>
      <c r="I4012" s="29" t="s">
        <v>100</v>
      </c>
      <c r="J4012" s="29" t="s">
        <v>840</v>
      </c>
      <c r="K4012" s="29">
        <v>26388</v>
      </c>
      <c r="L4012" s="29" t="s">
        <v>33</v>
      </c>
      <c r="M4012" s="30">
        <v>430</v>
      </c>
      <c r="N4012" s="28"/>
      <c r="O4012" s="31">
        <f>SUM(Q4012:AD4012)</f>
        <v>0</v>
      </c>
      <c r="P4012" s="28"/>
      <c r="Q4012" s="31">
        <f t="shared" ref="Q4012:AD4012" si="1115">SUM(Q4013)</f>
        <v>0</v>
      </c>
      <c r="R4012" s="31">
        <f t="shared" si="1115"/>
        <v>0</v>
      </c>
      <c r="S4012" s="31">
        <f t="shared" si="1115"/>
        <v>0</v>
      </c>
      <c r="T4012" s="31">
        <f t="shared" si="1115"/>
        <v>0</v>
      </c>
      <c r="U4012" s="31">
        <f t="shared" si="1115"/>
        <v>0</v>
      </c>
      <c r="V4012" s="31">
        <f t="shared" si="1115"/>
        <v>0</v>
      </c>
      <c r="W4012" s="31">
        <f t="shared" si="1115"/>
        <v>0</v>
      </c>
      <c r="X4012" s="31">
        <f t="shared" si="1115"/>
        <v>0</v>
      </c>
      <c r="Y4012" s="31">
        <f t="shared" si="1115"/>
        <v>0</v>
      </c>
      <c r="Z4012" s="31">
        <f t="shared" si="1115"/>
        <v>0</v>
      </c>
      <c r="AA4012" s="31">
        <f t="shared" si="1115"/>
        <v>0</v>
      </c>
      <c r="AB4012" s="31">
        <f t="shared" si="1115"/>
        <v>0</v>
      </c>
      <c r="AC4012" s="31">
        <f t="shared" si="1115"/>
        <v>0</v>
      </c>
      <c r="AD4012" s="31">
        <f t="shared" si="1115"/>
        <v>0</v>
      </c>
    </row>
    <row r="4013" spans="1:32" x14ac:dyDescent="0.25">
      <c r="H4013" s="1">
        <v>0</v>
      </c>
      <c r="I4013" s="25" t="s">
        <v>100</v>
      </c>
      <c r="J4013" s="25" t="s">
        <v>840</v>
      </c>
      <c r="K4013" s="25">
        <v>26388</v>
      </c>
      <c r="L4013" s="25" t="s">
        <v>33</v>
      </c>
      <c r="O4013" s="19">
        <f>SUM(Q4013:AD4013)</f>
        <v>0</v>
      </c>
      <c r="P4013" s="20"/>
      <c r="Q4013" s="22"/>
      <c r="R4013" s="22"/>
      <c r="S4013" s="22"/>
      <c r="T4013" s="22"/>
      <c r="U4013" s="22"/>
      <c r="V4013" s="21"/>
      <c r="W4013" s="21"/>
      <c r="X4013" s="21"/>
      <c r="Y4013" s="21"/>
      <c r="Z4013" s="21"/>
      <c r="AA4013" s="21"/>
      <c r="AB4013" s="21"/>
      <c r="AC4013" s="21"/>
      <c r="AD4013" s="21"/>
    </row>
    <row r="4014" spans="1:32" x14ac:dyDescent="0.25">
      <c r="E4014" s="1" t="s">
        <v>842</v>
      </c>
      <c r="F4014" s="23" t="s">
        <v>850</v>
      </c>
      <c r="G4014" s="23">
        <v>0</v>
      </c>
      <c r="H4014" s="23"/>
      <c r="I4014" s="26" t="s">
        <v>100</v>
      </c>
      <c r="J4014" s="26" t="s">
        <v>840</v>
      </c>
      <c r="K4014" s="26">
        <v>26388</v>
      </c>
      <c r="L4014" s="26" t="s">
        <v>33</v>
      </c>
      <c r="M4014" s="23"/>
      <c r="N4014" s="23"/>
      <c r="O4014" s="24">
        <f>SUM(Q4014:AD4014)</f>
        <v>0</v>
      </c>
      <c r="P4014" s="23"/>
      <c r="Q4014" s="24">
        <f t="shared" ref="Q4014:AD4014" si="1116">SUM(Q4015)</f>
        <v>0</v>
      </c>
      <c r="R4014" s="24">
        <f t="shared" si="1116"/>
        <v>0</v>
      </c>
      <c r="S4014" s="24">
        <f t="shared" si="1116"/>
        <v>0</v>
      </c>
      <c r="T4014" s="24">
        <f t="shared" si="1116"/>
        <v>0</v>
      </c>
      <c r="U4014" s="24">
        <f t="shared" si="1116"/>
        <v>0</v>
      </c>
      <c r="V4014" s="24">
        <f t="shared" si="1116"/>
        <v>0</v>
      </c>
      <c r="W4014" s="24">
        <f t="shared" si="1116"/>
        <v>0</v>
      </c>
      <c r="X4014" s="24">
        <f t="shared" si="1116"/>
        <v>0</v>
      </c>
      <c r="Y4014" s="24">
        <f t="shared" si="1116"/>
        <v>0</v>
      </c>
      <c r="Z4014" s="24">
        <f t="shared" si="1116"/>
        <v>0</v>
      </c>
      <c r="AA4014" s="24">
        <f t="shared" si="1116"/>
        <v>0</v>
      </c>
      <c r="AB4014" s="24">
        <f t="shared" si="1116"/>
        <v>0</v>
      </c>
      <c r="AC4014" s="24">
        <f t="shared" si="1116"/>
        <v>0</v>
      </c>
      <c r="AD4014" s="24">
        <f t="shared" si="1116"/>
        <v>0</v>
      </c>
    </row>
    <row r="4015" spans="1:32" x14ac:dyDescent="0.25">
      <c r="H4015" s="1">
        <v>0</v>
      </c>
      <c r="I4015" s="25" t="s">
        <v>100</v>
      </c>
      <c r="J4015" s="25" t="s">
        <v>840</v>
      </c>
      <c r="K4015" s="25">
        <v>26388</v>
      </c>
      <c r="L4015" s="25" t="s">
        <v>33</v>
      </c>
      <c r="O4015" s="35">
        <f>SUM(Q4015:AD4015)</f>
        <v>0</v>
      </c>
      <c r="P4015" s="36"/>
      <c r="Q4015" s="38"/>
      <c r="R4015" s="38"/>
      <c r="S4015" s="38"/>
      <c r="T4015" s="38"/>
      <c r="U4015" s="38"/>
      <c r="V4015" s="38"/>
      <c r="W4015" s="37"/>
      <c r="X4015" s="37"/>
      <c r="Y4015" s="37"/>
      <c r="Z4015" s="37"/>
      <c r="AA4015" s="37"/>
      <c r="AB4015" s="37"/>
      <c r="AC4015" s="37"/>
      <c r="AD4015" s="37"/>
    </row>
    <row r="4016" spans="1:32" x14ac:dyDescent="0.25">
      <c r="I4016" s="25" t="s">
        <v>100</v>
      </c>
      <c r="J4016" s="25" t="s">
        <v>840</v>
      </c>
      <c r="K4016" s="25">
        <v>26388</v>
      </c>
      <c r="L4016" s="25" t="s">
        <v>33</v>
      </c>
    </row>
    <row r="4017" spans="1:30" x14ac:dyDescent="0.25">
      <c r="I4017" s="25" t="s">
        <v>100</v>
      </c>
      <c r="J4017" s="25" t="s">
        <v>840</v>
      </c>
      <c r="K4017" s="25">
        <v>26388</v>
      </c>
      <c r="L4017" s="25" t="s">
        <v>33</v>
      </c>
    </row>
    <row r="4018" spans="1:30" x14ac:dyDescent="0.25">
      <c r="I4018" s="25" t="s">
        <v>100</v>
      </c>
      <c r="J4018" s="25" t="s">
        <v>840</v>
      </c>
      <c r="K4018" s="25">
        <v>26388</v>
      </c>
      <c r="L4018" s="25" t="s">
        <v>33</v>
      </c>
    </row>
    <row r="4019" spans="1:30" x14ac:dyDescent="0.25">
      <c r="I4019" s="25" t="s">
        <v>100</v>
      </c>
      <c r="J4019" s="25" t="s">
        <v>840</v>
      </c>
      <c r="K4019" s="25">
        <v>26388</v>
      </c>
      <c r="L4019" s="25" t="s">
        <v>33</v>
      </c>
    </row>
    <row r="4020" spans="1:30" x14ac:dyDescent="0.25">
      <c r="I4020" s="25"/>
      <c r="J4020" s="25"/>
      <c r="K4020" s="25"/>
      <c r="L4020" s="25"/>
    </row>
    <row r="4021" spans="1:30" x14ac:dyDescent="0.25">
      <c r="I4021" s="25" t="s">
        <v>100</v>
      </c>
      <c r="J4021" s="25" t="s">
        <v>840</v>
      </c>
      <c r="K4021" s="25">
        <v>26389</v>
      </c>
      <c r="L4021" s="25" t="s">
        <v>31</v>
      </c>
      <c r="Q4021" s="27">
        <v>84</v>
      </c>
      <c r="R4021" s="27">
        <v>88</v>
      </c>
      <c r="S4021" s="27">
        <v>92</v>
      </c>
      <c r="T4021" s="27">
        <v>96</v>
      </c>
      <c r="U4021" s="27">
        <v>100</v>
      </c>
      <c r="V4021" s="27">
        <v>104</v>
      </c>
      <c r="W4021" s="27">
        <v>108</v>
      </c>
      <c r="X4021" s="27">
        <v>112</v>
      </c>
      <c r="Y4021" s="27">
        <v>116</v>
      </c>
      <c r="Z4021" s="27">
        <v>120</v>
      </c>
      <c r="AA4021" s="27">
        <v>124</v>
      </c>
      <c r="AB4021" s="27">
        <v>128</v>
      </c>
      <c r="AC4021" s="27">
        <v>132</v>
      </c>
      <c r="AD4021" s="27">
        <v>136</v>
      </c>
    </row>
    <row r="4022" spans="1:30" x14ac:dyDescent="0.25">
      <c r="A4022" s="32" t="s">
        <v>100</v>
      </c>
      <c r="B4022" s="32" t="s">
        <v>840</v>
      </c>
      <c r="C4022" s="32">
        <v>26389</v>
      </c>
      <c r="D4022" s="32" t="s">
        <v>31</v>
      </c>
      <c r="E4022" s="32"/>
      <c r="F4022" s="32"/>
      <c r="G4022" s="32"/>
      <c r="H4022" s="32"/>
      <c r="I4022" s="52" t="s">
        <v>100</v>
      </c>
      <c r="J4022" s="52" t="s">
        <v>840</v>
      </c>
      <c r="K4022" s="52">
        <v>26389</v>
      </c>
      <c r="L4022" s="52" t="s">
        <v>31</v>
      </c>
      <c r="M4022" s="33">
        <f>(M4023-M4023*E1)</f>
        <v>370</v>
      </c>
      <c r="N4022" s="33">
        <v>799</v>
      </c>
      <c r="O4022" s="34">
        <f>SUM(Q4022:AD4022)</f>
        <v>0</v>
      </c>
      <c r="P4022" s="34">
        <f>O4022*M4023</f>
        <v>0</v>
      </c>
      <c r="Q4022" s="34">
        <f t="shared" ref="Q4022:AD4022" si="1117">SUM(Q4023,Q4025)</f>
        <v>0</v>
      </c>
      <c r="R4022" s="34">
        <f t="shared" si="1117"/>
        <v>0</v>
      </c>
      <c r="S4022" s="34">
        <f t="shared" si="1117"/>
        <v>0</v>
      </c>
      <c r="T4022" s="34">
        <f t="shared" si="1117"/>
        <v>0</v>
      </c>
      <c r="U4022" s="34">
        <f t="shared" si="1117"/>
        <v>0</v>
      </c>
      <c r="V4022" s="34">
        <f t="shared" si="1117"/>
        <v>0</v>
      </c>
      <c r="W4022" s="34">
        <f t="shared" si="1117"/>
        <v>0</v>
      </c>
      <c r="X4022" s="34">
        <f t="shared" si="1117"/>
        <v>0</v>
      </c>
      <c r="Y4022" s="34">
        <f t="shared" si="1117"/>
        <v>0</v>
      </c>
      <c r="Z4022" s="34">
        <f t="shared" si="1117"/>
        <v>0</v>
      </c>
      <c r="AA4022" s="34">
        <f t="shared" si="1117"/>
        <v>0</v>
      </c>
      <c r="AB4022" s="34">
        <f t="shared" si="1117"/>
        <v>0</v>
      </c>
      <c r="AC4022" s="34">
        <f t="shared" si="1117"/>
        <v>0</v>
      </c>
      <c r="AD4022" s="34">
        <f t="shared" si="1117"/>
        <v>0</v>
      </c>
    </row>
    <row r="4023" spans="1:30" x14ac:dyDescent="0.25">
      <c r="E4023" s="1" t="s">
        <v>38</v>
      </c>
      <c r="F4023" s="28" t="s">
        <v>851</v>
      </c>
      <c r="G4023" s="28">
        <v>0</v>
      </c>
      <c r="H4023" s="28"/>
      <c r="I4023" s="29" t="s">
        <v>100</v>
      </c>
      <c r="J4023" s="29" t="s">
        <v>840</v>
      </c>
      <c r="K4023" s="29">
        <v>26389</v>
      </c>
      <c r="L4023" s="29" t="s">
        <v>31</v>
      </c>
      <c r="M4023" s="30">
        <v>370</v>
      </c>
      <c r="N4023" s="28"/>
      <c r="O4023" s="31">
        <f>SUM(Q4023:AD4023)</f>
        <v>0</v>
      </c>
      <c r="P4023" s="28"/>
      <c r="Q4023" s="31">
        <f t="shared" ref="Q4023:AD4023" si="1118">SUM(Q4024)</f>
        <v>0</v>
      </c>
      <c r="R4023" s="31">
        <f t="shared" si="1118"/>
        <v>0</v>
      </c>
      <c r="S4023" s="31">
        <f t="shared" si="1118"/>
        <v>0</v>
      </c>
      <c r="T4023" s="31">
        <f t="shared" si="1118"/>
        <v>0</v>
      </c>
      <c r="U4023" s="31">
        <f t="shared" si="1118"/>
        <v>0</v>
      </c>
      <c r="V4023" s="31">
        <f t="shared" si="1118"/>
        <v>0</v>
      </c>
      <c r="W4023" s="31">
        <f t="shared" si="1118"/>
        <v>0</v>
      </c>
      <c r="X4023" s="31">
        <f t="shared" si="1118"/>
        <v>0</v>
      </c>
      <c r="Y4023" s="31">
        <f t="shared" si="1118"/>
        <v>0</v>
      </c>
      <c r="Z4023" s="31">
        <f t="shared" si="1118"/>
        <v>0</v>
      </c>
      <c r="AA4023" s="31">
        <f t="shared" si="1118"/>
        <v>0</v>
      </c>
      <c r="AB4023" s="31">
        <f t="shared" si="1118"/>
        <v>0</v>
      </c>
      <c r="AC4023" s="31">
        <f t="shared" si="1118"/>
        <v>0</v>
      </c>
      <c r="AD4023" s="31">
        <f t="shared" si="1118"/>
        <v>0</v>
      </c>
    </row>
    <row r="4024" spans="1:30" x14ac:dyDescent="0.25">
      <c r="H4024" s="1">
        <v>0</v>
      </c>
      <c r="I4024" s="25" t="s">
        <v>100</v>
      </c>
      <c r="J4024" s="25" t="s">
        <v>840</v>
      </c>
      <c r="K4024" s="25">
        <v>26389</v>
      </c>
      <c r="L4024" s="25" t="s">
        <v>31</v>
      </c>
      <c r="O4024" s="19">
        <f>SUM(Q4024:AD4024)</f>
        <v>0</v>
      </c>
      <c r="P4024" s="20"/>
      <c r="Q4024" s="21"/>
      <c r="R4024" s="22"/>
      <c r="S4024" s="22"/>
      <c r="T4024" s="22"/>
      <c r="U4024" s="22"/>
      <c r="V4024" s="22"/>
      <c r="W4024" s="21"/>
      <c r="X4024" s="21"/>
      <c r="Y4024" s="21"/>
      <c r="Z4024" s="21"/>
      <c r="AA4024" s="21"/>
      <c r="AB4024" s="21"/>
      <c r="AC4024" s="21"/>
      <c r="AD4024" s="21"/>
    </row>
    <row r="4025" spans="1:30" x14ac:dyDescent="0.25">
      <c r="E4025" s="1" t="s">
        <v>842</v>
      </c>
      <c r="F4025" s="23" t="s">
        <v>852</v>
      </c>
      <c r="G4025" s="23">
        <v>0</v>
      </c>
      <c r="H4025" s="23"/>
      <c r="I4025" s="26" t="s">
        <v>100</v>
      </c>
      <c r="J4025" s="26" t="s">
        <v>840</v>
      </c>
      <c r="K4025" s="26">
        <v>26389</v>
      </c>
      <c r="L4025" s="26" t="s">
        <v>31</v>
      </c>
      <c r="M4025" s="23"/>
      <c r="N4025" s="23"/>
      <c r="O4025" s="24">
        <f>SUM(Q4025:AD4025)</f>
        <v>0</v>
      </c>
      <c r="P4025" s="23"/>
      <c r="Q4025" s="24">
        <f t="shared" ref="Q4025:AD4025" si="1119">SUM(Q4026)</f>
        <v>0</v>
      </c>
      <c r="R4025" s="24">
        <f t="shared" si="1119"/>
        <v>0</v>
      </c>
      <c r="S4025" s="24">
        <f t="shared" si="1119"/>
        <v>0</v>
      </c>
      <c r="T4025" s="24">
        <f t="shared" si="1119"/>
        <v>0</v>
      </c>
      <c r="U4025" s="24">
        <f t="shared" si="1119"/>
        <v>0</v>
      </c>
      <c r="V4025" s="24">
        <f t="shared" si="1119"/>
        <v>0</v>
      </c>
      <c r="W4025" s="24">
        <f t="shared" si="1119"/>
        <v>0</v>
      </c>
      <c r="X4025" s="24">
        <f t="shared" si="1119"/>
        <v>0</v>
      </c>
      <c r="Y4025" s="24">
        <f t="shared" si="1119"/>
        <v>0</v>
      </c>
      <c r="Z4025" s="24">
        <f t="shared" si="1119"/>
        <v>0</v>
      </c>
      <c r="AA4025" s="24">
        <f t="shared" si="1119"/>
        <v>0</v>
      </c>
      <c r="AB4025" s="24">
        <f t="shared" si="1119"/>
        <v>0</v>
      </c>
      <c r="AC4025" s="24">
        <f t="shared" si="1119"/>
        <v>0</v>
      </c>
      <c r="AD4025" s="24">
        <f t="shared" si="1119"/>
        <v>0</v>
      </c>
    </row>
    <row r="4026" spans="1:30" x14ac:dyDescent="0.25">
      <c r="H4026" s="1">
        <v>0</v>
      </c>
      <c r="I4026" s="25" t="s">
        <v>100</v>
      </c>
      <c r="J4026" s="25" t="s">
        <v>840</v>
      </c>
      <c r="K4026" s="25">
        <v>26389</v>
      </c>
      <c r="L4026" s="25" t="s">
        <v>31</v>
      </c>
      <c r="O4026" s="35">
        <f>SUM(Q4026:AD4026)</f>
        <v>0</v>
      </c>
      <c r="P4026" s="36"/>
      <c r="Q4026" s="37"/>
      <c r="R4026" s="38"/>
      <c r="S4026" s="38"/>
      <c r="T4026" s="38"/>
      <c r="U4026" s="38"/>
      <c r="V4026" s="38"/>
      <c r="W4026" s="37"/>
      <c r="X4026" s="37"/>
      <c r="Y4026" s="37"/>
      <c r="Z4026" s="37"/>
      <c r="AA4026" s="37"/>
      <c r="AB4026" s="37"/>
      <c r="AC4026" s="37"/>
      <c r="AD4026" s="37"/>
    </row>
    <row r="4027" spans="1:30" x14ac:dyDescent="0.25">
      <c r="I4027" s="25" t="s">
        <v>100</v>
      </c>
      <c r="J4027" s="25" t="s">
        <v>840</v>
      </c>
      <c r="K4027" s="25">
        <v>26389</v>
      </c>
      <c r="L4027" s="25" t="s">
        <v>31</v>
      </c>
    </row>
    <row r="4028" spans="1:30" x14ac:dyDescent="0.25">
      <c r="I4028" s="25" t="s">
        <v>100</v>
      </c>
      <c r="J4028" s="25" t="s">
        <v>840</v>
      </c>
      <c r="K4028" s="25">
        <v>26389</v>
      </c>
      <c r="L4028" s="25" t="s">
        <v>31</v>
      </c>
    </row>
    <row r="4029" spans="1:30" x14ac:dyDescent="0.25">
      <c r="I4029" s="25" t="s">
        <v>100</v>
      </c>
      <c r="J4029" s="25" t="s">
        <v>840</v>
      </c>
      <c r="K4029" s="25">
        <v>26389</v>
      </c>
      <c r="L4029" s="25" t="s">
        <v>31</v>
      </c>
    </row>
    <row r="4030" spans="1:30" x14ac:dyDescent="0.25">
      <c r="I4030" s="25" t="s">
        <v>100</v>
      </c>
      <c r="J4030" s="25" t="s">
        <v>840</v>
      </c>
      <c r="K4030" s="25">
        <v>26389</v>
      </c>
      <c r="L4030" s="25" t="s">
        <v>31</v>
      </c>
    </row>
    <row r="4031" spans="1:30" x14ac:dyDescent="0.25">
      <c r="I4031" s="25"/>
      <c r="J4031" s="25"/>
      <c r="K4031" s="25"/>
      <c r="L4031" s="25"/>
    </row>
    <row r="4032" spans="1:30" x14ac:dyDescent="0.25">
      <c r="I4032" s="25" t="s">
        <v>100</v>
      </c>
      <c r="J4032" s="25" t="s">
        <v>840</v>
      </c>
      <c r="K4032" s="25">
        <v>26391</v>
      </c>
      <c r="L4032" s="25" t="s">
        <v>31</v>
      </c>
      <c r="Q4032" s="27">
        <v>84</v>
      </c>
      <c r="R4032" s="27">
        <v>88</v>
      </c>
      <c r="S4032" s="27">
        <v>92</v>
      </c>
      <c r="T4032" s="27">
        <v>96</v>
      </c>
      <c r="U4032" s="27">
        <v>100</v>
      </c>
      <c r="V4032" s="27">
        <v>104</v>
      </c>
      <c r="W4032" s="27">
        <v>108</v>
      </c>
      <c r="X4032" s="27">
        <v>112</v>
      </c>
      <c r="Y4032" s="27">
        <v>116</v>
      </c>
      <c r="Z4032" s="27">
        <v>120</v>
      </c>
      <c r="AA4032" s="27">
        <v>124</v>
      </c>
      <c r="AB4032" s="27">
        <v>128</v>
      </c>
      <c r="AC4032" s="27">
        <v>132</v>
      </c>
      <c r="AD4032" s="27">
        <v>136</v>
      </c>
    </row>
    <row r="4033" spans="1:32" x14ac:dyDescent="0.25">
      <c r="A4033" s="32" t="s">
        <v>100</v>
      </c>
      <c r="B4033" s="32" t="s">
        <v>840</v>
      </c>
      <c r="C4033" s="32">
        <v>26391</v>
      </c>
      <c r="D4033" s="32" t="s">
        <v>31</v>
      </c>
      <c r="E4033" s="32"/>
      <c r="F4033" s="32"/>
      <c r="G4033" s="32"/>
      <c r="H4033" s="32"/>
      <c r="I4033" s="52" t="s">
        <v>100</v>
      </c>
      <c r="J4033" s="52" t="s">
        <v>840</v>
      </c>
      <c r="K4033" s="52">
        <v>26391</v>
      </c>
      <c r="L4033" s="52" t="s">
        <v>31</v>
      </c>
      <c r="M4033" s="33">
        <f>(M4034-M4034*E1)</f>
        <v>600</v>
      </c>
      <c r="N4033" s="33">
        <v>1199</v>
      </c>
      <c r="O4033" s="34">
        <f>SUM(Q4033:AD4033)</f>
        <v>0</v>
      </c>
      <c r="P4033" s="34">
        <f>O4033*M4034</f>
        <v>0</v>
      </c>
      <c r="Q4033" s="34">
        <f t="shared" ref="Q4033:AD4033" si="1120">SUM(Q4034,Q4036)</f>
        <v>0</v>
      </c>
      <c r="R4033" s="34">
        <f t="shared" si="1120"/>
        <v>0</v>
      </c>
      <c r="S4033" s="34">
        <f t="shared" si="1120"/>
        <v>0</v>
      </c>
      <c r="T4033" s="34">
        <f t="shared" si="1120"/>
        <v>0</v>
      </c>
      <c r="U4033" s="34">
        <f t="shared" si="1120"/>
        <v>0</v>
      </c>
      <c r="V4033" s="34">
        <f t="shared" si="1120"/>
        <v>0</v>
      </c>
      <c r="W4033" s="34">
        <f t="shared" si="1120"/>
        <v>0</v>
      </c>
      <c r="X4033" s="34">
        <f t="shared" si="1120"/>
        <v>0</v>
      </c>
      <c r="Y4033" s="34">
        <f t="shared" si="1120"/>
        <v>0</v>
      </c>
      <c r="Z4033" s="34">
        <f t="shared" si="1120"/>
        <v>0</v>
      </c>
      <c r="AA4033" s="34">
        <f t="shared" si="1120"/>
        <v>0</v>
      </c>
      <c r="AB4033" s="34">
        <f t="shared" si="1120"/>
        <v>0</v>
      </c>
      <c r="AC4033" s="34">
        <f t="shared" si="1120"/>
        <v>0</v>
      </c>
      <c r="AD4033" s="34">
        <f t="shared" si="1120"/>
        <v>0</v>
      </c>
    </row>
    <row r="4034" spans="1:32" x14ac:dyDescent="0.25">
      <c r="E4034" s="1" t="s">
        <v>38</v>
      </c>
      <c r="F4034" s="28" t="s">
        <v>853</v>
      </c>
      <c r="G4034" s="28">
        <v>0</v>
      </c>
      <c r="H4034" s="28"/>
      <c r="I4034" s="29" t="s">
        <v>100</v>
      </c>
      <c r="J4034" s="29" t="s">
        <v>840</v>
      </c>
      <c r="K4034" s="29">
        <v>26391</v>
      </c>
      <c r="L4034" s="29" t="s">
        <v>31</v>
      </c>
      <c r="M4034" s="30">
        <v>600</v>
      </c>
      <c r="N4034" s="28"/>
      <c r="O4034" s="31">
        <f>SUM(Q4034:AD4034)</f>
        <v>0</v>
      </c>
      <c r="P4034" s="28"/>
      <c r="Q4034" s="31">
        <f t="shared" ref="Q4034:AD4034" si="1121">SUM(Q4035)</f>
        <v>0</v>
      </c>
      <c r="R4034" s="31">
        <f t="shared" si="1121"/>
        <v>0</v>
      </c>
      <c r="S4034" s="31">
        <f t="shared" si="1121"/>
        <v>0</v>
      </c>
      <c r="T4034" s="31">
        <f t="shared" si="1121"/>
        <v>0</v>
      </c>
      <c r="U4034" s="31">
        <f t="shared" si="1121"/>
        <v>0</v>
      </c>
      <c r="V4034" s="31">
        <f t="shared" si="1121"/>
        <v>0</v>
      </c>
      <c r="W4034" s="31">
        <f t="shared" si="1121"/>
        <v>0</v>
      </c>
      <c r="X4034" s="31">
        <f t="shared" si="1121"/>
        <v>0</v>
      </c>
      <c r="Y4034" s="31">
        <f t="shared" si="1121"/>
        <v>0</v>
      </c>
      <c r="Z4034" s="31">
        <f t="shared" si="1121"/>
        <v>0</v>
      </c>
      <c r="AA4034" s="31">
        <f t="shared" si="1121"/>
        <v>0</v>
      </c>
      <c r="AB4034" s="31">
        <f t="shared" si="1121"/>
        <v>0</v>
      </c>
      <c r="AC4034" s="31">
        <f t="shared" si="1121"/>
        <v>0</v>
      </c>
      <c r="AD4034" s="31">
        <f t="shared" si="1121"/>
        <v>0</v>
      </c>
    </row>
    <row r="4035" spans="1:32" x14ac:dyDescent="0.25">
      <c r="H4035" s="1">
        <v>0</v>
      </c>
      <c r="I4035" s="25" t="s">
        <v>100</v>
      </c>
      <c r="J4035" s="25" t="s">
        <v>840</v>
      </c>
      <c r="K4035" s="25">
        <v>26391</v>
      </c>
      <c r="L4035" s="25" t="s">
        <v>31</v>
      </c>
      <c r="O4035" s="19">
        <f>SUM(Q4035:AD4035)</f>
        <v>0</v>
      </c>
      <c r="P4035" s="20"/>
      <c r="Q4035" s="21"/>
      <c r="R4035" s="21"/>
      <c r="S4035" s="22"/>
      <c r="T4035" s="22"/>
      <c r="U4035" s="22"/>
      <c r="V4035" s="22"/>
      <c r="W4035" s="21"/>
      <c r="X4035" s="21"/>
      <c r="Y4035" s="21"/>
      <c r="Z4035" s="21"/>
      <c r="AA4035" s="21"/>
      <c r="AB4035" s="21"/>
      <c r="AC4035" s="21"/>
      <c r="AD4035" s="21"/>
    </row>
    <row r="4036" spans="1:32" x14ac:dyDescent="0.25">
      <c r="E4036" s="1" t="s">
        <v>842</v>
      </c>
      <c r="F4036" s="23" t="s">
        <v>854</v>
      </c>
      <c r="G4036" s="23">
        <v>0</v>
      </c>
      <c r="H4036" s="23"/>
      <c r="I4036" s="26" t="s">
        <v>100</v>
      </c>
      <c r="J4036" s="26" t="s">
        <v>840</v>
      </c>
      <c r="K4036" s="26">
        <v>26391</v>
      </c>
      <c r="L4036" s="26" t="s">
        <v>31</v>
      </c>
      <c r="M4036" s="23"/>
      <c r="N4036" s="23"/>
      <c r="O4036" s="24">
        <f>SUM(Q4036:AD4036)</f>
        <v>0</v>
      </c>
      <c r="P4036" s="23"/>
      <c r="Q4036" s="24">
        <f t="shared" ref="Q4036:AD4036" si="1122">SUM(Q4037)</f>
        <v>0</v>
      </c>
      <c r="R4036" s="24">
        <f t="shared" si="1122"/>
        <v>0</v>
      </c>
      <c r="S4036" s="24">
        <f t="shared" si="1122"/>
        <v>0</v>
      </c>
      <c r="T4036" s="24">
        <f t="shared" si="1122"/>
        <v>0</v>
      </c>
      <c r="U4036" s="24">
        <f t="shared" si="1122"/>
        <v>0</v>
      </c>
      <c r="V4036" s="24">
        <f t="shared" si="1122"/>
        <v>0</v>
      </c>
      <c r="W4036" s="24">
        <f t="shared" si="1122"/>
        <v>0</v>
      </c>
      <c r="X4036" s="24">
        <f t="shared" si="1122"/>
        <v>0</v>
      </c>
      <c r="Y4036" s="24">
        <f t="shared" si="1122"/>
        <v>0</v>
      </c>
      <c r="Z4036" s="24">
        <f t="shared" si="1122"/>
        <v>0</v>
      </c>
      <c r="AA4036" s="24">
        <f t="shared" si="1122"/>
        <v>0</v>
      </c>
      <c r="AB4036" s="24">
        <f t="shared" si="1122"/>
        <v>0</v>
      </c>
      <c r="AC4036" s="24">
        <f t="shared" si="1122"/>
        <v>0</v>
      </c>
      <c r="AD4036" s="24">
        <f t="shared" si="1122"/>
        <v>0</v>
      </c>
    </row>
    <row r="4037" spans="1:32" x14ac:dyDescent="0.25">
      <c r="H4037" s="1">
        <v>0</v>
      </c>
      <c r="I4037" s="25" t="s">
        <v>100</v>
      </c>
      <c r="J4037" s="25" t="s">
        <v>840</v>
      </c>
      <c r="K4037" s="25">
        <v>26391</v>
      </c>
      <c r="L4037" s="25" t="s">
        <v>31</v>
      </c>
      <c r="O4037" s="35">
        <f>SUM(Q4037:AD4037)</f>
        <v>0</v>
      </c>
      <c r="P4037" s="36"/>
      <c r="Q4037" s="37"/>
      <c r="R4037" s="38"/>
      <c r="S4037" s="38"/>
      <c r="T4037" s="38"/>
      <c r="U4037" s="38"/>
      <c r="V4037" s="38"/>
      <c r="W4037" s="37"/>
      <c r="X4037" s="37"/>
      <c r="Y4037" s="37"/>
      <c r="Z4037" s="37"/>
      <c r="AA4037" s="37"/>
      <c r="AB4037" s="37"/>
      <c r="AC4037" s="37"/>
      <c r="AD4037" s="37"/>
    </row>
    <row r="4038" spans="1:32" x14ac:dyDescent="0.25">
      <c r="I4038" s="25" t="s">
        <v>100</v>
      </c>
      <c r="J4038" s="25" t="s">
        <v>840</v>
      </c>
      <c r="K4038" s="25">
        <v>26391</v>
      </c>
      <c r="L4038" s="25" t="s">
        <v>31</v>
      </c>
    </row>
    <row r="4039" spans="1:32" x14ac:dyDescent="0.25">
      <c r="I4039" s="25" t="s">
        <v>100</v>
      </c>
      <c r="J4039" s="25" t="s">
        <v>840</v>
      </c>
      <c r="K4039" s="25">
        <v>26391</v>
      </c>
      <c r="L4039" s="25" t="s">
        <v>31</v>
      </c>
    </row>
    <row r="4040" spans="1:32" x14ac:dyDescent="0.25">
      <c r="I4040" s="25" t="s">
        <v>100</v>
      </c>
      <c r="J4040" s="25" t="s">
        <v>840</v>
      </c>
      <c r="K4040" s="25">
        <v>26391</v>
      </c>
      <c r="L4040" s="25" t="s">
        <v>31</v>
      </c>
    </row>
    <row r="4041" spans="1:32" x14ac:dyDescent="0.25">
      <c r="I4041" s="25" t="s">
        <v>100</v>
      </c>
      <c r="J4041" s="25" t="s">
        <v>840</v>
      </c>
      <c r="K4041" s="25">
        <v>26391</v>
      </c>
      <c r="L4041" s="25" t="s">
        <v>31</v>
      </c>
    </row>
    <row r="4042" spans="1:32" x14ac:dyDescent="0.25">
      <c r="I4042" s="25"/>
      <c r="J4042" s="25"/>
      <c r="K4042" s="25"/>
      <c r="L4042" s="25"/>
    </row>
    <row r="4043" spans="1:32" x14ac:dyDescent="0.25">
      <c r="I4043" s="25" t="s">
        <v>100</v>
      </c>
      <c r="J4043" s="25" t="s">
        <v>840</v>
      </c>
      <c r="K4043" s="25">
        <v>31139</v>
      </c>
      <c r="L4043" s="25" t="s">
        <v>35</v>
      </c>
      <c r="Q4043" s="27">
        <v>60</v>
      </c>
      <c r="R4043" s="27">
        <v>65</v>
      </c>
      <c r="S4043" s="27">
        <v>70</v>
      </c>
      <c r="T4043" s="27">
        <v>75</v>
      </c>
      <c r="U4043" s="27">
        <v>80</v>
      </c>
      <c r="V4043" s="27">
        <v>85</v>
      </c>
      <c r="W4043" s="27">
        <v>90</v>
      </c>
      <c r="X4043" s="27">
        <v>95</v>
      </c>
      <c r="Y4043" s="27">
        <v>100</v>
      </c>
      <c r="Z4043" s="27">
        <v>105</v>
      </c>
      <c r="AA4043" s="27">
        <v>110</v>
      </c>
      <c r="AB4043" s="27">
        <v>115</v>
      </c>
      <c r="AC4043" s="27">
        <v>120</v>
      </c>
      <c r="AD4043" s="27">
        <v>125</v>
      </c>
      <c r="AE4043" s="27">
        <v>130</v>
      </c>
      <c r="AF4043" s="27">
        <v>135</v>
      </c>
    </row>
    <row r="4044" spans="1:32" x14ac:dyDescent="0.25">
      <c r="A4044" s="32" t="s">
        <v>100</v>
      </c>
      <c r="B4044" s="32" t="s">
        <v>840</v>
      </c>
      <c r="C4044" s="32">
        <v>31139</v>
      </c>
      <c r="D4044" s="32" t="s">
        <v>35</v>
      </c>
      <c r="E4044" s="32"/>
      <c r="F4044" s="32"/>
      <c r="G4044" s="32"/>
      <c r="H4044" s="32"/>
      <c r="I4044" s="52" t="s">
        <v>100</v>
      </c>
      <c r="J4044" s="52" t="s">
        <v>840</v>
      </c>
      <c r="K4044" s="52">
        <v>31139</v>
      </c>
      <c r="L4044" s="52" t="s">
        <v>35</v>
      </c>
      <c r="M4044" s="33">
        <f>(M4045-M4045*E1)</f>
        <v>1910</v>
      </c>
      <c r="N4044" s="33">
        <v>3999</v>
      </c>
      <c r="O4044" s="34">
        <f t="shared" ref="O4044:O4049" si="1123">SUM(Q4044:AF4044)</f>
        <v>0</v>
      </c>
      <c r="P4044" s="34">
        <f>O4044*M4045</f>
        <v>0</v>
      </c>
      <c r="Q4044" s="34">
        <f t="shared" ref="Q4044:AF4044" si="1124">SUM(Q4045)</f>
        <v>0</v>
      </c>
      <c r="R4044" s="34">
        <f t="shared" si="1124"/>
        <v>0</v>
      </c>
      <c r="S4044" s="34">
        <f t="shared" si="1124"/>
        <v>0</v>
      </c>
      <c r="T4044" s="34">
        <f t="shared" si="1124"/>
        <v>0</v>
      </c>
      <c r="U4044" s="34">
        <f t="shared" si="1124"/>
        <v>0</v>
      </c>
      <c r="V4044" s="34">
        <f t="shared" si="1124"/>
        <v>0</v>
      </c>
      <c r="W4044" s="34">
        <f t="shared" si="1124"/>
        <v>0</v>
      </c>
      <c r="X4044" s="34">
        <f t="shared" si="1124"/>
        <v>0</v>
      </c>
      <c r="Y4044" s="34">
        <f t="shared" si="1124"/>
        <v>0</v>
      </c>
      <c r="Z4044" s="34">
        <f t="shared" si="1124"/>
        <v>0</v>
      </c>
      <c r="AA4044" s="34">
        <f t="shared" si="1124"/>
        <v>0</v>
      </c>
      <c r="AB4044" s="34">
        <f t="shared" si="1124"/>
        <v>0</v>
      </c>
      <c r="AC4044" s="34">
        <f t="shared" si="1124"/>
        <v>0</v>
      </c>
      <c r="AD4044" s="34">
        <f t="shared" si="1124"/>
        <v>0</v>
      </c>
      <c r="AE4044" s="34">
        <f t="shared" si="1124"/>
        <v>0</v>
      </c>
      <c r="AF4044" s="34">
        <f t="shared" si="1124"/>
        <v>0</v>
      </c>
    </row>
    <row r="4045" spans="1:32" x14ac:dyDescent="0.25">
      <c r="E4045" s="1" t="s">
        <v>38</v>
      </c>
      <c r="F4045" s="28" t="s">
        <v>855</v>
      </c>
      <c r="G4045" s="28" t="s">
        <v>36</v>
      </c>
      <c r="H4045" s="28"/>
      <c r="I4045" s="29" t="s">
        <v>100</v>
      </c>
      <c r="J4045" s="29" t="s">
        <v>840</v>
      </c>
      <c r="K4045" s="29">
        <v>31139</v>
      </c>
      <c r="L4045" s="29" t="s">
        <v>35</v>
      </c>
      <c r="M4045" s="30">
        <v>1910</v>
      </c>
      <c r="N4045" s="28"/>
      <c r="O4045" s="31">
        <f t="shared" si="1123"/>
        <v>0</v>
      </c>
      <c r="P4045" s="28"/>
      <c r="Q4045" s="31">
        <f t="shared" ref="Q4045:AF4045" si="1125">SUM(Q4046:Q4049)</f>
        <v>0</v>
      </c>
      <c r="R4045" s="31">
        <f t="shared" si="1125"/>
        <v>0</v>
      </c>
      <c r="S4045" s="31">
        <f t="shared" si="1125"/>
        <v>0</v>
      </c>
      <c r="T4045" s="31">
        <f t="shared" si="1125"/>
        <v>0</v>
      </c>
      <c r="U4045" s="31">
        <f t="shared" si="1125"/>
        <v>0</v>
      </c>
      <c r="V4045" s="31">
        <f t="shared" si="1125"/>
        <v>0</v>
      </c>
      <c r="W4045" s="31">
        <f t="shared" si="1125"/>
        <v>0</v>
      </c>
      <c r="X4045" s="31">
        <f t="shared" si="1125"/>
        <v>0</v>
      </c>
      <c r="Y4045" s="31">
        <f t="shared" si="1125"/>
        <v>0</v>
      </c>
      <c r="Z4045" s="31">
        <f t="shared" si="1125"/>
        <v>0</v>
      </c>
      <c r="AA4045" s="31">
        <f t="shared" si="1125"/>
        <v>0</v>
      </c>
      <c r="AB4045" s="31">
        <f t="shared" si="1125"/>
        <v>0</v>
      </c>
      <c r="AC4045" s="31">
        <f t="shared" si="1125"/>
        <v>0</v>
      </c>
      <c r="AD4045" s="31">
        <f t="shared" si="1125"/>
        <v>0</v>
      </c>
      <c r="AE4045" s="31">
        <f t="shared" si="1125"/>
        <v>0</v>
      </c>
      <c r="AF4045" s="31">
        <f t="shared" si="1125"/>
        <v>0</v>
      </c>
    </row>
    <row r="4046" spans="1:32" x14ac:dyDescent="0.25">
      <c r="H4046" s="1" t="s">
        <v>24</v>
      </c>
      <c r="I4046" s="25" t="s">
        <v>100</v>
      </c>
      <c r="J4046" s="25" t="s">
        <v>840</v>
      </c>
      <c r="K4046" s="25">
        <v>31139</v>
      </c>
      <c r="L4046" s="25" t="s">
        <v>35</v>
      </c>
      <c r="O4046" s="19">
        <f t="shared" si="1123"/>
        <v>0</v>
      </c>
      <c r="P4046" s="20"/>
      <c r="Q4046" s="21"/>
      <c r="R4046" s="21"/>
      <c r="S4046" s="22"/>
      <c r="T4046" s="22"/>
      <c r="U4046" s="22"/>
      <c r="V4046" s="21"/>
      <c r="W4046" s="21"/>
      <c r="X4046" s="21"/>
      <c r="Y4046" s="21"/>
      <c r="Z4046" s="21"/>
      <c r="AA4046" s="21"/>
      <c r="AB4046" s="21"/>
      <c r="AC4046" s="21"/>
      <c r="AD4046" s="21"/>
      <c r="AE4046" s="21"/>
      <c r="AF4046" s="21"/>
    </row>
    <row r="4047" spans="1:32" x14ac:dyDescent="0.25">
      <c r="H4047" s="1" t="s">
        <v>25</v>
      </c>
      <c r="I4047" s="25" t="s">
        <v>100</v>
      </c>
      <c r="J4047" s="25" t="s">
        <v>840</v>
      </c>
      <c r="K4047" s="25">
        <v>31139</v>
      </c>
      <c r="L4047" s="25" t="s">
        <v>35</v>
      </c>
      <c r="O4047" s="16">
        <f t="shared" si="1123"/>
        <v>0</v>
      </c>
      <c r="P4047" s="17"/>
      <c r="Q4047" s="15"/>
      <c r="R4047" s="15"/>
      <c r="S4047" s="18"/>
      <c r="T4047" s="18"/>
      <c r="U4047" s="18"/>
      <c r="V4047" s="18"/>
      <c r="W4047" s="15"/>
      <c r="X4047" s="15"/>
      <c r="Y4047" s="15"/>
      <c r="Z4047" s="15"/>
      <c r="AA4047" s="15"/>
      <c r="AB4047" s="15"/>
      <c r="AC4047" s="15"/>
      <c r="AD4047" s="15"/>
      <c r="AE4047" s="15"/>
      <c r="AF4047" s="15"/>
    </row>
    <row r="4048" spans="1:32" x14ac:dyDescent="0.25">
      <c r="H4048" s="1" t="s">
        <v>26</v>
      </c>
      <c r="I4048" s="25" t="s">
        <v>100</v>
      </c>
      <c r="J4048" s="25" t="s">
        <v>840</v>
      </c>
      <c r="K4048" s="25">
        <v>31139</v>
      </c>
      <c r="L4048" s="25" t="s">
        <v>35</v>
      </c>
      <c r="O4048" s="16">
        <f t="shared" si="1123"/>
        <v>0</v>
      </c>
      <c r="P4048" s="17"/>
      <c r="Q4048" s="15"/>
      <c r="R4048" s="15"/>
      <c r="S4048" s="18"/>
      <c r="T4048" s="18"/>
      <c r="U4048" s="18"/>
      <c r="V4048" s="18"/>
      <c r="W4048" s="15"/>
      <c r="X4048" s="15"/>
      <c r="Y4048" s="15"/>
      <c r="Z4048" s="15"/>
      <c r="AA4048" s="15"/>
      <c r="AB4048" s="15"/>
      <c r="AC4048" s="15"/>
      <c r="AD4048" s="15"/>
      <c r="AE4048" s="15"/>
      <c r="AF4048" s="15"/>
    </row>
    <row r="4049" spans="1:32" x14ac:dyDescent="0.25">
      <c r="H4049" s="1" t="s">
        <v>27</v>
      </c>
      <c r="I4049" s="25" t="s">
        <v>100</v>
      </c>
      <c r="J4049" s="25" t="s">
        <v>840</v>
      </c>
      <c r="K4049" s="25">
        <v>31139</v>
      </c>
      <c r="L4049" s="25" t="s">
        <v>35</v>
      </c>
      <c r="O4049" s="11">
        <f t="shared" si="1123"/>
        <v>0</v>
      </c>
      <c r="P4049" s="12"/>
      <c r="Q4049" s="13"/>
      <c r="R4049" s="13"/>
      <c r="S4049" s="14"/>
      <c r="T4049" s="14"/>
      <c r="U4049" s="14"/>
      <c r="V4049" s="13"/>
      <c r="W4049" s="13"/>
      <c r="X4049" s="13"/>
      <c r="Y4049" s="13"/>
      <c r="Z4049" s="13"/>
      <c r="AA4049" s="13"/>
      <c r="AB4049" s="13"/>
      <c r="AC4049" s="13"/>
      <c r="AD4049" s="13"/>
      <c r="AE4049" s="13"/>
      <c r="AF4049" s="13"/>
    </row>
    <row r="4050" spans="1:32" x14ac:dyDescent="0.25">
      <c r="I4050" s="25" t="s">
        <v>100</v>
      </c>
      <c r="J4050" s="25" t="s">
        <v>840</v>
      </c>
      <c r="K4050" s="25">
        <v>31139</v>
      </c>
      <c r="L4050" s="25" t="s">
        <v>35</v>
      </c>
    </row>
    <row r="4051" spans="1:32" x14ac:dyDescent="0.25">
      <c r="I4051" s="25" t="s">
        <v>100</v>
      </c>
      <c r="J4051" s="25" t="s">
        <v>840</v>
      </c>
      <c r="K4051" s="25">
        <v>31139</v>
      </c>
      <c r="L4051" s="25" t="s">
        <v>35</v>
      </c>
    </row>
    <row r="4052" spans="1:32" x14ac:dyDescent="0.25">
      <c r="I4052" s="25" t="s">
        <v>100</v>
      </c>
      <c r="J4052" s="25" t="s">
        <v>840</v>
      </c>
      <c r="K4052" s="25">
        <v>31139</v>
      </c>
      <c r="L4052" s="25" t="s">
        <v>35</v>
      </c>
    </row>
    <row r="4053" spans="1:32" x14ac:dyDescent="0.25">
      <c r="I4053" s="25"/>
      <c r="J4053" s="25"/>
      <c r="K4053" s="25"/>
      <c r="L4053" s="25"/>
    </row>
    <row r="4054" spans="1:32" x14ac:dyDescent="0.25">
      <c r="I4054" s="25" t="s">
        <v>100</v>
      </c>
      <c r="J4054" s="25" t="s">
        <v>856</v>
      </c>
      <c r="K4054" s="25">
        <v>386</v>
      </c>
      <c r="L4054" s="25" t="s">
        <v>23</v>
      </c>
      <c r="Q4054" s="27">
        <v>60</v>
      </c>
      <c r="R4054" s="27">
        <v>65</v>
      </c>
      <c r="S4054" s="27">
        <v>70</v>
      </c>
      <c r="T4054" s="27">
        <v>75</v>
      </c>
      <c r="U4054" s="27">
        <v>80</v>
      </c>
      <c r="V4054" s="27">
        <v>85</v>
      </c>
      <c r="W4054" s="27">
        <v>90</v>
      </c>
      <c r="X4054" s="27">
        <v>95</v>
      </c>
      <c r="Y4054" s="27">
        <v>100</v>
      </c>
      <c r="Z4054" s="27">
        <v>105</v>
      </c>
      <c r="AA4054" s="27">
        <v>110</v>
      </c>
      <c r="AB4054" s="27">
        <v>115</v>
      </c>
      <c r="AC4054" s="27">
        <v>120</v>
      </c>
      <c r="AD4054" s="27">
        <v>125</v>
      </c>
      <c r="AE4054" s="27">
        <v>130</v>
      </c>
      <c r="AF4054" s="27">
        <v>135</v>
      </c>
    </row>
    <row r="4055" spans="1:32" x14ac:dyDescent="0.25">
      <c r="A4055" s="32" t="s">
        <v>100</v>
      </c>
      <c r="B4055" s="32" t="s">
        <v>856</v>
      </c>
      <c r="C4055" s="32">
        <v>386</v>
      </c>
      <c r="D4055" s="32" t="s">
        <v>23</v>
      </c>
      <c r="E4055" s="32"/>
      <c r="F4055" s="32"/>
      <c r="G4055" s="32"/>
      <c r="H4055" s="32"/>
      <c r="I4055" s="52" t="s">
        <v>100</v>
      </c>
      <c r="J4055" s="52" t="s">
        <v>856</v>
      </c>
      <c r="K4055" s="52">
        <v>386</v>
      </c>
      <c r="L4055" s="52" t="s">
        <v>23</v>
      </c>
      <c r="M4055" s="33">
        <f>(M4056-M4056*E1)</f>
        <v>1300</v>
      </c>
      <c r="N4055" s="33">
        <v>2699</v>
      </c>
      <c r="O4055" s="34">
        <f t="shared" ref="O4055:O4063" si="1126">SUM(Q4055:AF4055)</f>
        <v>0</v>
      </c>
      <c r="P4055" s="34">
        <f>O4055*M4056</f>
        <v>0</v>
      </c>
      <c r="Q4055" s="34">
        <f t="shared" ref="Q4055:AF4055" si="1127">SUM(Q4056,Q4060)</f>
        <v>0</v>
      </c>
      <c r="R4055" s="34">
        <f t="shared" si="1127"/>
        <v>0</v>
      </c>
      <c r="S4055" s="34">
        <f t="shared" si="1127"/>
        <v>0</v>
      </c>
      <c r="T4055" s="34">
        <f t="shared" si="1127"/>
        <v>0</v>
      </c>
      <c r="U4055" s="34">
        <f t="shared" si="1127"/>
        <v>0</v>
      </c>
      <c r="V4055" s="34">
        <f t="shared" si="1127"/>
        <v>0</v>
      </c>
      <c r="W4055" s="34">
        <f t="shared" si="1127"/>
        <v>0</v>
      </c>
      <c r="X4055" s="34">
        <f t="shared" si="1127"/>
        <v>0</v>
      </c>
      <c r="Y4055" s="34">
        <f t="shared" si="1127"/>
        <v>0</v>
      </c>
      <c r="Z4055" s="34">
        <f t="shared" si="1127"/>
        <v>0</v>
      </c>
      <c r="AA4055" s="34">
        <f t="shared" si="1127"/>
        <v>0</v>
      </c>
      <c r="AB4055" s="34">
        <f t="shared" si="1127"/>
        <v>0</v>
      </c>
      <c r="AC4055" s="34">
        <f t="shared" si="1127"/>
        <v>0</v>
      </c>
      <c r="AD4055" s="34">
        <f t="shared" si="1127"/>
        <v>0</v>
      </c>
      <c r="AE4055" s="34">
        <f t="shared" si="1127"/>
        <v>0</v>
      </c>
      <c r="AF4055" s="34">
        <f t="shared" si="1127"/>
        <v>0</v>
      </c>
    </row>
    <row r="4056" spans="1:32" x14ac:dyDescent="0.25">
      <c r="E4056" s="1" t="s">
        <v>94</v>
      </c>
      <c r="F4056" s="28" t="s">
        <v>857</v>
      </c>
      <c r="G4056" s="28">
        <v>0</v>
      </c>
      <c r="H4056" s="28"/>
      <c r="I4056" s="29" t="s">
        <v>100</v>
      </c>
      <c r="J4056" s="29" t="s">
        <v>856</v>
      </c>
      <c r="K4056" s="29">
        <v>386</v>
      </c>
      <c r="L4056" s="29" t="s">
        <v>23</v>
      </c>
      <c r="M4056" s="30">
        <v>1300</v>
      </c>
      <c r="N4056" s="28"/>
      <c r="O4056" s="31">
        <f t="shared" si="1126"/>
        <v>0</v>
      </c>
      <c r="P4056" s="28"/>
      <c r="Q4056" s="31">
        <f t="shared" ref="Q4056:AF4056" si="1128">SUM(Q4057:Q4059)</f>
        <v>0</v>
      </c>
      <c r="R4056" s="31">
        <f t="shared" si="1128"/>
        <v>0</v>
      </c>
      <c r="S4056" s="31">
        <f t="shared" si="1128"/>
        <v>0</v>
      </c>
      <c r="T4056" s="31">
        <f t="shared" si="1128"/>
        <v>0</v>
      </c>
      <c r="U4056" s="31">
        <f t="shared" si="1128"/>
        <v>0</v>
      </c>
      <c r="V4056" s="31">
        <f t="shared" si="1128"/>
        <v>0</v>
      </c>
      <c r="W4056" s="31">
        <f t="shared" si="1128"/>
        <v>0</v>
      </c>
      <c r="X4056" s="31">
        <f t="shared" si="1128"/>
        <v>0</v>
      </c>
      <c r="Y4056" s="31">
        <f t="shared" si="1128"/>
        <v>0</v>
      </c>
      <c r="Z4056" s="31">
        <f t="shared" si="1128"/>
        <v>0</v>
      </c>
      <c r="AA4056" s="31">
        <f t="shared" si="1128"/>
        <v>0</v>
      </c>
      <c r="AB4056" s="31">
        <f t="shared" si="1128"/>
        <v>0</v>
      </c>
      <c r="AC4056" s="31">
        <f t="shared" si="1128"/>
        <v>0</v>
      </c>
      <c r="AD4056" s="31">
        <f t="shared" si="1128"/>
        <v>0</v>
      </c>
      <c r="AE4056" s="31">
        <f t="shared" si="1128"/>
        <v>0</v>
      </c>
      <c r="AF4056" s="31">
        <f t="shared" si="1128"/>
        <v>0</v>
      </c>
    </row>
    <row r="4057" spans="1:32" x14ac:dyDescent="0.25">
      <c r="H4057" s="1" t="s">
        <v>30</v>
      </c>
      <c r="I4057" s="25" t="s">
        <v>100</v>
      </c>
      <c r="J4057" s="25" t="s">
        <v>856</v>
      </c>
      <c r="K4057" s="25">
        <v>386</v>
      </c>
      <c r="L4057" s="25" t="s">
        <v>23</v>
      </c>
      <c r="O4057" s="19">
        <f t="shared" si="1126"/>
        <v>0</v>
      </c>
      <c r="P4057" s="20"/>
      <c r="Q4057" s="21"/>
      <c r="R4057" s="21"/>
      <c r="S4057" s="22"/>
      <c r="T4057" s="22"/>
      <c r="U4057" s="22"/>
      <c r="V4057" s="22"/>
      <c r="W4057" s="22"/>
      <c r="X4057" s="21"/>
      <c r="Y4057" s="21"/>
      <c r="Z4057" s="21"/>
      <c r="AA4057" s="21"/>
      <c r="AB4057" s="21"/>
      <c r="AC4057" s="21"/>
      <c r="AD4057" s="21"/>
      <c r="AE4057" s="21"/>
      <c r="AF4057" s="21"/>
    </row>
    <row r="4058" spans="1:32" x14ac:dyDescent="0.25">
      <c r="H4058" s="1" t="s">
        <v>76</v>
      </c>
      <c r="I4058" s="25" t="s">
        <v>100</v>
      </c>
      <c r="J4058" s="25" t="s">
        <v>856</v>
      </c>
      <c r="K4058" s="25">
        <v>386</v>
      </c>
      <c r="L4058" s="25" t="s">
        <v>23</v>
      </c>
      <c r="O4058" s="16">
        <f t="shared" si="1126"/>
        <v>0</v>
      </c>
      <c r="P4058" s="17"/>
      <c r="Q4058" s="15"/>
      <c r="R4058" s="15"/>
      <c r="S4058" s="18"/>
      <c r="T4058" s="18"/>
      <c r="U4058" s="18"/>
      <c r="V4058" s="18"/>
      <c r="W4058" s="15"/>
      <c r="X4058" s="15"/>
      <c r="Y4058" s="15"/>
      <c r="Z4058" s="15"/>
      <c r="AA4058" s="15"/>
      <c r="AB4058" s="15"/>
      <c r="AC4058" s="15"/>
      <c r="AD4058" s="15"/>
      <c r="AE4058" s="15"/>
      <c r="AF4058" s="15"/>
    </row>
    <row r="4059" spans="1:32" x14ac:dyDescent="0.25">
      <c r="H4059" s="1" t="s">
        <v>78</v>
      </c>
      <c r="I4059" s="25" t="s">
        <v>100</v>
      </c>
      <c r="J4059" s="25" t="s">
        <v>856</v>
      </c>
      <c r="K4059" s="25">
        <v>386</v>
      </c>
      <c r="L4059" s="25" t="s">
        <v>23</v>
      </c>
      <c r="O4059" s="16">
        <f t="shared" si="1126"/>
        <v>0</v>
      </c>
      <c r="P4059" s="17"/>
      <c r="Q4059" s="15"/>
      <c r="R4059" s="15"/>
      <c r="S4059" s="18"/>
      <c r="T4059" s="18"/>
      <c r="U4059" s="15"/>
      <c r="V4059" s="15"/>
      <c r="W4059" s="15"/>
      <c r="X4059" s="15"/>
      <c r="Y4059" s="15"/>
      <c r="Z4059" s="15"/>
      <c r="AA4059" s="15"/>
      <c r="AB4059" s="15"/>
      <c r="AC4059" s="15"/>
      <c r="AD4059" s="15"/>
      <c r="AE4059" s="15"/>
      <c r="AF4059" s="15"/>
    </row>
    <row r="4060" spans="1:32" x14ac:dyDescent="0.25">
      <c r="E4060" s="1" t="s">
        <v>38</v>
      </c>
      <c r="F4060" s="23" t="s">
        <v>858</v>
      </c>
      <c r="G4060" s="23">
        <v>0</v>
      </c>
      <c r="H4060" s="23"/>
      <c r="I4060" s="26" t="s">
        <v>100</v>
      </c>
      <c r="J4060" s="26" t="s">
        <v>856</v>
      </c>
      <c r="K4060" s="26">
        <v>386</v>
      </c>
      <c r="L4060" s="26" t="s">
        <v>23</v>
      </c>
      <c r="M4060" s="23"/>
      <c r="N4060" s="23"/>
      <c r="O4060" s="24">
        <f t="shared" si="1126"/>
        <v>0</v>
      </c>
      <c r="P4060" s="23"/>
      <c r="Q4060" s="24">
        <f t="shared" ref="Q4060:AF4060" si="1129">SUM(Q4061:Q4063)</f>
        <v>0</v>
      </c>
      <c r="R4060" s="24">
        <f t="shared" si="1129"/>
        <v>0</v>
      </c>
      <c r="S4060" s="24">
        <f t="shared" si="1129"/>
        <v>0</v>
      </c>
      <c r="T4060" s="24">
        <f t="shared" si="1129"/>
        <v>0</v>
      </c>
      <c r="U4060" s="24">
        <f t="shared" si="1129"/>
        <v>0</v>
      </c>
      <c r="V4060" s="24">
        <f t="shared" si="1129"/>
        <v>0</v>
      </c>
      <c r="W4060" s="24">
        <f t="shared" si="1129"/>
        <v>0</v>
      </c>
      <c r="X4060" s="24">
        <f t="shared" si="1129"/>
        <v>0</v>
      </c>
      <c r="Y4060" s="24">
        <f t="shared" si="1129"/>
        <v>0</v>
      </c>
      <c r="Z4060" s="24">
        <f t="shared" si="1129"/>
        <v>0</v>
      </c>
      <c r="AA4060" s="24">
        <f t="shared" si="1129"/>
        <v>0</v>
      </c>
      <c r="AB4060" s="24">
        <f t="shared" si="1129"/>
        <v>0</v>
      </c>
      <c r="AC4060" s="24">
        <f t="shared" si="1129"/>
        <v>0</v>
      </c>
      <c r="AD4060" s="24">
        <f t="shared" si="1129"/>
        <v>0</v>
      </c>
      <c r="AE4060" s="24">
        <f t="shared" si="1129"/>
        <v>0</v>
      </c>
      <c r="AF4060" s="24">
        <f t="shared" si="1129"/>
        <v>0</v>
      </c>
    </row>
    <row r="4061" spans="1:32" x14ac:dyDescent="0.25">
      <c r="H4061" s="1" t="s">
        <v>30</v>
      </c>
      <c r="I4061" s="25" t="s">
        <v>100</v>
      </c>
      <c r="J4061" s="25" t="s">
        <v>856</v>
      </c>
      <c r="K4061" s="25">
        <v>386</v>
      </c>
      <c r="L4061" s="25" t="s">
        <v>23</v>
      </c>
      <c r="O4061" s="19">
        <f t="shared" si="1126"/>
        <v>0</v>
      </c>
      <c r="P4061" s="20"/>
      <c r="Q4061" s="21"/>
      <c r="R4061" s="21"/>
      <c r="S4061" s="22"/>
      <c r="T4061" s="22"/>
      <c r="U4061" s="22"/>
      <c r="V4061" s="22"/>
      <c r="W4061" s="22"/>
      <c r="X4061" s="21"/>
      <c r="Y4061" s="21"/>
      <c r="Z4061" s="21"/>
      <c r="AA4061" s="21"/>
      <c r="AB4061" s="21"/>
      <c r="AC4061" s="21"/>
      <c r="AD4061" s="21"/>
      <c r="AE4061" s="21"/>
      <c r="AF4061" s="21"/>
    </row>
    <row r="4062" spans="1:32" x14ac:dyDescent="0.25">
      <c r="H4062" s="1" t="s">
        <v>76</v>
      </c>
      <c r="I4062" s="25" t="s">
        <v>100</v>
      </c>
      <c r="J4062" s="25" t="s">
        <v>856</v>
      </c>
      <c r="K4062" s="25">
        <v>386</v>
      </c>
      <c r="L4062" s="25" t="s">
        <v>23</v>
      </c>
      <c r="O4062" s="16">
        <f t="shared" si="1126"/>
        <v>0</v>
      </c>
      <c r="P4062" s="17"/>
      <c r="Q4062" s="15"/>
      <c r="R4062" s="15"/>
      <c r="S4062" s="18"/>
      <c r="T4062" s="18"/>
      <c r="U4062" s="18"/>
      <c r="V4062" s="18"/>
      <c r="W4062" s="15"/>
      <c r="X4062" s="15"/>
      <c r="Y4062" s="15"/>
      <c r="Z4062" s="15"/>
      <c r="AA4062" s="15"/>
      <c r="AB4062" s="15"/>
      <c r="AC4062" s="15"/>
      <c r="AD4062" s="15"/>
      <c r="AE4062" s="15"/>
      <c r="AF4062" s="15"/>
    </row>
    <row r="4063" spans="1:32" x14ac:dyDescent="0.25">
      <c r="H4063" s="1" t="s">
        <v>78</v>
      </c>
      <c r="I4063" s="25" t="s">
        <v>100</v>
      </c>
      <c r="J4063" s="25" t="s">
        <v>856</v>
      </c>
      <c r="K4063" s="25">
        <v>386</v>
      </c>
      <c r="L4063" s="25" t="s">
        <v>23</v>
      </c>
      <c r="O4063" s="11">
        <f t="shared" si="1126"/>
        <v>0</v>
      </c>
      <c r="P4063" s="12"/>
      <c r="Q4063" s="13"/>
      <c r="R4063" s="13"/>
      <c r="S4063" s="14"/>
      <c r="T4063" s="14"/>
      <c r="U4063" s="14"/>
      <c r="V4063" s="13"/>
      <c r="W4063" s="13"/>
      <c r="X4063" s="13"/>
      <c r="Y4063" s="13"/>
      <c r="Z4063" s="13"/>
      <c r="AA4063" s="13"/>
      <c r="AB4063" s="13"/>
      <c r="AC4063" s="13"/>
      <c r="AD4063" s="13"/>
      <c r="AE4063" s="13"/>
      <c r="AF4063" s="13"/>
    </row>
    <row r="4064" spans="1:32" x14ac:dyDescent="0.25">
      <c r="I4064" s="25"/>
      <c r="J4064" s="25"/>
      <c r="K4064" s="25"/>
      <c r="L4064" s="25"/>
    </row>
    <row r="4065" spans="1:32" x14ac:dyDescent="0.25">
      <c r="I4065" s="25" t="s">
        <v>100</v>
      </c>
      <c r="J4065" s="25" t="s">
        <v>856</v>
      </c>
      <c r="K4065" s="25">
        <v>12383</v>
      </c>
      <c r="L4065" s="25" t="s">
        <v>23</v>
      </c>
      <c r="Q4065" s="27">
        <v>60</v>
      </c>
      <c r="R4065" s="27">
        <v>65</v>
      </c>
      <c r="S4065" s="27">
        <v>70</v>
      </c>
      <c r="T4065" s="27">
        <v>75</v>
      </c>
      <c r="U4065" s="27">
        <v>80</v>
      </c>
      <c r="V4065" s="27">
        <v>85</v>
      </c>
      <c r="W4065" s="27">
        <v>90</v>
      </c>
      <c r="X4065" s="27">
        <v>95</v>
      </c>
      <c r="Y4065" s="27">
        <v>100</v>
      </c>
      <c r="Z4065" s="27">
        <v>105</v>
      </c>
      <c r="AA4065" s="27">
        <v>110</v>
      </c>
      <c r="AB4065" s="27">
        <v>115</v>
      </c>
      <c r="AC4065" s="27">
        <v>120</v>
      </c>
      <c r="AD4065" s="27">
        <v>125</v>
      </c>
      <c r="AE4065" s="27">
        <v>130</v>
      </c>
      <c r="AF4065" s="27">
        <v>135</v>
      </c>
    </row>
    <row r="4066" spans="1:32" x14ac:dyDescent="0.25">
      <c r="A4066" s="32" t="s">
        <v>100</v>
      </c>
      <c r="B4066" s="32" t="s">
        <v>856</v>
      </c>
      <c r="C4066" s="32">
        <v>12383</v>
      </c>
      <c r="D4066" s="32" t="s">
        <v>23</v>
      </c>
      <c r="E4066" s="32"/>
      <c r="F4066" s="32"/>
      <c r="G4066" s="32"/>
      <c r="H4066" s="32"/>
      <c r="I4066" s="52" t="s">
        <v>100</v>
      </c>
      <c r="J4066" s="52" t="s">
        <v>856</v>
      </c>
      <c r="K4066" s="52">
        <v>12383</v>
      </c>
      <c r="L4066" s="52" t="s">
        <v>23</v>
      </c>
      <c r="M4066" s="33">
        <f>(M4067-M4067*E1)</f>
        <v>1310</v>
      </c>
      <c r="N4066" s="33">
        <v>2699</v>
      </c>
      <c r="O4066" s="34">
        <f t="shared" ref="O4066:O4076" si="1130">SUM(Q4066:AF4066)</f>
        <v>0</v>
      </c>
      <c r="P4066" s="34">
        <f>O4066*M4067</f>
        <v>0</v>
      </c>
      <c r="Q4066" s="34">
        <f t="shared" ref="Q4066:AF4066" si="1131">SUM(Q4067,Q4072)</f>
        <v>0</v>
      </c>
      <c r="R4066" s="34">
        <f t="shared" si="1131"/>
        <v>0</v>
      </c>
      <c r="S4066" s="34">
        <f t="shared" si="1131"/>
        <v>0</v>
      </c>
      <c r="T4066" s="34">
        <f t="shared" si="1131"/>
        <v>0</v>
      </c>
      <c r="U4066" s="34">
        <f t="shared" si="1131"/>
        <v>0</v>
      </c>
      <c r="V4066" s="34">
        <f t="shared" si="1131"/>
        <v>0</v>
      </c>
      <c r="W4066" s="34">
        <f t="shared" si="1131"/>
        <v>0</v>
      </c>
      <c r="X4066" s="34">
        <f t="shared" si="1131"/>
        <v>0</v>
      </c>
      <c r="Y4066" s="34">
        <f t="shared" si="1131"/>
        <v>0</v>
      </c>
      <c r="Z4066" s="34">
        <f t="shared" si="1131"/>
        <v>0</v>
      </c>
      <c r="AA4066" s="34">
        <f t="shared" si="1131"/>
        <v>0</v>
      </c>
      <c r="AB4066" s="34">
        <f t="shared" si="1131"/>
        <v>0</v>
      </c>
      <c r="AC4066" s="34">
        <f t="shared" si="1131"/>
        <v>0</v>
      </c>
      <c r="AD4066" s="34">
        <f t="shared" si="1131"/>
        <v>0</v>
      </c>
      <c r="AE4066" s="34">
        <f t="shared" si="1131"/>
        <v>0</v>
      </c>
      <c r="AF4066" s="34">
        <f t="shared" si="1131"/>
        <v>0</v>
      </c>
    </row>
    <row r="4067" spans="1:32" x14ac:dyDescent="0.25">
      <c r="E4067" s="1" t="s">
        <v>94</v>
      </c>
      <c r="F4067" s="28" t="s">
        <v>859</v>
      </c>
      <c r="G4067" s="28">
        <v>0</v>
      </c>
      <c r="H4067" s="28"/>
      <c r="I4067" s="29" t="s">
        <v>100</v>
      </c>
      <c r="J4067" s="29" t="s">
        <v>856</v>
      </c>
      <c r="K4067" s="29">
        <v>12383</v>
      </c>
      <c r="L4067" s="29" t="s">
        <v>23</v>
      </c>
      <c r="M4067" s="30">
        <v>1310</v>
      </c>
      <c r="N4067" s="28"/>
      <c r="O4067" s="31">
        <f t="shared" si="1130"/>
        <v>0</v>
      </c>
      <c r="P4067" s="28"/>
      <c r="Q4067" s="31">
        <f t="shared" ref="Q4067:AF4067" si="1132">SUM(Q4068:Q4071)</f>
        <v>0</v>
      </c>
      <c r="R4067" s="31">
        <f t="shared" si="1132"/>
        <v>0</v>
      </c>
      <c r="S4067" s="31">
        <f t="shared" si="1132"/>
        <v>0</v>
      </c>
      <c r="T4067" s="31">
        <f t="shared" si="1132"/>
        <v>0</v>
      </c>
      <c r="U4067" s="31">
        <f t="shared" si="1132"/>
        <v>0</v>
      </c>
      <c r="V4067" s="31">
        <f t="shared" si="1132"/>
        <v>0</v>
      </c>
      <c r="W4067" s="31">
        <f t="shared" si="1132"/>
        <v>0</v>
      </c>
      <c r="X4067" s="31">
        <f t="shared" si="1132"/>
        <v>0</v>
      </c>
      <c r="Y4067" s="31">
        <f t="shared" si="1132"/>
        <v>0</v>
      </c>
      <c r="Z4067" s="31">
        <f t="shared" si="1132"/>
        <v>0</v>
      </c>
      <c r="AA4067" s="31">
        <f t="shared" si="1132"/>
        <v>0</v>
      </c>
      <c r="AB4067" s="31">
        <f t="shared" si="1132"/>
        <v>0</v>
      </c>
      <c r="AC4067" s="31">
        <f t="shared" si="1132"/>
        <v>0</v>
      </c>
      <c r="AD4067" s="31">
        <f t="shared" si="1132"/>
        <v>0</v>
      </c>
      <c r="AE4067" s="31">
        <f t="shared" si="1132"/>
        <v>0</v>
      </c>
      <c r="AF4067" s="31">
        <f t="shared" si="1132"/>
        <v>0</v>
      </c>
    </row>
    <row r="4068" spans="1:32" x14ac:dyDescent="0.25">
      <c r="H4068" s="1" t="s">
        <v>24</v>
      </c>
      <c r="I4068" s="25" t="s">
        <v>100</v>
      </c>
      <c r="J4068" s="25" t="s">
        <v>856</v>
      </c>
      <c r="K4068" s="25">
        <v>12383</v>
      </c>
      <c r="L4068" s="25" t="s">
        <v>23</v>
      </c>
      <c r="O4068" s="19">
        <f t="shared" si="1130"/>
        <v>0</v>
      </c>
      <c r="P4068" s="20"/>
      <c r="Q4068" s="21"/>
      <c r="R4068" s="21"/>
      <c r="S4068" s="22"/>
      <c r="T4068" s="22"/>
      <c r="U4068" s="22"/>
      <c r="V4068" s="22"/>
      <c r="W4068" s="21"/>
      <c r="X4068" s="21"/>
      <c r="Y4068" s="21"/>
      <c r="Z4068" s="21"/>
      <c r="AA4068" s="21"/>
      <c r="AB4068" s="21"/>
      <c r="AC4068" s="21"/>
      <c r="AD4068" s="21"/>
      <c r="AE4068" s="21"/>
      <c r="AF4068" s="21"/>
    </row>
    <row r="4069" spans="1:32" x14ac:dyDescent="0.25">
      <c r="H4069" s="1" t="s">
        <v>25</v>
      </c>
      <c r="I4069" s="25" t="s">
        <v>100</v>
      </c>
      <c r="J4069" s="25" t="s">
        <v>856</v>
      </c>
      <c r="K4069" s="25">
        <v>12383</v>
      </c>
      <c r="L4069" s="25" t="s">
        <v>23</v>
      </c>
      <c r="O4069" s="16">
        <f t="shared" si="1130"/>
        <v>0</v>
      </c>
      <c r="P4069" s="17"/>
      <c r="Q4069" s="15"/>
      <c r="R4069" s="15"/>
      <c r="S4069" s="18"/>
      <c r="T4069" s="18"/>
      <c r="U4069" s="18"/>
      <c r="V4069" s="18"/>
      <c r="W4069" s="15"/>
      <c r="X4069" s="15"/>
      <c r="Y4069" s="15"/>
      <c r="Z4069" s="15"/>
      <c r="AA4069" s="15"/>
      <c r="AB4069" s="15"/>
      <c r="AC4069" s="15"/>
      <c r="AD4069" s="15"/>
      <c r="AE4069" s="15"/>
      <c r="AF4069" s="15"/>
    </row>
    <row r="4070" spans="1:32" x14ac:dyDescent="0.25">
      <c r="H4070" s="1" t="s">
        <v>26</v>
      </c>
      <c r="I4070" s="25" t="s">
        <v>100</v>
      </c>
      <c r="J4070" s="25" t="s">
        <v>856</v>
      </c>
      <c r="K4070" s="25">
        <v>12383</v>
      </c>
      <c r="L4070" s="25" t="s">
        <v>23</v>
      </c>
      <c r="O4070" s="16">
        <f t="shared" si="1130"/>
        <v>0</v>
      </c>
      <c r="P4070" s="17"/>
      <c r="Q4070" s="15"/>
      <c r="R4070" s="15"/>
      <c r="S4070" s="18"/>
      <c r="T4070" s="18"/>
      <c r="U4070" s="18"/>
      <c r="V4070" s="18"/>
      <c r="W4070" s="15"/>
      <c r="X4070" s="15"/>
      <c r="Y4070" s="15"/>
      <c r="Z4070" s="15"/>
      <c r="AA4070" s="15"/>
      <c r="AB4070" s="15"/>
      <c r="AC4070" s="15"/>
      <c r="AD4070" s="15"/>
      <c r="AE4070" s="15"/>
      <c r="AF4070" s="15"/>
    </row>
    <row r="4071" spans="1:32" x14ac:dyDescent="0.25">
      <c r="H4071" s="1" t="s">
        <v>27</v>
      </c>
      <c r="I4071" s="25" t="s">
        <v>100</v>
      </c>
      <c r="J4071" s="25" t="s">
        <v>856</v>
      </c>
      <c r="K4071" s="25">
        <v>12383</v>
      </c>
      <c r="L4071" s="25" t="s">
        <v>23</v>
      </c>
      <c r="O4071" s="16">
        <f t="shared" si="1130"/>
        <v>0</v>
      </c>
      <c r="P4071" s="17"/>
      <c r="Q4071" s="15"/>
      <c r="R4071" s="15"/>
      <c r="S4071" s="18"/>
      <c r="T4071" s="18"/>
      <c r="U4071" s="18"/>
      <c r="V4071" s="15"/>
      <c r="W4071" s="15"/>
      <c r="X4071" s="15"/>
      <c r="Y4071" s="15"/>
      <c r="Z4071" s="15"/>
      <c r="AA4071" s="15"/>
      <c r="AB4071" s="15"/>
      <c r="AC4071" s="15"/>
      <c r="AD4071" s="15"/>
      <c r="AE4071" s="15"/>
      <c r="AF4071" s="15"/>
    </row>
    <row r="4072" spans="1:32" x14ac:dyDescent="0.25">
      <c r="E4072" s="1" t="s">
        <v>38</v>
      </c>
      <c r="F4072" s="23" t="s">
        <v>860</v>
      </c>
      <c r="G4072" s="23">
        <v>0</v>
      </c>
      <c r="H4072" s="23"/>
      <c r="I4072" s="26" t="s">
        <v>100</v>
      </c>
      <c r="J4072" s="26" t="s">
        <v>856</v>
      </c>
      <c r="K4072" s="26">
        <v>12383</v>
      </c>
      <c r="L4072" s="26" t="s">
        <v>23</v>
      </c>
      <c r="M4072" s="23"/>
      <c r="N4072" s="23"/>
      <c r="O4072" s="24">
        <f t="shared" si="1130"/>
        <v>0</v>
      </c>
      <c r="P4072" s="23"/>
      <c r="Q4072" s="24">
        <f t="shared" ref="Q4072:AF4072" si="1133">SUM(Q4073:Q4076)</f>
        <v>0</v>
      </c>
      <c r="R4072" s="24">
        <f t="shared" si="1133"/>
        <v>0</v>
      </c>
      <c r="S4072" s="24">
        <f t="shared" si="1133"/>
        <v>0</v>
      </c>
      <c r="T4072" s="24">
        <f t="shared" si="1133"/>
        <v>0</v>
      </c>
      <c r="U4072" s="24">
        <f t="shared" si="1133"/>
        <v>0</v>
      </c>
      <c r="V4072" s="24">
        <f t="shared" si="1133"/>
        <v>0</v>
      </c>
      <c r="W4072" s="24">
        <f t="shared" si="1133"/>
        <v>0</v>
      </c>
      <c r="X4072" s="24">
        <f t="shared" si="1133"/>
        <v>0</v>
      </c>
      <c r="Y4072" s="24">
        <f t="shared" si="1133"/>
        <v>0</v>
      </c>
      <c r="Z4072" s="24">
        <f t="shared" si="1133"/>
        <v>0</v>
      </c>
      <c r="AA4072" s="24">
        <f t="shared" si="1133"/>
        <v>0</v>
      </c>
      <c r="AB4072" s="24">
        <f t="shared" si="1133"/>
        <v>0</v>
      </c>
      <c r="AC4072" s="24">
        <f t="shared" si="1133"/>
        <v>0</v>
      </c>
      <c r="AD4072" s="24">
        <f t="shared" si="1133"/>
        <v>0</v>
      </c>
      <c r="AE4072" s="24">
        <f t="shared" si="1133"/>
        <v>0</v>
      </c>
      <c r="AF4072" s="24">
        <f t="shared" si="1133"/>
        <v>0</v>
      </c>
    </row>
    <row r="4073" spans="1:32" x14ac:dyDescent="0.25">
      <c r="H4073" s="1" t="s">
        <v>24</v>
      </c>
      <c r="I4073" s="25" t="s">
        <v>100</v>
      </c>
      <c r="J4073" s="25" t="s">
        <v>856</v>
      </c>
      <c r="K4073" s="25">
        <v>12383</v>
      </c>
      <c r="L4073" s="25" t="s">
        <v>23</v>
      </c>
      <c r="O4073" s="19">
        <f t="shared" si="1130"/>
        <v>0</v>
      </c>
      <c r="P4073" s="20"/>
      <c r="Q4073" s="21"/>
      <c r="R4073" s="21"/>
      <c r="S4073" s="22"/>
      <c r="T4073" s="22"/>
      <c r="U4073" s="22"/>
      <c r="V4073" s="22"/>
      <c r="W4073" s="21"/>
      <c r="X4073" s="21"/>
      <c r="Y4073" s="21"/>
      <c r="Z4073" s="21"/>
      <c r="AA4073" s="21"/>
      <c r="AB4073" s="21"/>
      <c r="AC4073" s="21"/>
      <c r="AD4073" s="21"/>
      <c r="AE4073" s="21"/>
      <c r="AF4073" s="21"/>
    </row>
    <row r="4074" spans="1:32" x14ac:dyDescent="0.25">
      <c r="H4074" s="1" t="s">
        <v>25</v>
      </c>
      <c r="I4074" s="25" t="s">
        <v>100</v>
      </c>
      <c r="J4074" s="25" t="s">
        <v>856</v>
      </c>
      <c r="K4074" s="25">
        <v>12383</v>
      </c>
      <c r="L4074" s="25" t="s">
        <v>23</v>
      </c>
      <c r="O4074" s="16">
        <f t="shared" si="1130"/>
        <v>0</v>
      </c>
      <c r="P4074" s="17"/>
      <c r="Q4074" s="15"/>
      <c r="R4074" s="15"/>
      <c r="S4074" s="18"/>
      <c r="T4074" s="18"/>
      <c r="U4074" s="18"/>
      <c r="V4074" s="18"/>
      <c r="W4074" s="15"/>
      <c r="X4074" s="15"/>
      <c r="Y4074" s="15"/>
      <c r="Z4074" s="15"/>
      <c r="AA4074" s="15"/>
      <c r="AB4074" s="15"/>
      <c r="AC4074" s="15"/>
      <c r="AD4074" s="15"/>
      <c r="AE4074" s="15"/>
      <c r="AF4074" s="15"/>
    </row>
    <row r="4075" spans="1:32" x14ac:dyDescent="0.25">
      <c r="H4075" s="1" t="s">
        <v>26</v>
      </c>
      <c r="I4075" s="25" t="s">
        <v>100</v>
      </c>
      <c r="J4075" s="25" t="s">
        <v>856</v>
      </c>
      <c r="K4075" s="25">
        <v>12383</v>
      </c>
      <c r="L4075" s="25" t="s">
        <v>23</v>
      </c>
      <c r="O4075" s="16">
        <f t="shared" si="1130"/>
        <v>0</v>
      </c>
      <c r="P4075" s="17"/>
      <c r="Q4075" s="15"/>
      <c r="R4075" s="15"/>
      <c r="S4075" s="18"/>
      <c r="T4075" s="18"/>
      <c r="U4075" s="18"/>
      <c r="V4075" s="18"/>
      <c r="W4075" s="15"/>
      <c r="X4075" s="15"/>
      <c r="Y4075" s="15"/>
      <c r="Z4075" s="15"/>
      <c r="AA4075" s="15"/>
      <c r="AB4075" s="15"/>
      <c r="AC4075" s="15"/>
      <c r="AD4075" s="15"/>
      <c r="AE4075" s="15"/>
      <c r="AF4075" s="15"/>
    </row>
    <row r="4076" spans="1:32" x14ac:dyDescent="0.25">
      <c r="H4076" s="1" t="s">
        <v>27</v>
      </c>
      <c r="I4076" s="25" t="s">
        <v>100</v>
      </c>
      <c r="J4076" s="25" t="s">
        <v>856</v>
      </c>
      <c r="K4076" s="25">
        <v>12383</v>
      </c>
      <c r="L4076" s="25" t="s">
        <v>23</v>
      </c>
      <c r="O4076" s="11">
        <f t="shared" si="1130"/>
        <v>0</v>
      </c>
      <c r="P4076" s="12"/>
      <c r="Q4076" s="13"/>
      <c r="R4076" s="13"/>
      <c r="S4076" s="14"/>
      <c r="T4076" s="14"/>
      <c r="U4076" s="14"/>
      <c r="V4076" s="13"/>
      <c r="W4076" s="13"/>
      <c r="X4076" s="13"/>
      <c r="Y4076" s="13"/>
      <c r="Z4076" s="13"/>
      <c r="AA4076" s="13"/>
      <c r="AB4076" s="13"/>
      <c r="AC4076" s="13"/>
      <c r="AD4076" s="13"/>
      <c r="AE4076" s="13"/>
      <c r="AF4076" s="13"/>
    </row>
    <row r="4077" spans="1:32" x14ac:dyDescent="0.25">
      <c r="I4077" s="25"/>
      <c r="J4077" s="25"/>
      <c r="K4077" s="25"/>
      <c r="L4077" s="25"/>
    </row>
    <row r="4078" spans="1:32" x14ac:dyDescent="0.25">
      <c r="I4078" s="25" t="s">
        <v>100</v>
      </c>
      <c r="J4078" s="25" t="s">
        <v>856</v>
      </c>
      <c r="K4078" s="25">
        <v>12385</v>
      </c>
      <c r="L4078" s="25" t="s">
        <v>23</v>
      </c>
      <c r="Q4078" s="27">
        <v>60</v>
      </c>
      <c r="R4078" s="27">
        <v>65</v>
      </c>
      <c r="S4078" s="27">
        <v>70</v>
      </c>
      <c r="T4078" s="27">
        <v>75</v>
      </c>
      <c r="U4078" s="27">
        <v>80</v>
      </c>
      <c r="V4078" s="27">
        <v>85</v>
      </c>
      <c r="W4078" s="27">
        <v>90</v>
      </c>
      <c r="X4078" s="27">
        <v>95</v>
      </c>
      <c r="Y4078" s="27">
        <v>100</v>
      </c>
      <c r="Z4078" s="27">
        <v>105</v>
      </c>
      <c r="AA4078" s="27">
        <v>110</v>
      </c>
      <c r="AB4078" s="27">
        <v>115</v>
      </c>
      <c r="AC4078" s="27">
        <v>120</v>
      </c>
      <c r="AD4078" s="27">
        <v>125</v>
      </c>
      <c r="AE4078" s="27">
        <v>130</v>
      </c>
      <c r="AF4078" s="27">
        <v>135</v>
      </c>
    </row>
    <row r="4079" spans="1:32" x14ac:dyDescent="0.25">
      <c r="A4079" s="32" t="s">
        <v>100</v>
      </c>
      <c r="B4079" s="32" t="s">
        <v>856</v>
      </c>
      <c r="C4079" s="32">
        <v>12385</v>
      </c>
      <c r="D4079" s="32" t="s">
        <v>23</v>
      </c>
      <c r="E4079" s="32"/>
      <c r="F4079" s="32"/>
      <c r="G4079" s="32"/>
      <c r="H4079" s="32"/>
      <c r="I4079" s="52" t="s">
        <v>100</v>
      </c>
      <c r="J4079" s="52" t="s">
        <v>856</v>
      </c>
      <c r="K4079" s="52">
        <v>12385</v>
      </c>
      <c r="L4079" s="52" t="s">
        <v>23</v>
      </c>
      <c r="M4079" s="33">
        <f>(M4080-M4080*E1)</f>
        <v>1300</v>
      </c>
      <c r="N4079" s="33">
        <v>2699</v>
      </c>
      <c r="O4079" s="34">
        <f t="shared" ref="O4079:O4093" si="1134">SUM(Q4079:AF4079)</f>
        <v>0</v>
      </c>
      <c r="P4079" s="34">
        <f>O4079*M4080</f>
        <v>0</v>
      </c>
      <c r="Q4079" s="34">
        <f t="shared" ref="Q4079:AF4079" si="1135">SUM(Q4080,Q4087)</f>
        <v>0</v>
      </c>
      <c r="R4079" s="34">
        <f t="shared" si="1135"/>
        <v>0</v>
      </c>
      <c r="S4079" s="34">
        <f t="shared" si="1135"/>
        <v>0</v>
      </c>
      <c r="T4079" s="34">
        <f t="shared" si="1135"/>
        <v>0</v>
      </c>
      <c r="U4079" s="34">
        <f t="shared" si="1135"/>
        <v>0</v>
      </c>
      <c r="V4079" s="34">
        <f t="shared" si="1135"/>
        <v>0</v>
      </c>
      <c r="W4079" s="34">
        <f t="shared" si="1135"/>
        <v>0</v>
      </c>
      <c r="X4079" s="34">
        <f t="shared" si="1135"/>
        <v>0</v>
      </c>
      <c r="Y4079" s="34">
        <f t="shared" si="1135"/>
        <v>0</v>
      </c>
      <c r="Z4079" s="34">
        <f t="shared" si="1135"/>
        <v>0</v>
      </c>
      <c r="AA4079" s="34">
        <f t="shared" si="1135"/>
        <v>0</v>
      </c>
      <c r="AB4079" s="34">
        <f t="shared" si="1135"/>
        <v>0</v>
      </c>
      <c r="AC4079" s="34">
        <f t="shared" si="1135"/>
        <v>0</v>
      </c>
      <c r="AD4079" s="34">
        <f t="shared" si="1135"/>
        <v>0</v>
      </c>
      <c r="AE4079" s="34">
        <f t="shared" si="1135"/>
        <v>0</v>
      </c>
      <c r="AF4079" s="34">
        <f t="shared" si="1135"/>
        <v>0</v>
      </c>
    </row>
    <row r="4080" spans="1:32" x14ac:dyDescent="0.25">
      <c r="E4080" s="1" t="s">
        <v>94</v>
      </c>
      <c r="F4080" s="28" t="s">
        <v>861</v>
      </c>
      <c r="G4080" s="28">
        <v>0</v>
      </c>
      <c r="H4080" s="28"/>
      <c r="I4080" s="29" t="s">
        <v>100</v>
      </c>
      <c r="J4080" s="29" t="s">
        <v>856</v>
      </c>
      <c r="K4080" s="29">
        <v>12385</v>
      </c>
      <c r="L4080" s="29" t="s">
        <v>23</v>
      </c>
      <c r="M4080" s="30">
        <v>1300</v>
      </c>
      <c r="N4080" s="28"/>
      <c r="O4080" s="31">
        <f t="shared" si="1134"/>
        <v>0</v>
      </c>
      <c r="P4080" s="28"/>
      <c r="Q4080" s="31">
        <f t="shared" ref="Q4080:AF4080" si="1136">SUM(Q4081:Q4086)</f>
        <v>0</v>
      </c>
      <c r="R4080" s="31">
        <f t="shared" si="1136"/>
        <v>0</v>
      </c>
      <c r="S4080" s="31">
        <f t="shared" si="1136"/>
        <v>0</v>
      </c>
      <c r="T4080" s="31">
        <f t="shared" si="1136"/>
        <v>0</v>
      </c>
      <c r="U4080" s="31">
        <f t="shared" si="1136"/>
        <v>0</v>
      </c>
      <c r="V4080" s="31">
        <f t="shared" si="1136"/>
        <v>0</v>
      </c>
      <c r="W4080" s="31">
        <f t="shared" si="1136"/>
        <v>0</v>
      </c>
      <c r="X4080" s="31">
        <f t="shared" si="1136"/>
        <v>0</v>
      </c>
      <c r="Y4080" s="31">
        <f t="shared" si="1136"/>
        <v>0</v>
      </c>
      <c r="Z4080" s="31">
        <f t="shared" si="1136"/>
        <v>0</v>
      </c>
      <c r="AA4080" s="31">
        <f t="shared" si="1136"/>
        <v>0</v>
      </c>
      <c r="AB4080" s="31">
        <f t="shared" si="1136"/>
        <v>0</v>
      </c>
      <c r="AC4080" s="31">
        <f t="shared" si="1136"/>
        <v>0</v>
      </c>
      <c r="AD4080" s="31">
        <f t="shared" si="1136"/>
        <v>0</v>
      </c>
      <c r="AE4080" s="31">
        <f t="shared" si="1136"/>
        <v>0</v>
      </c>
      <c r="AF4080" s="31">
        <f t="shared" si="1136"/>
        <v>0</v>
      </c>
    </row>
    <row r="4081" spans="1:32" x14ac:dyDescent="0.25">
      <c r="H4081" s="1" t="s">
        <v>24</v>
      </c>
      <c r="I4081" s="25" t="s">
        <v>100</v>
      </c>
      <c r="J4081" s="25" t="s">
        <v>856</v>
      </c>
      <c r="K4081" s="25">
        <v>12385</v>
      </c>
      <c r="L4081" s="25" t="s">
        <v>23</v>
      </c>
      <c r="O4081" s="19">
        <f t="shared" si="1134"/>
        <v>0</v>
      </c>
      <c r="P4081" s="20"/>
      <c r="Q4081" s="21"/>
      <c r="R4081" s="21"/>
      <c r="S4081" s="22"/>
      <c r="T4081" s="22"/>
      <c r="U4081" s="22"/>
      <c r="V4081" s="21"/>
      <c r="W4081" s="21"/>
      <c r="X4081" s="21"/>
      <c r="Y4081" s="21"/>
      <c r="Z4081" s="21"/>
      <c r="AA4081" s="21"/>
      <c r="AB4081" s="21"/>
      <c r="AC4081" s="21"/>
      <c r="AD4081" s="21"/>
      <c r="AE4081" s="21"/>
      <c r="AF4081" s="21"/>
    </row>
    <row r="4082" spans="1:32" x14ac:dyDescent="0.25">
      <c r="H4082" s="1" t="s">
        <v>25</v>
      </c>
      <c r="I4082" s="25" t="s">
        <v>100</v>
      </c>
      <c r="J4082" s="25" t="s">
        <v>856</v>
      </c>
      <c r="K4082" s="25">
        <v>12385</v>
      </c>
      <c r="L4082" s="25" t="s">
        <v>23</v>
      </c>
      <c r="O4082" s="16">
        <f t="shared" si="1134"/>
        <v>0</v>
      </c>
      <c r="P4082" s="17"/>
      <c r="Q4082" s="15"/>
      <c r="R4082" s="15"/>
      <c r="S4082" s="18"/>
      <c r="T4082" s="18"/>
      <c r="U4082" s="18"/>
      <c r="V4082" s="18"/>
      <c r="W4082" s="15"/>
      <c r="X4082" s="15"/>
      <c r="Y4082" s="15"/>
      <c r="Z4082" s="15"/>
      <c r="AA4082" s="15"/>
      <c r="AB4082" s="15"/>
      <c r="AC4082" s="15"/>
      <c r="AD4082" s="15"/>
      <c r="AE4082" s="15"/>
      <c r="AF4082" s="15"/>
    </row>
    <row r="4083" spans="1:32" x14ac:dyDescent="0.25">
      <c r="H4083" s="1" t="s">
        <v>26</v>
      </c>
      <c r="I4083" s="25" t="s">
        <v>100</v>
      </c>
      <c r="J4083" s="25" t="s">
        <v>856</v>
      </c>
      <c r="K4083" s="25">
        <v>12385</v>
      </c>
      <c r="L4083" s="25" t="s">
        <v>23</v>
      </c>
      <c r="O4083" s="16">
        <f t="shared" si="1134"/>
        <v>0</v>
      </c>
      <c r="P4083" s="17"/>
      <c r="Q4083" s="15"/>
      <c r="R4083" s="15"/>
      <c r="S4083" s="18"/>
      <c r="T4083" s="18"/>
      <c r="U4083" s="18"/>
      <c r="V4083" s="18"/>
      <c r="W4083" s="15"/>
      <c r="X4083" s="15"/>
      <c r="Y4083" s="15"/>
      <c r="Z4083" s="15"/>
      <c r="AA4083" s="15"/>
      <c r="AB4083" s="15"/>
      <c r="AC4083" s="15"/>
      <c r="AD4083" s="15"/>
      <c r="AE4083" s="15"/>
      <c r="AF4083" s="15"/>
    </row>
    <row r="4084" spans="1:32" x14ac:dyDescent="0.25">
      <c r="H4084" s="1" t="s">
        <v>27</v>
      </c>
      <c r="I4084" s="25" t="s">
        <v>100</v>
      </c>
      <c r="J4084" s="25" t="s">
        <v>856</v>
      </c>
      <c r="K4084" s="25">
        <v>12385</v>
      </c>
      <c r="L4084" s="25" t="s">
        <v>23</v>
      </c>
      <c r="O4084" s="16">
        <f t="shared" si="1134"/>
        <v>0</v>
      </c>
      <c r="P4084" s="17"/>
      <c r="Q4084" s="15"/>
      <c r="R4084" s="15"/>
      <c r="S4084" s="18"/>
      <c r="T4084" s="18"/>
      <c r="U4084" s="18"/>
      <c r="V4084" s="18"/>
      <c r="W4084" s="15"/>
      <c r="X4084" s="15"/>
      <c r="Y4084" s="15"/>
      <c r="Z4084" s="15"/>
      <c r="AA4084" s="15"/>
      <c r="AB4084" s="15"/>
      <c r="AC4084" s="15"/>
      <c r="AD4084" s="15"/>
      <c r="AE4084" s="15"/>
      <c r="AF4084" s="15"/>
    </row>
    <row r="4085" spans="1:32" x14ac:dyDescent="0.25">
      <c r="H4085" s="1" t="s">
        <v>29</v>
      </c>
      <c r="I4085" s="25" t="s">
        <v>100</v>
      </c>
      <c r="J4085" s="25" t="s">
        <v>856</v>
      </c>
      <c r="K4085" s="25">
        <v>12385</v>
      </c>
      <c r="L4085" s="25" t="s">
        <v>23</v>
      </c>
      <c r="O4085" s="16">
        <f t="shared" si="1134"/>
        <v>0</v>
      </c>
      <c r="P4085" s="17"/>
      <c r="Q4085" s="15"/>
      <c r="R4085" s="15"/>
      <c r="S4085" s="18"/>
      <c r="T4085" s="18"/>
      <c r="U4085" s="18"/>
      <c r="V4085" s="18"/>
      <c r="W4085" s="15"/>
      <c r="X4085" s="15"/>
      <c r="Y4085" s="15"/>
      <c r="Z4085" s="15"/>
      <c r="AA4085" s="15"/>
      <c r="AB4085" s="15"/>
      <c r="AC4085" s="15"/>
      <c r="AD4085" s="15"/>
      <c r="AE4085" s="15"/>
      <c r="AF4085" s="15"/>
    </row>
    <row r="4086" spans="1:32" x14ac:dyDescent="0.25">
      <c r="H4086" s="1" t="s">
        <v>30</v>
      </c>
      <c r="I4086" s="25" t="s">
        <v>100</v>
      </c>
      <c r="J4086" s="25" t="s">
        <v>856</v>
      </c>
      <c r="K4086" s="25">
        <v>12385</v>
      </c>
      <c r="L4086" s="25" t="s">
        <v>23</v>
      </c>
      <c r="O4086" s="16">
        <f t="shared" si="1134"/>
        <v>0</v>
      </c>
      <c r="P4086" s="17"/>
      <c r="Q4086" s="15"/>
      <c r="R4086" s="15"/>
      <c r="S4086" s="18"/>
      <c r="T4086" s="18"/>
      <c r="U4086" s="15"/>
      <c r="V4086" s="15"/>
      <c r="W4086" s="15"/>
      <c r="X4086" s="15"/>
      <c r="Y4086" s="15"/>
      <c r="Z4086" s="15"/>
      <c r="AA4086" s="15"/>
      <c r="AB4086" s="15"/>
      <c r="AC4086" s="15"/>
      <c r="AD4086" s="15"/>
      <c r="AE4086" s="15"/>
      <c r="AF4086" s="15"/>
    </row>
    <row r="4087" spans="1:32" x14ac:dyDescent="0.25">
      <c r="E4087" s="1" t="s">
        <v>38</v>
      </c>
      <c r="F4087" s="23" t="s">
        <v>862</v>
      </c>
      <c r="G4087" s="23">
        <v>0</v>
      </c>
      <c r="H4087" s="23"/>
      <c r="I4087" s="26" t="s">
        <v>100</v>
      </c>
      <c r="J4087" s="26" t="s">
        <v>856</v>
      </c>
      <c r="K4087" s="26">
        <v>12385</v>
      </c>
      <c r="L4087" s="26" t="s">
        <v>23</v>
      </c>
      <c r="M4087" s="23"/>
      <c r="N4087" s="23"/>
      <c r="O4087" s="24">
        <f t="shared" si="1134"/>
        <v>0</v>
      </c>
      <c r="P4087" s="23"/>
      <c r="Q4087" s="24">
        <f t="shared" ref="Q4087:AF4087" si="1137">SUM(Q4088:Q4093)</f>
        <v>0</v>
      </c>
      <c r="R4087" s="24">
        <f t="shared" si="1137"/>
        <v>0</v>
      </c>
      <c r="S4087" s="24">
        <f t="shared" si="1137"/>
        <v>0</v>
      </c>
      <c r="T4087" s="24">
        <f t="shared" si="1137"/>
        <v>0</v>
      </c>
      <c r="U4087" s="24">
        <f t="shared" si="1137"/>
        <v>0</v>
      </c>
      <c r="V4087" s="24">
        <f t="shared" si="1137"/>
        <v>0</v>
      </c>
      <c r="W4087" s="24">
        <f t="shared" si="1137"/>
        <v>0</v>
      </c>
      <c r="X4087" s="24">
        <f t="shared" si="1137"/>
        <v>0</v>
      </c>
      <c r="Y4087" s="24">
        <f t="shared" si="1137"/>
        <v>0</v>
      </c>
      <c r="Z4087" s="24">
        <f t="shared" si="1137"/>
        <v>0</v>
      </c>
      <c r="AA4087" s="24">
        <f t="shared" si="1137"/>
        <v>0</v>
      </c>
      <c r="AB4087" s="24">
        <f t="shared" si="1137"/>
        <v>0</v>
      </c>
      <c r="AC4087" s="24">
        <f t="shared" si="1137"/>
        <v>0</v>
      </c>
      <c r="AD4087" s="24">
        <f t="shared" si="1137"/>
        <v>0</v>
      </c>
      <c r="AE4087" s="24">
        <f t="shared" si="1137"/>
        <v>0</v>
      </c>
      <c r="AF4087" s="24">
        <f t="shared" si="1137"/>
        <v>0</v>
      </c>
    </row>
    <row r="4088" spans="1:32" x14ac:dyDescent="0.25">
      <c r="H4088" s="1" t="s">
        <v>24</v>
      </c>
      <c r="I4088" s="25" t="s">
        <v>100</v>
      </c>
      <c r="J4088" s="25" t="s">
        <v>856</v>
      </c>
      <c r="K4088" s="25">
        <v>12385</v>
      </c>
      <c r="L4088" s="25" t="s">
        <v>23</v>
      </c>
      <c r="O4088" s="19">
        <f t="shared" si="1134"/>
        <v>0</v>
      </c>
      <c r="P4088" s="20"/>
      <c r="Q4088" s="21"/>
      <c r="R4088" s="21"/>
      <c r="S4088" s="22"/>
      <c r="T4088" s="22"/>
      <c r="U4088" s="22"/>
      <c r="V4088" s="22"/>
      <c r="W4088" s="21"/>
      <c r="X4088" s="21"/>
      <c r="Y4088" s="21"/>
      <c r="Z4088" s="21"/>
      <c r="AA4088" s="21"/>
      <c r="AB4088" s="21"/>
      <c r="AC4088" s="21"/>
      <c r="AD4088" s="21"/>
      <c r="AE4088" s="21"/>
      <c r="AF4088" s="21"/>
    </row>
    <row r="4089" spans="1:32" x14ac:dyDescent="0.25">
      <c r="H4089" s="1" t="s">
        <v>25</v>
      </c>
      <c r="I4089" s="25" t="s">
        <v>100</v>
      </c>
      <c r="J4089" s="25" t="s">
        <v>856</v>
      </c>
      <c r="K4089" s="25">
        <v>12385</v>
      </c>
      <c r="L4089" s="25" t="s">
        <v>23</v>
      </c>
      <c r="O4089" s="16">
        <f t="shared" si="1134"/>
        <v>0</v>
      </c>
      <c r="P4089" s="17"/>
      <c r="Q4089" s="15"/>
      <c r="R4089" s="15"/>
      <c r="S4089" s="18"/>
      <c r="T4089" s="18"/>
      <c r="U4089" s="18"/>
      <c r="V4089" s="18"/>
      <c r="W4089" s="15"/>
      <c r="X4089" s="15"/>
      <c r="Y4089" s="15"/>
      <c r="Z4089" s="15"/>
      <c r="AA4089" s="15"/>
      <c r="AB4089" s="15"/>
      <c r="AC4089" s="15"/>
      <c r="AD4089" s="15"/>
      <c r="AE4089" s="15"/>
      <c r="AF4089" s="15"/>
    </row>
    <row r="4090" spans="1:32" x14ac:dyDescent="0.25">
      <c r="H4090" s="1" t="s">
        <v>26</v>
      </c>
      <c r="I4090" s="25" t="s">
        <v>100</v>
      </c>
      <c r="J4090" s="25" t="s">
        <v>856</v>
      </c>
      <c r="K4090" s="25">
        <v>12385</v>
      </c>
      <c r="L4090" s="25" t="s">
        <v>23</v>
      </c>
      <c r="O4090" s="16">
        <f t="shared" si="1134"/>
        <v>0</v>
      </c>
      <c r="P4090" s="17"/>
      <c r="Q4090" s="15"/>
      <c r="R4090" s="15"/>
      <c r="S4090" s="18"/>
      <c r="T4090" s="18"/>
      <c r="U4090" s="18"/>
      <c r="V4090" s="18"/>
      <c r="W4090" s="15"/>
      <c r="X4090" s="15"/>
      <c r="Y4090" s="15"/>
      <c r="Z4090" s="15"/>
      <c r="AA4090" s="15"/>
      <c r="AB4090" s="15"/>
      <c r="AC4090" s="15"/>
      <c r="AD4090" s="15"/>
      <c r="AE4090" s="15"/>
      <c r="AF4090" s="15"/>
    </row>
    <row r="4091" spans="1:32" x14ac:dyDescent="0.25">
      <c r="H4091" s="1" t="s">
        <v>27</v>
      </c>
      <c r="I4091" s="25" t="s">
        <v>100</v>
      </c>
      <c r="J4091" s="25" t="s">
        <v>856</v>
      </c>
      <c r="K4091" s="25">
        <v>12385</v>
      </c>
      <c r="L4091" s="25" t="s">
        <v>23</v>
      </c>
      <c r="O4091" s="16">
        <f t="shared" si="1134"/>
        <v>0</v>
      </c>
      <c r="P4091" s="17"/>
      <c r="Q4091" s="15"/>
      <c r="R4091" s="15"/>
      <c r="S4091" s="18"/>
      <c r="T4091" s="18"/>
      <c r="U4091" s="18"/>
      <c r="V4091" s="18"/>
      <c r="W4091" s="15"/>
      <c r="X4091" s="15"/>
      <c r="Y4091" s="15"/>
      <c r="Z4091" s="15"/>
      <c r="AA4091" s="15"/>
      <c r="AB4091" s="15"/>
      <c r="AC4091" s="15"/>
      <c r="AD4091" s="15"/>
      <c r="AE4091" s="15"/>
      <c r="AF4091" s="15"/>
    </row>
    <row r="4092" spans="1:32" x14ac:dyDescent="0.25">
      <c r="H4092" s="1" t="s">
        <v>29</v>
      </c>
      <c r="I4092" s="25" t="s">
        <v>100</v>
      </c>
      <c r="J4092" s="25" t="s">
        <v>856</v>
      </c>
      <c r="K4092" s="25">
        <v>12385</v>
      </c>
      <c r="L4092" s="25" t="s">
        <v>23</v>
      </c>
      <c r="O4092" s="16">
        <f t="shared" si="1134"/>
        <v>0</v>
      </c>
      <c r="P4092" s="17"/>
      <c r="Q4092" s="15"/>
      <c r="R4092" s="15"/>
      <c r="S4092" s="18"/>
      <c r="T4092" s="18"/>
      <c r="U4092" s="18"/>
      <c r="V4092" s="18"/>
      <c r="W4092" s="15"/>
      <c r="X4092" s="15"/>
      <c r="Y4092" s="15"/>
      <c r="Z4092" s="15"/>
      <c r="AA4092" s="15"/>
      <c r="AB4092" s="15"/>
      <c r="AC4092" s="15"/>
      <c r="AD4092" s="15"/>
      <c r="AE4092" s="15"/>
      <c r="AF4092" s="15"/>
    </row>
    <row r="4093" spans="1:32" x14ac:dyDescent="0.25">
      <c r="H4093" s="1" t="s">
        <v>30</v>
      </c>
      <c r="I4093" s="25" t="s">
        <v>100</v>
      </c>
      <c r="J4093" s="25" t="s">
        <v>856</v>
      </c>
      <c r="K4093" s="25">
        <v>12385</v>
      </c>
      <c r="L4093" s="25" t="s">
        <v>23</v>
      </c>
      <c r="O4093" s="11">
        <f t="shared" si="1134"/>
        <v>0</v>
      </c>
      <c r="P4093" s="12"/>
      <c r="Q4093" s="13"/>
      <c r="R4093" s="13"/>
      <c r="S4093" s="13"/>
      <c r="T4093" s="14"/>
      <c r="U4093" s="13"/>
      <c r="V4093" s="13"/>
      <c r="W4093" s="13"/>
      <c r="X4093" s="13"/>
      <c r="Y4093" s="13"/>
      <c r="Z4093" s="13"/>
      <c r="AA4093" s="13"/>
      <c r="AB4093" s="13"/>
      <c r="AC4093" s="13"/>
      <c r="AD4093" s="13"/>
      <c r="AE4093" s="13"/>
      <c r="AF4093" s="13"/>
    </row>
    <row r="4094" spans="1:32" x14ac:dyDescent="0.25">
      <c r="I4094" s="25"/>
      <c r="J4094" s="25"/>
      <c r="K4094" s="25"/>
      <c r="L4094" s="25"/>
    </row>
    <row r="4095" spans="1:32" x14ac:dyDescent="0.25">
      <c r="I4095" s="25" t="s">
        <v>100</v>
      </c>
      <c r="J4095" s="25" t="s">
        <v>856</v>
      </c>
      <c r="K4095" s="25">
        <v>12386</v>
      </c>
      <c r="L4095" s="25" t="s">
        <v>23</v>
      </c>
      <c r="Q4095" s="27">
        <v>60</v>
      </c>
      <c r="R4095" s="27">
        <v>65</v>
      </c>
      <c r="S4095" s="27">
        <v>70</v>
      </c>
      <c r="T4095" s="27">
        <v>75</v>
      </c>
      <c r="U4095" s="27">
        <v>80</v>
      </c>
      <c r="V4095" s="27">
        <v>85</v>
      </c>
      <c r="W4095" s="27">
        <v>90</v>
      </c>
      <c r="X4095" s="27">
        <v>95</v>
      </c>
      <c r="Y4095" s="27">
        <v>100</v>
      </c>
      <c r="Z4095" s="27">
        <v>105</v>
      </c>
      <c r="AA4095" s="27">
        <v>110</v>
      </c>
      <c r="AB4095" s="27">
        <v>115</v>
      </c>
      <c r="AC4095" s="27">
        <v>120</v>
      </c>
      <c r="AD4095" s="27">
        <v>125</v>
      </c>
      <c r="AE4095" s="27">
        <v>130</v>
      </c>
      <c r="AF4095" s="27">
        <v>135</v>
      </c>
    </row>
    <row r="4096" spans="1:32" x14ac:dyDescent="0.25">
      <c r="A4096" s="32" t="s">
        <v>100</v>
      </c>
      <c r="B4096" s="32" t="s">
        <v>856</v>
      </c>
      <c r="C4096" s="32">
        <v>12386</v>
      </c>
      <c r="D4096" s="32" t="s">
        <v>23</v>
      </c>
      <c r="E4096" s="32"/>
      <c r="F4096" s="32"/>
      <c r="G4096" s="32"/>
      <c r="H4096" s="32"/>
      <c r="I4096" s="52" t="s">
        <v>100</v>
      </c>
      <c r="J4096" s="52" t="s">
        <v>856</v>
      </c>
      <c r="K4096" s="52">
        <v>12386</v>
      </c>
      <c r="L4096" s="52" t="s">
        <v>23</v>
      </c>
      <c r="M4096" s="33">
        <f>(M4097-M4097*E1)</f>
        <v>1170</v>
      </c>
      <c r="N4096" s="33">
        <v>2399</v>
      </c>
      <c r="O4096" s="34">
        <f t="shared" ref="O4096:O4106" si="1138">SUM(Q4096:AF4096)</f>
        <v>0</v>
      </c>
      <c r="P4096" s="34">
        <f>O4096*M4097</f>
        <v>0</v>
      </c>
      <c r="Q4096" s="34">
        <f t="shared" ref="Q4096:AF4096" si="1139">SUM(Q4097,Q4102)</f>
        <v>0</v>
      </c>
      <c r="R4096" s="34">
        <f t="shared" si="1139"/>
        <v>0</v>
      </c>
      <c r="S4096" s="34">
        <f t="shared" si="1139"/>
        <v>0</v>
      </c>
      <c r="T4096" s="34">
        <f t="shared" si="1139"/>
        <v>0</v>
      </c>
      <c r="U4096" s="34">
        <f t="shared" si="1139"/>
        <v>0</v>
      </c>
      <c r="V4096" s="34">
        <f t="shared" si="1139"/>
        <v>0</v>
      </c>
      <c r="W4096" s="34">
        <f t="shared" si="1139"/>
        <v>0</v>
      </c>
      <c r="X4096" s="34">
        <f t="shared" si="1139"/>
        <v>0</v>
      </c>
      <c r="Y4096" s="34">
        <f t="shared" si="1139"/>
        <v>0</v>
      </c>
      <c r="Z4096" s="34">
        <f t="shared" si="1139"/>
        <v>0</v>
      </c>
      <c r="AA4096" s="34">
        <f t="shared" si="1139"/>
        <v>0</v>
      </c>
      <c r="AB4096" s="34">
        <f t="shared" si="1139"/>
        <v>0</v>
      </c>
      <c r="AC4096" s="34">
        <f t="shared" si="1139"/>
        <v>0</v>
      </c>
      <c r="AD4096" s="34">
        <f t="shared" si="1139"/>
        <v>0</v>
      </c>
      <c r="AE4096" s="34">
        <f t="shared" si="1139"/>
        <v>0</v>
      </c>
      <c r="AF4096" s="34">
        <f t="shared" si="1139"/>
        <v>0</v>
      </c>
    </row>
    <row r="4097" spans="1:32" x14ac:dyDescent="0.25">
      <c r="E4097" s="1" t="s">
        <v>94</v>
      </c>
      <c r="F4097" s="28" t="s">
        <v>863</v>
      </c>
      <c r="G4097" s="28">
        <v>0</v>
      </c>
      <c r="H4097" s="28"/>
      <c r="I4097" s="29" t="s">
        <v>100</v>
      </c>
      <c r="J4097" s="29" t="s">
        <v>856</v>
      </c>
      <c r="K4097" s="29">
        <v>12386</v>
      </c>
      <c r="L4097" s="29" t="s">
        <v>23</v>
      </c>
      <c r="M4097" s="30">
        <v>1170</v>
      </c>
      <c r="N4097" s="28"/>
      <c r="O4097" s="31">
        <f t="shared" si="1138"/>
        <v>0</v>
      </c>
      <c r="P4097" s="28"/>
      <c r="Q4097" s="31">
        <f t="shared" ref="Q4097:AF4097" si="1140">SUM(Q4098:Q4101)</f>
        <v>0</v>
      </c>
      <c r="R4097" s="31">
        <f t="shared" si="1140"/>
        <v>0</v>
      </c>
      <c r="S4097" s="31">
        <f t="shared" si="1140"/>
        <v>0</v>
      </c>
      <c r="T4097" s="31">
        <f t="shared" si="1140"/>
        <v>0</v>
      </c>
      <c r="U4097" s="31">
        <f t="shared" si="1140"/>
        <v>0</v>
      </c>
      <c r="V4097" s="31">
        <f t="shared" si="1140"/>
        <v>0</v>
      </c>
      <c r="W4097" s="31">
        <f t="shared" si="1140"/>
        <v>0</v>
      </c>
      <c r="X4097" s="31">
        <f t="shared" si="1140"/>
        <v>0</v>
      </c>
      <c r="Y4097" s="31">
        <f t="shared" si="1140"/>
        <v>0</v>
      </c>
      <c r="Z4097" s="31">
        <f t="shared" si="1140"/>
        <v>0</v>
      </c>
      <c r="AA4097" s="31">
        <f t="shared" si="1140"/>
        <v>0</v>
      </c>
      <c r="AB4097" s="31">
        <f t="shared" si="1140"/>
        <v>0</v>
      </c>
      <c r="AC4097" s="31">
        <f t="shared" si="1140"/>
        <v>0</v>
      </c>
      <c r="AD4097" s="31">
        <f t="shared" si="1140"/>
        <v>0</v>
      </c>
      <c r="AE4097" s="31">
        <f t="shared" si="1140"/>
        <v>0</v>
      </c>
      <c r="AF4097" s="31">
        <f t="shared" si="1140"/>
        <v>0</v>
      </c>
    </row>
    <row r="4098" spans="1:32" x14ac:dyDescent="0.25">
      <c r="H4098" s="1" t="s">
        <v>25</v>
      </c>
      <c r="I4098" s="25" t="s">
        <v>100</v>
      </c>
      <c r="J4098" s="25" t="s">
        <v>856</v>
      </c>
      <c r="K4098" s="25">
        <v>12386</v>
      </c>
      <c r="L4098" s="25" t="s">
        <v>23</v>
      </c>
      <c r="O4098" s="19">
        <f t="shared" si="1138"/>
        <v>0</v>
      </c>
      <c r="P4098" s="20"/>
      <c r="Q4098" s="21"/>
      <c r="R4098" s="21"/>
      <c r="S4098" s="21"/>
      <c r="T4098" s="21"/>
      <c r="U4098" s="22"/>
      <c r="V4098" s="22"/>
      <c r="W4098" s="21"/>
      <c r="X4098" s="21"/>
      <c r="Y4098" s="21"/>
      <c r="Z4098" s="21"/>
      <c r="AA4098" s="21"/>
      <c r="AB4098" s="21"/>
      <c r="AC4098" s="21"/>
      <c r="AD4098" s="21"/>
      <c r="AE4098" s="21"/>
      <c r="AF4098" s="21"/>
    </row>
    <row r="4099" spans="1:32" x14ac:dyDescent="0.25">
      <c r="H4099" s="1" t="s">
        <v>26</v>
      </c>
      <c r="I4099" s="25" t="s">
        <v>100</v>
      </c>
      <c r="J4099" s="25" t="s">
        <v>856</v>
      </c>
      <c r="K4099" s="25">
        <v>12386</v>
      </c>
      <c r="L4099" s="25" t="s">
        <v>23</v>
      </c>
      <c r="O4099" s="16">
        <f t="shared" si="1138"/>
        <v>0</v>
      </c>
      <c r="P4099" s="17"/>
      <c r="Q4099" s="15"/>
      <c r="R4099" s="15"/>
      <c r="S4099" s="15"/>
      <c r="T4099" s="18"/>
      <c r="U4099" s="18"/>
      <c r="V4099" s="18"/>
      <c r="W4099" s="18"/>
      <c r="X4099" s="15"/>
      <c r="Y4099" s="15"/>
      <c r="Z4099" s="15"/>
      <c r="AA4099" s="15"/>
      <c r="AB4099" s="15"/>
      <c r="AC4099" s="15"/>
      <c r="AD4099" s="15"/>
      <c r="AE4099" s="15"/>
      <c r="AF4099" s="15"/>
    </row>
    <row r="4100" spans="1:32" x14ac:dyDescent="0.25">
      <c r="H4100" s="1" t="s">
        <v>27</v>
      </c>
      <c r="I4100" s="25" t="s">
        <v>100</v>
      </c>
      <c r="J4100" s="25" t="s">
        <v>856</v>
      </c>
      <c r="K4100" s="25">
        <v>12386</v>
      </c>
      <c r="L4100" s="25" t="s">
        <v>23</v>
      </c>
      <c r="O4100" s="16">
        <f t="shared" si="1138"/>
        <v>0</v>
      </c>
      <c r="P4100" s="17"/>
      <c r="Q4100" s="15"/>
      <c r="R4100" s="15"/>
      <c r="S4100" s="18"/>
      <c r="T4100" s="18"/>
      <c r="U4100" s="18"/>
      <c r="V4100" s="18"/>
      <c r="W4100" s="18"/>
      <c r="X4100" s="15"/>
      <c r="Y4100" s="15"/>
      <c r="Z4100" s="15"/>
      <c r="AA4100" s="15"/>
      <c r="AB4100" s="15"/>
      <c r="AC4100" s="15"/>
      <c r="AD4100" s="15"/>
      <c r="AE4100" s="15"/>
      <c r="AF4100" s="15"/>
    </row>
    <row r="4101" spans="1:32" x14ac:dyDescent="0.25">
      <c r="H4101" s="1" t="s">
        <v>29</v>
      </c>
      <c r="I4101" s="25" t="s">
        <v>100</v>
      </c>
      <c r="J4101" s="25" t="s">
        <v>856</v>
      </c>
      <c r="K4101" s="25">
        <v>12386</v>
      </c>
      <c r="L4101" s="25" t="s">
        <v>23</v>
      </c>
      <c r="O4101" s="16">
        <f t="shared" si="1138"/>
        <v>0</v>
      </c>
      <c r="P4101" s="17"/>
      <c r="Q4101" s="15"/>
      <c r="R4101" s="15"/>
      <c r="S4101" s="18"/>
      <c r="T4101" s="18"/>
      <c r="U4101" s="18"/>
      <c r="V4101" s="18"/>
      <c r="W4101" s="18"/>
      <c r="X4101" s="15"/>
      <c r="Y4101" s="15"/>
      <c r="Z4101" s="15"/>
      <c r="AA4101" s="15"/>
      <c r="AB4101" s="15"/>
      <c r="AC4101" s="15"/>
      <c r="AD4101" s="15"/>
      <c r="AE4101" s="15"/>
      <c r="AF4101" s="15"/>
    </row>
    <row r="4102" spans="1:32" x14ac:dyDescent="0.25">
      <c r="E4102" s="1" t="s">
        <v>38</v>
      </c>
      <c r="F4102" s="23" t="s">
        <v>864</v>
      </c>
      <c r="G4102" s="23">
        <v>0</v>
      </c>
      <c r="H4102" s="23"/>
      <c r="I4102" s="26" t="s">
        <v>100</v>
      </c>
      <c r="J4102" s="26" t="s">
        <v>856</v>
      </c>
      <c r="K4102" s="26">
        <v>12386</v>
      </c>
      <c r="L4102" s="26" t="s">
        <v>23</v>
      </c>
      <c r="M4102" s="23"/>
      <c r="N4102" s="23"/>
      <c r="O4102" s="24">
        <f t="shared" si="1138"/>
        <v>0</v>
      </c>
      <c r="P4102" s="23"/>
      <c r="Q4102" s="24">
        <f t="shared" ref="Q4102:AF4102" si="1141">SUM(Q4103:Q4106)</f>
        <v>0</v>
      </c>
      <c r="R4102" s="24">
        <f t="shared" si="1141"/>
        <v>0</v>
      </c>
      <c r="S4102" s="24">
        <f t="shared" si="1141"/>
        <v>0</v>
      </c>
      <c r="T4102" s="24">
        <f t="shared" si="1141"/>
        <v>0</v>
      </c>
      <c r="U4102" s="24">
        <f t="shared" si="1141"/>
        <v>0</v>
      </c>
      <c r="V4102" s="24">
        <f t="shared" si="1141"/>
        <v>0</v>
      </c>
      <c r="W4102" s="24">
        <f t="shared" si="1141"/>
        <v>0</v>
      </c>
      <c r="X4102" s="24">
        <f t="shared" si="1141"/>
        <v>0</v>
      </c>
      <c r="Y4102" s="24">
        <f t="shared" si="1141"/>
        <v>0</v>
      </c>
      <c r="Z4102" s="24">
        <f t="shared" si="1141"/>
        <v>0</v>
      </c>
      <c r="AA4102" s="24">
        <f t="shared" si="1141"/>
        <v>0</v>
      </c>
      <c r="AB4102" s="24">
        <f t="shared" si="1141"/>
        <v>0</v>
      </c>
      <c r="AC4102" s="24">
        <f t="shared" si="1141"/>
        <v>0</v>
      </c>
      <c r="AD4102" s="24">
        <f t="shared" si="1141"/>
        <v>0</v>
      </c>
      <c r="AE4102" s="24">
        <f t="shared" si="1141"/>
        <v>0</v>
      </c>
      <c r="AF4102" s="24">
        <f t="shared" si="1141"/>
        <v>0</v>
      </c>
    </row>
    <row r="4103" spans="1:32" x14ac:dyDescent="0.25">
      <c r="H4103" s="1" t="s">
        <v>25</v>
      </c>
      <c r="I4103" s="25" t="s">
        <v>100</v>
      </c>
      <c r="J4103" s="25" t="s">
        <v>856</v>
      </c>
      <c r="K4103" s="25">
        <v>12386</v>
      </c>
      <c r="L4103" s="25" t="s">
        <v>23</v>
      </c>
      <c r="O4103" s="19">
        <f t="shared" si="1138"/>
        <v>0</v>
      </c>
      <c r="P4103" s="20"/>
      <c r="Q4103" s="21"/>
      <c r="R4103" s="21"/>
      <c r="S4103" s="21"/>
      <c r="T4103" s="21"/>
      <c r="U4103" s="22"/>
      <c r="V4103" s="22"/>
      <c r="W4103" s="22"/>
      <c r="X4103" s="21"/>
      <c r="Y4103" s="21"/>
      <c r="Z4103" s="21"/>
      <c r="AA4103" s="21"/>
      <c r="AB4103" s="21"/>
      <c r="AC4103" s="21"/>
      <c r="AD4103" s="21"/>
      <c r="AE4103" s="21"/>
      <c r="AF4103" s="21"/>
    </row>
    <row r="4104" spans="1:32" x14ac:dyDescent="0.25">
      <c r="H4104" s="1" t="s">
        <v>26</v>
      </c>
      <c r="I4104" s="25" t="s">
        <v>100</v>
      </c>
      <c r="J4104" s="25" t="s">
        <v>856</v>
      </c>
      <c r="K4104" s="25">
        <v>12386</v>
      </c>
      <c r="L4104" s="25" t="s">
        <v>23</v>
      </c>
      <c r="O4104" s="16">
        <f t="shared" si="1138"/>
        <v>0</v>
      </c>
      <c r="P4104" s="17"/>
      <c r="Q4104" s="15"/>
      <c r="R4104" s="15"/>
      <c r="S4104" s="15"/>
      <c r="T4104" s="18"/>
      <c r="U4104" s="18"/>
      <c r="V4104" s="18"/>
      <c r="W4104" s="18"/>
      <c r="X4104" s="15"/>
      <c r="Y4104" s="15"/>
      <c r="Z4104" s="15"/>
      <c r="AA4104" s="15"/>
      <c r="AB4104" s="15"/>
      <c r="AC4104" s="15"/>
      <c r="AD4104" s="15"/>
      <c r="AE4104" s="15"/>
      <c r="AF4104" s="15"/>
    </row>
    <row r="4105" spans="1:32" x14ac:dyDescent="0.25">
      <c r="H4105" s="1" t="s">
        <v>27</v>
      </c>
      <c r="I4105" s="25" t="s">
        <v>100</v>
      </c>
      <c r="J4105" s="25" t="s">
        <v>856</v>
      </c>
      <c r="K4105" s="25">
        <v>12386</v>
      </c>
      <c r="L4105" s="25" t="s">
        <v>23</v>
      </c>
      <c r="O4105" s="16">
        <f t="shared" si="1138"/>
        <v>0</v>
      </c>
      <c r="P4105" s="17"/>
      <c r="Q4105" s="15"/>
      <c r="R4105" s="15"/>
      <c r="S4105" s="18"/>
      <c r="T4105" s="18"/>
      <c r="U4105" s="18"/>
      <c r="V4105" s="18"/>
      <c r="W4105" s="18"/>
      <c r="X4105" s="15"/>
      <c r="Y4105" s="15"/>
      <c r="Z4105" s="15"/>
      <c r="AA4105" s="15"/>
      <c r="AB4105" s="15"/>
      <c r="AC4105" s="15"/>
      <c r="AD4105" s="15"/>
      <c r="AE4105" s="15"/>
      <c r="AF4105" s="15"/>
    </row>
    <row r="4106" spans="1:32" x14ac:dyDescent="0.25">
      <c r="H4106" s="1" t="s">
        <v>29</v>
      </c>
      <c r="I4106" s="25" t="s">
        <v>100</v>
      </c>
      <c r="J4106" s="25" t="s">
        <v>856</v>
      </c>
      <c r="K4106" s="25">
        <v>12386</v>
      </c>
      <c r="L4106" s="25" t="s">
        <v>23</v>
      </c>
      <c r="O4106" s="11">
        <f t="shared" si="1138"/>
        <v>0</v>
      </c>
      <c r="P4106" s="12"/>
      <c r="Q4106" s="13"/>
      <c r="R4106" s="13"/>
      <c r="S4106" s="14"/>
      <c r="T4106" s="14"/>
      <c r="U4106" s="14"/>
      <c r="V4106" s="14"/>
      <c r="W4106" s="14"/>
      <c r="X4106" s="13"/>
      <c r="Y4106" s="13"/>
      <c r="Z4106" s="13"/>
      <c r="AA4106" s="13"/>
      <c r="AB4106" s="13"/>
      <c r="AC4106" s="13"/>
      <c r="AD4106" s="13"/>
      <c r="AE4106" s="13"/>
      <c r="AF4106" s="13"/>
    </row>
    <row r="4107" spans="1:32" x14ac:dyDescent="0.25">
      <c r="I4107" s="25"/>
      <c r="J4107" s="25"/>
      <c r="K4107" s="25"/>
      <c r="L4107" s="25"/>
    </row>
    <row r="4108" spans="1:32" x14ac:dyDescent="0.25">
      <c r="I4108" s="25" t="s">
        <v>100</v>
      </c>
      <c r="J4108" s="25" t="s">
        <v>856</v>
      </c>
      <c r="K4108" s="25">
        <v>24041</v>
      </c>
      <c r="L4108" s="25" t="s">
        <v>37</v>
      </c>
      <c r="Q4108" s="27">
        <v>60</v>
      </c>
      <c r="R4108" s="27">
        <v>65</v>
      </c>
      <c r="S4108" s="27">
        <v>70</v>
      </c>
      <c r="T4108" s="27">
        <v>75</v>
      </c>
      <c r="U4108" s="27">
        <v>80</v>
      </c>
      <c r="V4108" s="27">
        <v>85</v>
      </c>
      <c r="W4108" s="27">
        <v>90</v>
      </c>
      <c r="X4108" s="27">
        <v>95</v>
      </c>
      <c r="Y4108" s="27">
        <v>100</v>
      </c>
      <c r="Z4108" s="27">
        <v>105</v>
      </c>
      <c r="AA4108" s="27">
        <v>110</v>
      </c>
      <c r="AB4108" s="27">
        <v>115</v>
      </c>
      <c r="AC4108" s="27">
        <v>120</v>
      </c>
      <c r="AD4108" s="27">
        <v>125</v>
      </c>
      <c r="AE4108" s="27">
        <v>130</v>
      </c>
      <c r="AF4108" s="27">
        <v>135</v>
      </c>
    </row>
    <row r="4109" spans="1:32" x14ac:dyDescent="0.25">
      <c r="A4109" s="32" t="s">
        <v>100</v>
      </c>
      <c r="B4109" s="32" t="s">
        <v>856</v>
      </c>
      <c r="C4109" s="32">
        <v>24041</v>
      </c>
      <c r="D4109" s="32" t="s">
        <v>37</v>
      </c>
      <c r="E4109" s="32"/>
      <c r="F4109" s="32"/>
      <c r="G4109" s="32"/>
      <c r="H4109" s="32"/>
      <c r="I4109" s="52" t="s">
        <v>100</v>
      </c>
      <c r="J4109" s="52" t="s">
        <v>856</v>
      </c>
      <c r="K4109" s="52">
        <v>24041</v>
      </c>
      <c r="L4109" s="52" t="s">
        <v>37</v>
      </c>
      <c r="M4109" s="33">
        <f>(M4110-M4110*E1)</f>
        <v>1020</v>
      </c>
      <c r="N4109" s="33">
        <v>2099</v>
      </c>
      <c r="O4109" s="34">
        <f>SUM(Q4109:AF4109)</f>
        <v>0</v>
      </c>
      <c r="P4109" s="34">
        <f>O4109*M4110</f>
        <v>0</v>
      </c>
      <c r="Q4109" s="34">
        <f t="shared" ref="Q4109:AF4110" si="1142">SUM(Q4110)</f>
        <v>0</v>
      </c>
      <c r="R4109" s="34">
        <f t="shared" si="1142"/>
        <v>0</v>
      </c>
      <c r="S4109" s="34">
        <f t="shared" si="1142"/>
        <v>0</v>
      </c>
      <c r="T4109" s="34">
        <f t="shared" si="1142"/>
        <v>0</v>
      </c>
      <c r="U4109" s="34">
        <f t="shared" si="1142"/>
        <v>0</v>
      </c>
      <c r="V4109" s="34">
        <f t="shared" si="1142"/>
        <v>0</v>
      </c>
      <c r="W4109" s="34">
        <f t="shared" si="1142"/>
        <v>0</v>
      </c>
      <c r="X4109" s="34">
        <f t="shared" si="1142"/>
        <v>0</v>
      </c>
      <c r="Y4109" s="34">
        <f t="shared" si="1142"/>
        <v>0</v>
      </c>
      <c r="Z4109" s="34">
        <f t="shared" si="1142"/>
        <v>0</v>
      </c>
      <c r="AA4109" s="34">
        <f t="shared" si="1142"/>
        <v>0</v>
      </c>
      <c r="AB4109" s="34">
        <f t="shared" si="1142"/>
        <v>0</v>
      </c>
      <c r="AC4109" s="34">
        <f t="shared" si="1142"/>
        <v>0</v>
      </c>
      <c r="AD4109" s="34">
        <f t="shared" si="1142"/>
        <v>0</v>
      </c>
      <c r="AE4109" s="34">
        <f t="shared" si="1142"/>
        <v>0</v>
      </c>
      <c r="AF4109" s="34">
        <f t="shared" si="1142"/>
        <v>0</v>
      </c>
    </row>
    <row r="4110" spans="1:32" x14ac:dyDescent="0.25">
      <c r="E4110" s="1" t="s">
        <v>38</v>
      </c>
      <c r="F4110" s="28" t="s">
        <v>865</v>
      </c>
      <c r="G4110" s="28">
        <v>0</v>
      </c>
      <c r="H4110" s="28"/>
      <c r="I4110" s="29" t="s">
        <v>100</v>
      </c>
      <c r="J4110" s="29" t="s">
        <v>856</v>
      </c>
      <c r="K4110" s="29">
        <v>24041</v>
      </c>
      <c r="L4110" s="29" t="s">
        <v>37</v>
      </c>
      <c r="M4110" s="30">
        <v>1020</v>
      </c>
      <c r="N4110" s="28"/>
      <c r="O4110" s="31">
        <f>SUM(Q4110:AF4110)</f>
        <v>0</v>
      </c>
      <c r="P4110" s="28"/>
      <c r="Q4110" s="31">
        <f t="shared" si="1142"/>
        <v>0</v>
      </c>
      <c r="R4110" s="31">
        <f t="shared" si="1142"/>
        <v>0</v>
      </c>
      <c r="S4110" s="31">
        <f t="shared" si="1142"/>
        <v>0</v>
      </c>
      <c r="T4110" s="31">
        <f t="shared" si="1142"/>
        <v>0</v>
      </c>
      <c r="U4110" s="31">
        <f t="shared" si="1142"/>
        <v>0</v>
      </c>
      <c r="V4110" s="31">
        <f t="shared" si="1142"/>
        <v>0</v>
      </c>
      <c r="W4110" s="31">
        <f t="shared" si="1142"/>
        <v>0</v>
      </c>
      <c r="X4110" s="31">
        <f t="shared" si="1142"/>
        <v>0</v>
      </c>
      <c r="Y4110" s="31">
        <f t="shared" si="1142"/>
        <v>0</v>
      </c>
      <c r="Z4110" s="31">
        <f t="shared" si="1142"/>
        <v>0</v>
      </c>
      <c r="AA4110" s="31">
        <f t="shared" si="1142"/>
        <v>0</v>
      </c>
      <c r="AB4110" s="31">
        <f t="shared" si="1142"/>
        <v>0</v>
      </c>
      <c r="AC4110" s="31">
        <f t="shared" si="1142"/>
        <v>0</v>
      </c>
      <c r="AD4110" s="31">
        <f t="shared" si="1142"/>
        <v>0</v>
      </c>
      <c r="AE4110" s="31">
        <f t="shared" si="1142"/>
        <v>0</v>
      </c>
      <c r="AF4110" s="31">
        <f t="shared" si="1142"/>
        <v>0</v>
      </c>
    </row>
    <row r="4111" spans="1:32" x14ac:dyDescent="0.25">
      <c r="H4111" s="1">
        <v>0</v>
      </c>
      <c r="I4111" s="25" t="s">
        <v>100</v>
      </c>
      <c r="J4111" s="25" t="s">
        <v>856</v>
      </c>
      <c r="K4111" s="25">
        <v>24041</v>
      </c>
      <c r="L4111" s="25" t="s">
        <v>37</v>
      </c>
      <c r="O4111" s="35">
        <f>SUM(Q4111:AF4111)</f>
        <v>0</v>
      </c>
      <c r="P4111" s="36"/>
      <c r="Q4111" s="37"/>
      <c r="R4111" s="38"/>
      <c r="S4111" s="38"/>
      <c r="T4111" s="38"/>
      <c r="U4111" s="38"/>
      <c r="V4111" s="37"/>
      <c r="W4111" s="37"/>
      <c r="X4111" s="37"/>
      <c r="Y4111" s="37"/>
      <c r="Z4111" s="37"/>
      <c r="AA4111" s="37"/>
      <c r="AB4111" s="37"/>
      <c r="AC4111" s="37"/>
      <c r="AD4111" s="37"/>
      <c r="AE4111" s="37"/>
      <c r="AF4111" s="37"/>
    </row>
    <row r="4112" spans="1:32" x14ac:dyDescent="0.25">
      <c r="I4112" s="25" t="s">
        <v>100</v>
      </c>
      <c r="J4112" s="25" t="s">
        <v>856</v>
      </c>
      <c r="K4112" s="25">
        <v>24041</v>
      </c>
      <c r="L4112" s="25" t="s">
        <v>37</v>
      </c>
    </row>
    <row r="4113" spans="1:30" x14ac:dyDescent="0.25">
      <c r="I4113" s="25" t="s">
        <v>100</v>
      </c>
      <c r="J4113" s="25" t="s">
        <v>856</v>
      </c>
      <c r="K4113" s="25">
        <v>24041</v>
      </c>
      <c r="L4113" s="25" t="s">
        <v>37</v>
      </c>
    </row>
    <row r="4114" spans="1:30" x14ac:dyDescent="0.25">
      <c r="I4114" s="25" t="s">
        <v>100</v>
      </c>
      <c r="J4114" s="25" t="s">
        <v>856</v>
      </c>
      <c r="K4114" s="25">
        <v>24041</v>
      </c>
      <c r="L4114" s="25" t="s">
        <v>37</v>
      </c>
    </row>
    <row r="4115" spans="1:30" x14ac:dyDescent="0.25">
      <c r="I4115" s="25" t="s">
        <v>100</v>
      </c>
      <c r="J4115" s="25" t="s">
        <v>856</v>
      </c>
      <c r="K4115" s="25">
        <v>24041</v>
      </c>
      <c r="L4115" s="25" t="s">
        <v>37</v>
      </c>
    </row>
    <row r="4116" spans="1:30" x14ac:dyDescent="0.25">
      <c r="I4116" s="25" t="s">
        <v>100</v>
      </c>
      <c r="J4116" s="25" t="s">
        <v>856</v>
      </c>
      <c r="K4116" s="25">
        <v>24041</v>
      </c>
      <c r="L4116" s="25" t="s">
        <v>37</v>
      </c>
    </row>
    <row r="4117" spans="1:30" x14ac:dyDescent="0.25">
      <c r="I4117" s="25" t="s">
        <v>100</v>
      </c>
      <c r="J4117" s="25" t="s">
        <v>856</v>
      </c>
      <c r="K4117" s="25">
        <v>24041</v>
      </c>
      <c r="L4117" s="25" t="s">
        <v>37</v>
      </c>
    </row>
    <row r="4118" spans="1:30" x14ac:dyDescent="0.25">
      <c r="I4118" s="25"/>
      <c r="J4118" s="25"/>
      <c r="K4118" s="25"/>
      <c r="L4118" s="25"/>
    </row>
    <row r="4119" spans="1:30" x14ac:dyDescent="0.25">
      <c r="I4119" s="25" t="s">
        <v>100</v>
      </c>
      <c r="J4119" s="25" t="s">
        <v>856</v>
      </c>
      <c r="K4119" s="25">
        <v>26383</v>
      </c>
      <c r="L4119" s="25" t="s">
        <v>33</v>
      </c>
      <c r="Q4119" s="27">
        <v>84</v>
      </c>
      <c r="R4119" s="27">
        <v>88</v>
      </c>
      <c r="S4119" s="27">
        <v>92</v>
      </c>
      <c r="T4119" s="27">
        <v>96</v>
      </c>
      <c r="U4119" s="27">
        <v>100</v>
      </c>
      <c r="V4119" s="27">
        <v>104</v>
      </c>
      <c r="W4119" s="27">
        <v>108</v>
      </c>
      <c r="X4119" s="27">
        <v>112</v>
      </c>
      <c r="Y4119" s="27">
        <v>116</v>
      </c>
      <c r="Z4119" s="27">
        <v>120</v>
      </c>
      <c r="AA4119" s="27">
        <v>124</v>
      </c>
      <c r="AB4119" s="27">
        <v>128</v>
      </c>
      <c r="AC4119" s="27">
        <v>132</v>
      </c>
      <c r="AD4119" s="27">
        <v>136</v>
      </c>
    </row>
    <row r="4120" spans="1:30" x14ac:dyDescent="0.25">
      <c r="A4120" s="32" t="s">
        <v>100</v>
      </c>
      <c r="B4120" s="32" t="s">
        <v>856</v>
      </c>
      <c r="C4120" s="32">
        <v>26383</v>
      </c>
      <c r="D4120" s="32" t="s">
        <v>33</v>
      </c>
      <c r="E4120" s="32"/>
      <c r="F4120" s="32"/>
      <c r="G4120" s="32"/>
      <c r="H4120" s="32"/>
      <c r="I4120" s="52" t="s">
        <v>100</v>
      </c>
      <c r="J4120" s="52" t="s">
        <v>856</v>
      </c>
      <c r="K4120" s="52">
        <v>26383</v>
      </c>
      <c r="L4120" s="52" t="s">
        <v>33</v>
      </c>
      <c r="M4120" s="33">
        <f>(M4121-M4121*E1)</f>
        <v>590</v>
      </c>
      <c r="N4120" s="33">
        <v>1199</v>
      </c>
      <c r="O4120" s="34">
        <f>SUM(Q4120:AD4120)</f>
        <v>0</v>
      </c>
      <c r="P4120" s="34">
        <f>O4120*M4121</f>
        <v>0</v>
      </c>
      <c r="Q4120" s="34">
        <f t="shared" ref="Q4120:AD4120" si="1143">SUM(Q4121,Q4123)</f>
        <v>0</v>
      </c>
      <c r="R4120" s="34">
        <f t="shared" si="1143"/>
        <v>0</v>
      </c>
      <c r="S4120" s="34">
        <f t="shared" si="1143"/>
        <v>0</v>
      </c>
      <c r="T4120" s="34">
        <f t="shared" si="1143"/>
        <v>0</v>
      </c>
      <c r="U4120" s="34">
        <f t="shared" si="1143"/>
        <v>0</v>
      </c>
      <c r="V4120" s="34">
        <f t="shared" si="1143"/>
        <v>0</v>
      </c>
      <c r="W4120" s="34">
        <f t="shared" si="1143"/>
        <v>0</v>
      </c>
      <c r="X4120" s="34">
        <f t="shared" si="1143"/>
        <v>0</v>
      </c>
      <c r="Y4120" s="34">
        <f t="shared" si="1143"/>
        <v>0</v>
      </c>
      <c r="Z4120" s="34">
        <f t="shared" si="1143"/>
        <v>0</v>
      </c>
      <c r="AA4120" s="34">
        <f t="shared" si="1143"/>
        <v>0</v>
      </c>
      <c r="AB4120" s="34">
        <f t="shared" si="1143"/>
        <v>0</v>
      </c>
      <c r="AC4120" s="34">
        <f t="shared" si="1143"/>
        <v>0</v>
      </c>
      <c r="AD4120" s="34">
        <f t="shared" si="1143"/>
        <v>0</v>
      </c>
    </row>
    <row r="4121" spans="1:30" x14ac:dyDescent="0.25">
      <c r="E4121" s="1" t="s">
        <v>94</v>
      </c>
      <c r="F4121" s="28" t="s">
        <v>866</v>
      </c>
      <c r="G4121" s="28">
        <v>0</v>
      </c>
      <c r="H4121" s="28"/>
      <c r="I4121" s="29" t="s">
        <v>100</v>
      </c>
      <c r="J4121" s="29" t="s">
        <v>856</v>
      </c>
      <c r="K4121" s="29">
        <v>26383</v>
      </c>
      <c r="L4121" s="29" t="s">
        <v>33</v>
      </c>
      <c r="M4121" s="30">
        <v>590</v>
      </c>
      <c r="N4121" s="28"/>
      <c r="O4121" s="31">
        <f>SUM(Q4121:AD4121)</f>
        <v>0</v>
      </c>
      <c r="P4121" s="28"/>
      <c r="Q4121" s="31">
        <f t="shared" ref="Q4121:AD4121" si="1144">SUM(Q4122)</f>
        <v>0</v>
      </c>
      <c r="R4121" s="31">
        <f t="shared" si="1144"/>
        <v>0</v>
      </c>
      <c r="S4121" s="31">
        <f t="shared" si="1144"/>
        <v>0</v>
      </c>
      <c r="T4121" s="31">
        <f t="shared" si="1144"/>
        <v>0</v>
      </c>
      <c r="U4121" s="31">
        <f t="shared" si="1144"/>
        <v>0</v>
      </c>
      <c r="V4121" s="31">
        <f t="shared" si="1144"/>
        <v>0</v>
      </c>
      <c r="W4121" s="31">
        <f t="shared" si="1144"/>
        <v>0</v>
      </c>
      <c r="X4121" s="31">
        <f t="shared" si="1144"/>
        <v>0</v>
      </c>
      <c r="Y4121" s="31">
        <f t="shared" si="1144"/>
        <v>0</v>
      </c>
      <c r="Z4121" s="31">
        <f t="shared" si="1144"/>
        <v>0</v>
      </c>
      <c r="AA4121" s="31">
        <f t="shared" si="1144"/>
        <v>0</v>
      </c>
      <c r="AB4121" s="31">
        <f t="shared" si="1144"/>
        <v>0</v>
      </c>
      <c r="AC4121" s="31">
        <f t="shared" si="1144"/>
        <v>0</v>
      </c>
      <c r="AD4121" s="31">
        <f t="shared" si="1144"/>
        <v>0</v>
      </c>
    </row>
    <row r="4122" spans="1:30" x14ac:dyDescent="0.25">
      <c r="H4122" s="1">
        <v>0</v>
      </c>
      <c r="I4122" s="25" t="s">
        <v>100</v>
      </c>
      <c r="J4122" s="25" t="s">
        <v>856</v>
      </c>
      <c r="K4122" s="25">
        <v>26383</v>
      </c>
      <c r="L4122" s="25" t="s">
        <v>33</v>
      </c>
      <c r="O4122" s="19">
        <f>SUM(Q4122:AD4122)</f>
        <v>0</v>
      </c>
      <c r="P4122" s="20"/>
      <c r="Q4122" s="21"/>
      <c r="R4122" s="22"/>
      <c r="S4122" s="22"/>
      <c r="T4122" s="22"/>
      <c r="U4122" s="22"/>
      <c r="V4122" s="22"/>
      <c r="W4122" s="21"/>
      <c r="X4122" s="21"/>
      <c r="Y4122" s="21"/>
      <c r="Z4122" s="21"/>
      <c r="AA4122" s="21"/>
      <c r="AB4122" s="21"/>
      <c r="AC4122" s="21"/>
      <c r="AD4122" s="21"/>
    </row>
    <row r="4123" spans="1:30" x14ac:dyDescent="0.25">
      <c r="E4123" s="1" t="s">
        <v>38</v>
      </c>
      <c r="F4123" s="23" t="s">
        <v>867</v>
      </c>
      <c r="G4123" s="23">
        <v>0</v>
      </c>
      <c r="H4123" s="23"/>
      <c r="I4123" s="26" t="s">
        <v>100</v>
      </c>
      <c r="J4123" s="26" t="s">
        <v>856</v>
      </c>
      <c r="K4123" s="26">
        <v>26383</v>
      </c>
      <c r="L4123" s="26" t="s">
        <v>33</v>
      </c>
      <c r="M4123" s="23"/>
      <c r="N4123" s="23"/>
      <c r="O4123" s="24">
        <f>SUM(Q4123:AD4123)</f>
        <v>0</v>
      </c>
      <c r="P4123" s="23"/>
      <c r="Q4123" s="24">
        <f t="shared" ref="Q4123:AD4123" si="1145">SUM(Q4124)</f>
        <v>0</v>
      </c>
      <c r="R4123" s="24">
        <f t="shared" si="1145"/>
        <v>0</v>
      </c>
      <c r="S4123" s="24">
        <f t="shared" si="1145"/>
        <v>0</v>
      </c>
      <c r="T4123" s="24">
        <f t="shared" si="1145"/>
        <v>0</v>
      </c>
      <c r="U4123" s="24">
        <f t="shared" si="1145"/>
        <v>0</v>
      </c>
      <c r="V4123" s="24">
        <f t="shared" si="1145"/>
        <v>0</v>
      </c>
      <c r="W4123" s="24">
        <f t="shared" si="1145"/>
        <v>0</v>
      </c>
      <c r="X4123" s="24">
        <f t="shared" si="1145"/>
        <v>0</v>
      </c>
      <c r="Y4123" s="24">
        <f t="shared" si="1145"/>
        <v>0</v>
      </c>
      <c r="Z4123" s="24">
        <f t="shared" si="1145"/>
        <v>0</v>
      </c>
      <c r="AA4123" s="24">
        <f t="shared" si="1145"/>
        <v>0</v>
      </c>
      <c r="AB4123" s="24">
        <f t="shared" si="1145"/>
        <v>0</v>
      </c>
      <c r="AC4123" s="24">
        <f t="shared" si="1145"/>
        <v>0</v>
      </c>
      <c r="AD4123" s="24">
        <f t="shared" si="1145"/>
        <v>0</v>
      </c>
    </row>
    <row r="4124" spans="1:30" x14ac:dyDescent="0.25">
      <c r="H4124" s="1">
        <v>0</v>
      </c>
      <c r="I4124" s="25" t="s">
        <v>100</v>
      </c>
      <c r="J4124" s="25" t="s">
        <v>856</v>
      </c>
      <c r="K4124" s="25">
        <v>26383</v>
      </c>
      <c r="L4124" s="25" t="s">
        <v>33</v>
      </c>
      <c r="O4124" s="35">
        <f>SUM(Q4124:AD4124)</f>
        <v>0</v>
      </c>
      <c r="P4124" s="36"/>
      <c r="Q4124" s="37"/>
      <c r="R4124" s="38"/>
      <c r="S4124" s="38"/>
      <c r="T4124" s="38"/>
      <c r="U4124" s="38"/>
      <c r="V4124" s="38"/>
      <c r="W4124" s="38"/>
      <c r="X4124" s="37"/>
      <c r="Y4124" s="37"/>
      <c r="Z4124" s="37"/>
      <c r="AA4124" s="37"/>
      <c r="AB4124" s="37"/>
      <c r="AC4124" s="37"/>
      <c r="AD4124" s="37"/>
    </row>
    <row r="4125" spans="1:30" x14ac:dyDescent="0.25">
      <c r="I4125" s="25" t="s">
        <v>100</v>
      </c>
      <c r="J4125" s="25" t="s">
        <v>856</v>
      </c>
      <c r="K4125" s="25">
        <v>26383</v>
      </c>
      <c r="L4125" s="25" t="s">
        <v>33</v>
      </c>
    </row>
    <row r="4126" spans="1:30" x14ac:dyDescent="0.25">
      <c r="I4126" s="25" t="s">
        <v>100</v>
      </c>
      <c r="J4126" s="25" t="s">
        <v>856</v>
      </c>
      <c r="K4126" s="25">
        <v>26383</v>
      </c>
      <c r="L4126" s="25" t="s">
        <v>33</v>
      </c>
    </row>
    <row r="4127" spans="1:30" x14ac:dyDescent="0.25">
      <c r="I4127" s="25" t="s">
        <v>100</v>
      </c>
      <c r="J4127" s="25" t="s">
        <v>856</v>
      </c>
      <c r="K4127" s="25">
        <v>26383</v>
      </c>
      <c r="L4127" s="25" t="s">
        <v>33</v>
      </c>
    </row>
    <row r="4128" spans="1:30" x14ac:dyDescent="0.25">
      <c r="I4128" s="25" t="s">
        <v>100</v>
      </c>
      <c r="J4128" s="25" t="s">
        <v>856</v>
      </c>
      <c r="K4128" s="25">
        <v>26383</v>
      </c>
      <c r="L4128" s="25" t="s">
        <v>33</v>
      </c>
    </row>
    <row r="4129" spans="1:30" x14ac:dyDescent="0.25">
      <c r="I4129" s="25"/>
      <c r="J4129" s="25"/>
      <c r="K4129" s="25"/>
      <c r="L4129" s="25"/>
    </row>
    <row r="4130" spans="1:30" x14ac:dyDescent="0.25">
      <c r="I4130" s="25" t="s">
        <v>100</v>
      </c>
      <c r="J4130" s="25" t="s">
        <v>856</v>
      </c>
      <c r="K4130" s="25">
        <v>26385</v>
      </c>
      <c r="L4130" s="25" t="s">
        <v>31</v>
      </c>
      <c r="Q4130" s="27">
        <v>84</v>
      </c>
      <c r="R4130" s="27">
        <v>88</v>
      </c>
      <c r="S4130" s="27">
        <v>92</v>
      </c>
      <c r="T4130" s="27">
        <v>96</v>
      </c>
      <c r="U4130" s="27">
        <v>100</v>
      </c>
      <c r="V4130" s="27">
        <v>104</v>
      </c>
      <c r="W4130" s="27">
        <v>108</v>
      </c>
      <c r="X4130" s="27">
        <v>112</v>
      </c>
      <c r="Y4130" s="27">
        <v>116</v>
      </c>
      <c r="Z4130" s="27">
        <v>120</v>
      </c>
      <c r="AA4130" s="27">
        <v>124</v>
      </c>
      <c r="AB4130" s="27">
        <v>128</v>
      </c>
      <c r="AC4130" s="27">
        <v>132</v>
      </c>
      <c r="AD4130" s="27">
        <v>136</v>
      </c>
    </row>
    <row r="4131" spans="1:30" x14ac:dyDescent="0.25">
      <c r="A4131" s="32" t="s">
        <v>100</v>
      </c>
      <c r="B4131" s="32" t="s">
        <v>856</v>
      </c>
      <c r="C4131" s="32">
        <v>26385</v>
      </c>
      <c r="D4131" s="32" t="s">
        <v>31</v>
      </c>
      <c r="E4131" s="32"/>
      <c r="F4131" s="32"/>
      <c r="G4131" s="32"/>
      <c r="H4131" s="32"/>
      <c r="I4131" s="52" t="s">
        <v>100</v>
      </c>
      <c r="J4131" s="52" t="s">
        <v>856</v>
      </c>
      <c r="K4131" s="52">
        <v>26385</v>
      </c>
      <c r="L4131" s="52" t="s">
        <v>31</v>
      </c>
      <c r="M4131" s="33">
        <f>(M4132-M4132*E1)</f>
        <v>690</v>
      </c>
      <c r="N4131" s="33">
        <v>1399</v>
      </c>
      <c r="O4131" s="34">
        <f>SUM(Q4131:AD4131)</f>
        <v>0</v>
      </c>
      <c r="P4131" s="34">
        <f>O4131*M4132</f>
        <v>0</v>
      </c>
      <c r="Q4131" s="34">
        <f t="shared" ref="Q4131:AD4131" si="1146">SUM(Q4132,Q4134)</f>
        <v>0</v>
      </c>
      <c r="R4131" s="34">
        <f t="shared" si="1146"/>
        <v>0</v>
      </c>
      <c r="S4131" s="34">
        <f t="shared" si="1146"/>
        <v>0</v>
      </c>
      <c r="T4131" s="34">
        <f t="shared" si="1146"/>
        <v>0</v>
      </c>
      <c r="U4131" s="34">
        <f t="shared" si="1146"/>
        <v>0</v>
      </c>
      <c r="V4131" s="34">
        <f t="shared" si="1146"/>
        <v>0</v>
      </c>
      <c r="W4131" s="34">
        <f t="shared" si="1146"/>
        <v>0</v>
      </c>
      <c r="X4131" s="34">
        <f t="shared" si="1146"/>
        <v>0</v>
      </c>
      <c r="Y4131" s="34">
        <f t="shared" si="1146"/>
        <v>0</v>
      </c>
      <c r="Z4131" s="34">
        <f t="shared" si="1146"/>
        <v>0</v>
      </c>
      <c r="AA4131" s="34">
        <f t="shared" si="1146"/>
        <v>0</v>
      </c>
      <c r="AB4131" s="34">
        <f t="shared" si="1146"/>
        <v>0</v>
      </c>
      <c r="AC4131" s="34">
        <f t="shared" si="1146"/>
        <v>0</v>
      </c>
      <c r="AD4131" s="34">
        <f t="shared" si="1146"/>
        <v>0</v>
      </c>
    </row>
    <row r="4132" spans="1:30" x14ac:dyDescent="0.25">
      <c r="E4132" s="1" t="s">
        <v>94</v>
      </c>
      <c r="F4132" s="28" t="s">
        <v>868</v>
      </c>
      <c r="G4132" s="28">
        <v>0</v>
      </c>
      <c r="H4132" s="28"/>
      <c r="I4132" s="29" t="s">
        <v>100</v>
      </c>
      <c r="J4132" s="29" t="s">
        <v>856</v>
      </c>
      <c r="K4132" s="29">
        <v>26385</v>
      </c>
      <c r="L4132" s="29" t="s">
        <v>31</v>
      </c>
      <c r="M4132" s="30">
        <v>690</v>
      </c>
      <c r="N4132" s="28"/>
      <c r="O4132" s="31">
        <f>SUM(Q4132:AD4132)</f>
        <v>0</v>
      </c>
      <c r="P4132" s="28"/>
      <c r="Q4132" s="31">
        <f t="shared" ref="Q4132:AD4132" si="1147">SUM(Q4133)</f>
        <v>0</v>
      </c>
      <c r="R4132" s="31">
        <f t="shared" si="1147"/>
        <v>0</v>
      </c>
      <c r="S4132" s="31">
        <f t="shared" si="1147"/>
        <v>0</v>
      </c>
      <c r="T4132" s="31">
        <f t="shared" si="1147"/>
        <v>0</v>
      </c>
      <c r="U4132" s="31">
        <f t="shared" si="1147"/>
        <v>0</v>
      </c>
      <c r="V4132" s="31">
        <f t="shared" si="1147"/>
        <v>0</v>
      </c>
      <c r="W4132" s="31">
        <f t="shared" si="1147"/>
        <v>0</v>
      </c>
      <c r="X4132" s="31">
        <f t="shared" si="1147"/>
        <v>0</v>
      </c>
      <c r="Y4132" s="31">
        <f t="shared" si="1147"/>
        <v>0</v>
      </c>
      <c r="Z4132" s="31">
        <f t="shared" si="1147"/>
        <v>0</v>
      </c>
      <c r="AA4132" s="31">
        <f t="shared" si="1147"/>
        <v>0</v>
      </c>
      <c r="AB4132" s="31">
        <f t="shared" si="1147"/>
        <v>0</v>
      </c>
      <c r="AC4132" s="31">
        <f t="shared" si="1147"/>
        <v>0</v>
      </c>
      <c r="AD4132" s="31">
        <f t="shared" si="1147"/>
        <v>0</v>
      </c>
    </row>
    <row r="4133" spans="1:30" x14ac:dyDescent="0.25">
      <c r="H4133" s="1">
        <v>0</v>
      </c>
      <c r="I4133" s="25" t="s">
        <v>100</v>
      </c>
      <c r="J4133" s="25" t="s">
        <v>856</v>
      </c>
      <c r="K4133" s="25">
        <v>26385</v>
      </c>
      <c r="L4133" s="25" t="s">
        <v>31</v>
      </c>
      <c r="O4133" s="19">
        <f>SUM(Q4133:AD4133)</f>
        <v>0</v>
      </c>
      <c r="P4133" s="20"/>
      <c r="Q4133" s="21"/>
      <c r="R4133" s="22"/>
      <c r="S4133" s="22"/>
      <c r="T4133" s="22"/>
      <c r="U4133" s="22"/>
      <c r="V4133" s="22"/>
      <c r="W4133" s="22"/>
      <c r="X4133" s="22"/>
      <c r="Y4133" s="21"/>
      <c r="Z4133" s="21"/>
      <c r="AA4133" s="21"/>
      <c r="AB4133" s="21"/>
      <c r="AC4133" s="21"/>
      <c r="AD4133" s="21"/>
    </row>
    <row r="4134" spans="1:30" x14ac:dyDescent="0.25">
      <c r="E4134" s="1" t="s">
        <v>38</v>
      </c>
      <c r="F4134" s="23" t="s">
        <v>869</v>
      </c>
      <c r="G4134" s="23">
        <v>0</v>
      </c>
      <c r="H4134" s="23"/>
      <c r="I4134" s="26" t="s">
        <v>100</v>
      </c>
      <c r="J4134" s="26" t="s">
        <v>856</v>
      </c>
      <c r="K4134" s="26">
        <v>26385</v>
      </c>
      <c r="L4134" s="26" t="s">
        <v>31</v>
      </c>
      <c r="M4134" s="23"/>
      <c r="N4134" s="23"/>
      <c r="O4134" s="24">
        <f>SUM(Q4134:AD4134)</f>
        <v>0</v>
      </c>
      <c r="P4134" s="23"/>
      <c r="Q4134" s="24">
        <f t="shared" ref="Q4134:AD4134" si="1148">SUM(Q4135)</f>
        <v>0</v>
      </c>
      <c r="R4134" s="24">
        <f t="shared" si="1148"/>
        <v>0</v>
      </c>
      <c r="S4134" s="24">
        <f t="shared" si="1148"/>
        <v>0</v>
      </c>
      <c r="T4134" s="24">
        <f t="shared" si="1148"/>
        <v>0</v>
      </c>
      <c r="U4134" s="24">
        <f t="shared" si="1148"/>
        <v>0</v>
      </c>
      <c r="V4134" s="24">
        <f t="shared" si="1148"/>
        <v>0</v>
      </c>
      <c r="W4134" s="24">
        <f t="shared" si="1148"/>
        <v>0</v>
      </c>
      <c r="X4134" s="24">
        <f t="shared" si="1148"/>
        <v>0</v>
      </c>
      <c r="Y4134" s="24">
        <f t="shared" si="1148"/>
        <v>0</v>
      </c>
      <c r="Z4134" s="24">
        <f t="shared" si="1148"/>
        <v>0</v>
      </c>
      <c r="AA4134" s="24">
        <f t="shared" si="1148"/>
        <v>0</v>
      </c>
      <c r="AB4134" s="24">
        <f t="shared" si="1148"/>
        <v>0</v>
      </c>
      <c r="AC4134" s="24">
        <f t="shared" si="1148"/>
        <v>0</v>
      </c>
      <c r="AD4134" s="24">
        <f t="shared" si="1148"/>
        <v>0</v>
      </c>
    </row>
    <row r="4135" spans="1:30" x14ac:dyDescent="0.25">
      <c r="H4135" s="1">
        <v>0</v>
      </c>
      <c r="I4135" s="25" t="s">
        <v>100</v>
      </c>
      <c r="J4135" s="25" t="s">
        <v>856</v>
      </c>
      <c r="K4135" s="25">
        <v>26385</v>
      </c>
      <c r="L4135" s="25" t="s">
        <v>31</v>
      </c>
      <c r="O4135" s="35">
        <f>SUM(Q4135:AD4135)</f>
        <v>0</v>
      </c>
      <c r="P4135" s="36"/>
      <c r="Q4135" s="37"/>
      <c r="R4135" s="38"/>
      <c r="S4135" s="38"/>
      <c r="T4135" s="38"/>
      <c r="U4135" s="38"/>
      <c r="V4135" s="38"/>
      <c r="W4135" s="38"/>
      <c r="X4135" s="38"/>
      <c r="Y4135" s="37"/>
      <c r="Z4135" s="37"/>
      <c r="AA4135" s="37"/>
      <c r="AB4135" s="37"/>
      <c r="AC4135" s="37"/>
      <c r="AD4135" s="37"/>
    </row>
    <row r="4136" spans="1:30" x14ac:dyDescent="0.25">
      <c r="I4136" s="25" t="s">
        <v>100</v>
      </c>
      <c r="J4136" s="25" t="s">
        <v>856</v>
      </c>
      <c r="K4136" s="25">
        <v>26385</v>
      </c>
      <c r="L4136" s="25" t="s">
        <v>31</v>
      </c>
    </row>
    <row r="4137" spans="1:30" x14ac:dyDescent="0.25">
      <c r="I4137" s="25" t="s">
        <v>100</v>
      </c>
      <c r="J4137" s="25" t="s">
        <v>856</v>
      </c>
      <c r="K4137" s="25">
        <v>26385</v>
      </c>
      <c r="L4137" s="25" t="s">
        <v>31</v>
      </c>
    </row>
    <row r="4138" spans="1:30" x14ac:dyDescent="0.25">
      <c r="I4138" s="25" t="s">
        <v>100</v>
      </c>
      <c r="J4138" s="25" t="s">
        <v>856</v>
      </c>
      <c r="K4138" s="25">
        <v>26385</v>
      </c>
      <c r="L4138" s="25" t="s">
        <v>31</v>
      </c>
    </row>
    <row r="4139" spans="1:30" x14ac:dyDescent="0.25">
      <c r="I4139" s="25" t="s">
        <v>100</v>
      </c>
      <c r="J4139" s="25" t="s">
        <v>856</v>
      </c>
      <c r="K4139" s="25">
        <v>26385</v>
      </c>
      <c r="L4139" s="25" t="s">
        <v>31</v>
      </c>
    </row>
    <row r="4140" spans="1:30" x14ac:dyDescent="0.25">
      <c r="I4140" s="25"/>
      <c r="J4140" s="25"/>
      <c r="K4140" s="25"/>
      <c r="L4140" s="25"/>
    </row>
    <row r="4141" spans="1:30" x14ac:dyDescent="0.25">
      <c r="I4141" s="25" t="s">
        <v>100</v>
      </c>
      <c r="J4141" s="25" t="s">
        <v>856</v>
      </c>
      <c r="K4141" s="25">
        <v>26386</v>
      </c>
      <c r="L4141" s="25" t="s">
        <v>31</v>
      </c>
      <c r="Q4141" s="27">
        <v>84</v>
      </c>
      <c r="R4141" s="27">
        <v>88</v>
      </c>
      <c r="S4141" s="27">
        <v>92</v>
      </c>
      <c r="T4141" s="27">
        <v>96</v>
      </c>
      <c r="U4141" s="27">
        <v>100</v>
      </c>
      <c r="V4141" s="27">
        <v>104</v>
      </c>
      <c r="W4141" s="27">
        <v>108</v>
      </c>
      <c r="X4141" s="27">
        <v>112</v>
      </c>
      <c r="Y4141" s="27">
        <v>116</v>
      </c>
      <c r="Z4141" s="27">
        <v>120</v>
      </c>
      <c r="AA4141" s="27">
        <v>124</v>
      </c>
      <c r="AB4141" s="27">
        <v>128</v>
      </c>
      <c r="AC4141" s="27">
        <v>132</v>
      </c>
      <c r="AD4141" s="27">
        <v>136</v>
      </c>
    </row>
    <row r="4142" spans="1:30" x14ac:dyDescent="0.25">
      <c r="A4142" s="32" t="s">
        <v>100</v>
      </c>
      <c r="B4142" s="32" t="s">
        <v>856</v>
      </c>
      <c r="C4142" s="32">
        <v>26386</v>
      </c>
      <c r="D4142" s="32" t="s">
        <v>31</v>
      </c>
      <c r="E4142" s="32"/>
      <c r="F4142" s="32"/>
      <c r="G4142" s="32"/>
      <c r="H4142" s="32"/>
      <c r="I4142" s="52" t="s">
        <v>100</v>
      </c>
      <c r="J4142" s="52" t="s">
        <v>856</v>
      </c>
      <c r="K4142" s="52">
        <v>26386</v>
      </c>
      <c r="L4142" s="52" t="s">
        <v>31</v>
      </c>
      <c r="M4142" s="33">
        <f>(M4143-M4143*E1)</f>
        <v>650</v>
      </c>
      <c r="N4142" s="33">
        <v>1299</v>
      </c>
      <c r="O4142" s="34">
        <f>SUM(Q4142:AD4142)</f>
        <v>0</v>
      </c>
      <c r="P4142" s="34">
        <f>O4142*M4143</f>
        <v>0</v>
      </c>
      <c r="Q4142" s="34">
        <f t="shared" ref="Q4142:AD4142" si="1149">SUM(Q4143,Q4145)</f>
        <v>0</v>
      </c>
      <c r="R4142" s="34">
        <f t="shared" si="1149"/>
        <v>0</v>
      </c>
      <c r="S4142" s="34">
        <f t="shared" si="1149"/>
        <v>0</v>
      </c>
      <c r="T4142" s="34">
        <f t="shared" si="1149"/>
        <v>0</v>
      </c>
      <c r="U4142" s="34">
        <f t="shared" si="1149"/>
        <v>0</v>
      </c>
      <c r="V4142" s="34">
        <f t="shared" si="1149"/>
        <v>0</v>
      </c>
      <c r="W4142" s="34">
        <f t="shared" si="1149"/>
        <v>0</v>
      </c>
      <c r="X4142" s="34">
        <f t="shared" si="1149"/>
        <v>0</v>
      </c>
      <c r="Y4142" s="34">
        <f t="shared" si="1149"/>
        <v>0</v>
      </c>
      <c r="Z4142" s="34">
        <f t="shared" si="1149"/>
        <v>0</v>
      </c>
      <c r="AA4142" s="34">
        <f t="shared" si="1149"/>
        <v>0</v>
      </c>
      <c r="AB4142" s="34">
        <f t="shared" si="1149"/>
        <v>0</v>
      </c>
      <c r="AC4142" s="34">
        <f t="shared" si="1149"/>
        <v>0</v>
      </c>
      <c r="AD4142" s="34">
        <f t="shared" si="1149"/>
        <v>0</v>
      </c>
    </row>
    <row r="4143" spans="1:30" x14ac:dyDescent="0.25">
      <c r="E4143" s="1" t="s">
        <v>94</v>
      </c>
      <c r="F4143" s="28" t="s">
        <v>870</v>
      </c>
      <c r="G4143" s="28">
        <v>0</v>
      </c>
      <c r="H4143" s="28"/>
      <c r="I4143" s="29" t="s">
        <v>100</v>
      </c>
      <c r="J4143" s="29" t="s">
        <v>856</v>
      </c>
      <c r="K4143" s="29">
        <v>26386</v>
      </c>
      <c r="L4143" s="29" t="s">
        <v>31</v>
      </c>
      <c r="M4143" s="30">
        <v>650</v>
      </c>
      <c r="N4143" s="28"/>
      <c r="O4143" s="31">
        <f>SUM(Q4143:AD4143)</f>
        <v>0</v>
      </c>
      <c r="P4143" s="28"/>
      <c r="Q4143" s="31">
        <f t="shared" ref="Q4143:AD4143" si="1150">SUM(Q4144)</f>
        <v>0</v>
      </c>
      <c r="R4143" s="31">
        <f t="shared" si="1150"/>
        <v>0</v>
      </c>
      <c r="S4143" s="31">
        <f t="shared" si="1150"/>
        <v>0</v>
      </c>
      <c r="T4143" s="31">
        <f t="shared" si="1150"/>
        <v>0</v>
      </c>
      <c r="U4143" s="31">
        <f t="shared" si="1150"/>
        <v>0</v>
      </c>
      <c r="V4143" s="31">
        <f t="shared" si="1150"/>
        <v>0</v>
      </c>
      <c r="W4143" s="31">
        <f t="shared" si="1150"/>
        <v>0</v>
      </c>
      <c r="X4143" s="31">
        <f t="shared" si="1150"/>
        <v>0</v>
      </c>
      <c r="Y4143" s="31">
        <f t="shared" si="1150"/>
        <v>0</v>
      </c>
      <c r="Z4143" s="31">
        <f t="shared" si="1150"/>
        <v>0</v>
      </c>
      <c r="AA4143" s="31">
        <f t="shared" si="1150"/>
        <v>0</v>
      </c>
      <c r="AB4143" s="31">
        <f t="shared" si="1150"/>
        <v>0</v>
      </c>
      <c r="AC4143" s="31">
        <f t="shared" si="1150"/>
        <v>0</v>
      </c>
      <c r="AD4143" s="31">
        <f t="shared" si="1150"/>
        <v>0</v>
      </c>
    </row>
    <row r="4144" spans="1:30" x14ac:dyDescent="0.25">
      <c r="H4144" s="1">
        <v>0</v>
      </c>
      <c r="I4144" s="25" t="s">
        <v>100</v>
      </c>
      <c r="J4144" s="25" t="s">
        <v>856</v>
      </c>
      <c r="K4144" s="25">
        <v>26386</v>
      </c>
      <c r="L4144" s="25" t="s">
        <v>31</v>
      </c>
      <c r="O4144" s="19">
        <f>SUM(Q4144:AD4144)</f>
        <v>0</v>
      </c>
      <c r="P4144" s="20"/>
      <c r="Q4144" s="21"/>
      <c r="R4144" s="22"/>
      <c r="S4144" s="22"/>
      <c r="T4144" s="22"/>
      <c r="U4144" s="22"/>
      <c r="V4144" s="22"/>
      <c r="W4144" s="22"/>
      <c r="X4144" s="21"/>
      <c r="Y4144" s="21"/>
      <c r="Z4144" s="21"/>
      <c r="AA4144" s="21"/>
      <c r="AB4144" s="21"/>
      <c r="AC4144" s="21"/>
      <c r="AD4144" s="21"/>
    </row>
    <row r="4145" spans="1:32" x14ac:dyDescent="0.25">
      <c r="E4145" s="1" t="s">
        <v>38</v>
      </c>
      <c r="F4145" s="23" t="s">
        <v>871</v>
      </c>
      <c r="G4145" s="23">
        <v>0</v>
      </c>
      <c r="H4145" s="23"/>
      <c r="I4145" s="26" t="s">
        <v>100</v>
      </c>
      <c r="J4145" s="26" t="s">
        <v>856</v>
      </c>
      <c r="K4145" s="26">
        <v>26386</v>
      </c>
      <c r="L4145" s="26" t="s">
        <v>31</v>
      </c>
      <c r="M4145" s="23"/>
      <c r="N4145" s="23"/>
      <c r="O4145" s="24">
        <f>SUM(Q4145:AD4145)</f>
        <v>0</v>
      </c>
      <c r="P4145" s="23"/>
      <c r="Q4145" s="24">
        <f t="shared" ref="Q4145:AD4145" si="1151">SUM(Q4146)</f>
        <v>0</v>
      </c>
      <c r="R4145" s="24">
        <f t="shared" si="1151"/>
        <v>0</v>
      </c>
      <c r="S4145" s="24">
        <f t="shared" si="1151"/>
        <v>0</v>
      </c>
      <c r="T4145" s="24">
        <f t="shared" si="1151"/>
        <v>0</v>
      </c>
      <c r="U4145" s="24">
        <f t="shared" si="1151"/>
        <v>0</v>
      </c>
      <c r="V4145" s="24">
        <f t="shared" si="1151"/>
        <v>0</v>
      </c>
      <c r="W4145" s="24">
        <f t="shared" si="1151"/>
        <v>0</v>
      </c>
      <c r="X4145" s="24">
        <f t="shared" si="1151"/>
        <v>0</v>
      </c>
      <c r="Y4145" s="24">
        <f t="shared" si="1151"/>
        <v>0</v>
      </c>
      <c r="Z4145" s="24">
        <f t="shared" si="1151"/>
        <v>0</v>
      </c>
      <c r="AA4145" s="24">
        <f t="shared" si="1151"/>
        <v>0</v>
      </c>
      <c r="AB4145" s="24">
        <f t="shared" si="1151"/>
        <v>0</v>
      </c>
      <c r="AC4145" s="24">
        <f t="shared" si="1151"/>
        <v>0</v>
      </c>
      <c r="AD4145" s="24">
        <f t="shared" si="1151"/>
        <v>0</v>
      </c>
    </row>
    <row r="4146" spans="1:32" x14ac:dyDescent="0.25">
      <c r="H4146" s="1">
        <v>0</v>
      </c>
      <c r="I4146" s="25" t="s">
        <v>100</v>
      </c>
      <c r="J4146" s="25" t="s">
        <v>856</v>
      </c>
      <c r="K4146" s="25">
        <v>26386</v>
      </c>
      <c r="L4146" s="25" t="s">
        <v>31</v>
      </c>
      <c r="O4146" s="35">
        <f>SUM(Q4146:AD4146)</f>
        <v>0</v>
      </c>
      <c r="P4146" s="36"/>
      <c r="Q4146" s="37"/>
      <c r="R4146" s="38"/>
      <c r="S4146" s="38"/>
      <c r="T4146" s="38"/>
      <c r="U4146" s="38"/>
      <c r="V4146" s="38"/>
      <c r="W4146" s="38"/>
      <c r="X4146" s="37"/>
      <c r="Y4146" s="37"/>
      <c r="Z4146" s="37"/>
      <c r="AA4146" s="37"/>
      <c r="AB4146" s="37"/>
      <c r="AC4146" s="37"/>
      <c r="AD4146" s="37"/>
    </row>
    <row r="4147" spans="1:32" x14ac:dyDescent="0.25">
      <c r="I4147" s="25" t="s">
        <v>100</v>
      </c>
      <c r="J4147" s="25" t="s">
        <v>856</v>
      </c>
      <c r="K4147" s="25">
        <v>26386</v>
      </c>
      <c r="L4147" s="25" t="s">
        <v>31</v>
      </c>
    </row>
    <row r="4148" spans="1:32" x14ac:dyDescent="0.25">
      <c r="I4148" s="25" t="s">
        <v>100</v>
      </c>
      <c r="J4148" s="25" t="s">
        <v>856</v>
      </c>
      <c r="K4148" s="25">
        <v>26386</v>
      </c>
      <c r="L4148" s="25" t="s">
        <v>31</v>
      </c>
    </row>
    <row r="4149" spans="1:32" x14ac:dyDescent="0.25">
      <c r="I4149" s="25" t="s">
        <v>100</v>
      </c>
      <c r="J4149" s="25" t="s">
        <v>856</v>
      </c>
      <c r="K4149" s="25">
        <v>26386</v>
      </c>
      <c r="L4149" s="25" t="s">
        <v>31</v>
      </c>
    </row>
    <row r="4150" spans="1:32" x14ac:dyDescent="0.25">
      <c r="I4150" s="25" t="s">
        <v>100</v>
      </c>
      <c r="J4150" s="25" t="s">
        <v>856</v>
      </c>
      <c r="K4150" s="25">
        <v>26386</v>
      </c>
      <c r="L4150" s="25" t="s">
        <v>31</v>
      </c>
    </row>
    <row r="4151" spans="1:32" x14ac:dyDescent="0.25">
      <c r="I4151" s="25"/>
      <c r="J4151" s="25"/>
      <c r="K4151" s="25"/>
      <c r="L4151" s="25"/>
    </row>
    <row r="4152" spans="1:32" x14ac:dyDescent="0.25">
      <c r="I4152" s="25" t="s">
        <v>100</v>
      </c>
      <c r="J4152" s="25" t="s">
        <v>856</v>
      </c>
      <c r="K4152" s="25">
        <v>31135</v>
      </c>
      <c r="L4152" s="25" t="s">
        <v>35</v>
      </c>
      <c r="Q4152" s="27">
        <v>60</v>
      </c>
      <c r="R4152" s="27">
        <v>65</v>
      </c>
      <c r="S4152" s="27">
        <v>70</v>
      </c>
      <c r="T4152" s="27">
        <v>75</v>
      </c>
      <c r="U4152" s="27">
        <v>80</v>
      </c>
      <c r="V4152" s="27">
        <v>85</v>
      </c>
      <c r="W4152" s="27">
        <v>90</v>
      </c>
      <c r="X4152" s="27">
        <v>95</v>
      </c>
      <c r="Y4152" s="27">
        <v>100</v>
      </c>
      <c r="Z4152" s="27">
        <v>105</v>
      </c>
      <c r="AA4152" s="27">
        <v>110</v>
      </c>
      <c r="AB4152" s="27">
        <v>115</v>
      </c>
      <c r="AC4152" s="27">
        <v>120</v>
      </c>
      <c r="AD4152" s="27">
        <v>125</v>
      </c>
      <c r="AE4152" s="27">
        <v>130</v>
      </c>
      <c r="AF4152" s="27">
        <v>135</v>
      </c>
    </row>
    <row r="4153" spans="1:32" x14ac:dyDescent="0.25">
      <c r="A4153" s="32" t="s">
        <v>100</v>
      </c>
      <c r="B4153" s="32" t="s">
        <v>856</v>
      </c>
      <c r="C4153" s="32">
        <v>31135</v>
      </c>
      <c r="D4153" s="32" t="s">
        <v>35</v>
      </c>
      <c r="E4153" s="32"/>
      <c r="F4153" s="32"/>
      <c r="G4153" s="32"/>
      <c r="H4153" s="32"/>
      <c r="I4153" s="52" t="s">
        <v>100</v>
      </c>
      <c r="J4153" s="52" t="s">
        <v>856</v>
      </c>
      <c r="K4153" s="52">
        <v>31135</v>
      </c>
      <c r="L4153" s="52" t="s">
        <v>35</v>
      </c>
      <c r="M4153" s="33">
        <f>(M4154-M4154*E1)</f>
        <v>2150</v>
      </c>
      <c r="N4153" s="33">
        <v>4499</v>
      </c>
      <c r="O4153" s="34">
        <f t="shared" ref="O4153:O4162" si="1152">SUM(Q4153:AF4153)</f>
        <v>0</v>
      </c>
      <c r="P4153" s="34">
        <f>O4153*M4154</f>
        <v>0</v>
      </c>
      <c r="Q4153" s="34">
        <f t="shared" ref="Q4153:AF4153" si="1153">SUM(Q4154,Q4158)</f>
        <v>0</v>
      </c>
      <c r="R4153" s="34">
        <f t="shared" si="1153"/>
        <v>0</v>
      </c>
      <c r="S4153" s="34">
        <f t="shared" si="1153"/>
        <v>0</v>
      </c>
      <c r="T4153" s="34">
        <f t="shared" si="1153"/>
        <v>0</v>
      </c>
      <c r="U4153" s="34">
        <f t="shared" si="1153"/>
        <v>0</v>
      </c>
      <c r="V4153" s="34">
        <f t="shared" si="1153"/>
        <v>0</v>
      </c>
      <c r="W4153" s="34">
        <f t="shared" si="1153"/>
        <v>0</v>
      </c>
      <c r="X4153" s="34">
        <f t="shared" si="1153"/>
        <v>0</v>
      </c>
      <c r="Y4153" s="34">
        <f t="shared" si="1153"/>
        <v>0</v>
      </c>
      <c r="Z4153" s="34">
        <f t="shared" si="1153"/>
        <v>0</v>
      </c>
      <c r="AA4153" s="34">
        <f t="shared" si="1153"/>
        <v>0</v>
      </c>
      <c r="AB4153" s="34">
        <f t="shared" si="1153"/>
        <v>0</v>
      </c>
      <c r="AC4153" s="34">
        <f t="shared" si="1153"/>
        <v>0</v>
      </c>
      <c r="AD4153" s="34">
        <f t="shared" si="1153"/>
        <v>0</v>
      </c>
      <c r="AE4153" s="34">
        <f t="shared" si="1153"/>
        <v>0</v>
      </c>
      <c r="AF4153" s="34">
        <f t="shared" si="1153"/>
        <v>0</v>
      </c>
    </row>
    <row r="4154" spans="1:32" x14ac:dyDescent="0.25">
      <c r="E4154" s="1" t="s">
        <v>94</v>
      </c>
      <c r="F4154" s="28" t="s">
        <v>872</v>
      </c>
      <c r="G4154" s="28" t="s">
        <v>36</v>
      </c>
      <c r="H4154" s="28"/>
      <c r="I4154" s="29" t="s">
        <v>100</v>
      </c>
      <c r="J4154" s="29" t="s">
        <v>856</v>
      </c>
      <c r="K4154" s="29">
        <v>31135</v>
      </c>
      <c r="L4154" s="29" t="s">
        <v>35</v>
      </c>
      <c r="M4154" s="30">
        <v>2150</v>
      </c>
      <c r="N4154" s="28"/>
      <c r="O4154" s="31">
        <f t="shared" si="1152"/>
        <v>0</v>
      </c>
      <c r="P4154" s="28"/>
      <c r="Q4154" s="31">
        <f t="shared" ref="Q4154:AF4154" si="1154">SUM(Q4155:Q4157)</f>
        <v>0</v>
      </c>
      <c r="R4154" s="31">
        <f t="shared" si="1154"/>
        <v>0</v>
      </c>
      <c r="S4154" s="31">
        <f t="shared" si="1154"/>
        <v>0</v>
      </c>
      <c r="T4154" s="31">
        <f t="shared" si="1154"/>
        <v>0</v>
      </c>
      <c r="U4154" s="31">
        <f t="shared" si="1154"/>
        <v>0</v>
      </c>
      <c r="V4154" s="31">
        <f t="shared" si="1154"/>
        <v>0</v>
      </c>
      <c r="W4154" s="31">
        <f t="shared" si="1154"/>
        <v>0</v>
      </c>
      <c r="X4154" s="31">
        <f t="shared" si="1154"/>
        <v>0</v>
      </c>
      <c r="Y4154" s="31">
        <f t="shared" si="1154"/>
        <v>0</v>
      </c>
      <c r="Z4154" s="31">
        <f t="shared" si="1154"/>
        <v>0</v>
      </c>
      <c r="AA4154" s="31">
        <f t="shared" si="1154"/>
        <v>0</v>
      </c>
      <c r="AB4154" s="31">
        <f t="shared" si="1154"/>
        <v>0</v>
      </c>
      <c r="AC4154" s="31">
        <f t="shared" si="1154"/>
        <v>0</v>
      </c>
      <c r="AD4154" s="31">
        <f t="shared" si="1154"/>
        <v>0</v>
      </c>
      <c r="AE4154" s="31">
        <f t="shared" si="1154"/>
        <v>0</v>
      </c>
      <c r="AF4154" s="31">
        <f t="shared" si="1154"/>
        <v>0</v>
      </c>
    </row>
    <row r="4155" spans="1:32" x14ac:dyDescent="0.25">
      <c r="H4155" s="1" t="s">
        <v>24</v>
      </c>
      <c r="I4155" s="25" t="s">
        <v>100</v>
      </c>
      <c r="J4155" s="25" t="s">
        <v>856</v>
      </c>
      <c r="K4155" s="25">
        <v>31135</v>
      </c>
      <c r="L4155" s="25" t="s">
        <v>35</v>
      </c>
      <c r="O4155" s="19">
        <f t="shared" si="1152"/>
        <v>0</v>
      </c>
      <c r="P4155" s="20"/>
      <c r="Q4155" s="21"/>
      <c r="R4155" s="21"/>
      <c r="S4155" s="22"/>
      <c r="T4155" s="22"/>
      <c r="U4155" s="21"/>
      <c r="V4155" s="21"/>
      <c r="W4155" s="21"/>
      <c r="X4155" s="21"/>
      <c r="Y4155" s="21"/>
      <c r="Z4155" s="21"/>
      <c r="AA4155" s="21"/>
      <c r="AB4155" s="21"/>
      <c r="AC4155" s="21"/>
      <c r="AD4155" s="21"/>
      <c r="AE4155" s="21"/>
      <c r="AF4155" s="21"/>
    </row>
    <row r="4156" spans="1:32" x14ac:dyDescent="0.25">
      <c r="H4156" s="1" t="s">
        <v>25</v>
      </c>
      <c r="I4156" s="25" t="s">
        <v>100</v>
      </c>
      <c r="J4156" s="25" t="s">
        <v>856</v>
      </c>
      <c r="K4156" s="25">
        <v>31135</v>
      </c>
      <c r="L4156" s="25" t="s">
        <v>35</v>
      </c>
      <c r="O4156" s="16">
        <f t="shared" si="1152"/>
        <v>0</v>
      </c>
      <c r="P4156" s="17"/>
      <c r="Q4156" s="15"/>
      <c r="R4156" s="15"/>
      <c r="S4156" s="18"/>
      <c r="T4156" s="18"/>
      <c r="U4156" s="15"/>
      <c r="V4156" s="15"/>
      <c r="W4156" s="15"/>
      <c r="X4156" s="15"/>
      <c r="Y4156" s="15"/>
      <c r="Z4156" s="15"/>
      <c r="AA4156" s="15"/>
      <c r="AB4156" s="15"/>
      <c r="AC4156" s="15"/>
      <c r="AD4156" s="15"/>
      <c r="AE4156" s="15"/>
      <c r="AF4156" s="15"/>
    </row>
    <row r="4157" spans="1:32" x14ac:dyDescent="0.25">
      <c r="H4157" s="1" t="s">
        <v>26</v>
      </c>
      <c r="I4157" s="25" t="s">
        <v>100</v>
      </c>
      <c r="J4157" s="25" t="s">
        <v>856</v>
      </c>
      <c r="K4157" s="25">
        <v>31135</v>
      </c>
      <c r="L4157" s="25" t="s">
        <v>35</v>
      </c>
      <c r="O4157" s="16">
        <f t="shared" si="1152"/>
        <v>0</v>
      </c>
      <c r="P4157" s="17"/>
      <c r="Q4157" s="15"/>
      <c r="R4157" s="15"/>
      <c r="S4157" s="18"/>
      <c r="T4157" s="18"/>
      <c r="U4157" s="18"/>
      <c r="V4157" s="15"/>
      <c r="W4157" s="15"/>
      <c r="X4157" s="15"/>
      <c r="Y4157" s="15"/>
      <c r="Z4157" s="15"/>
      <c r="AA4157" s="15"/>
      <c r="AB4157" s="15"/>
      <c r="AC4157" s="15"/>
      <c r="AD4157" s="15"/>
      <c r="AE4157" s="15"/>
      <c r="AF4157" s="15"/>
    </row>
    <row r="4158" spans="1:32" x14ac:dyDescent="0.25">
      <c r="E4158" s="1" t="s">
        <v>38</v>
      </c>
      <c r="F4158" s="23" t="s">
        <v>873</v>
      </c>
      <c r="G4158" s="23" t="s">
        <v>36</v>
      </c>
      <c r="H4158" s="23"/>
      <c r="I4158" s="26" t="s">
        <v>100</v>
      </c>
      <c r="J4158" s="26" t="s">
        <v>856</v>
      </c>
      <c r="K4158" s="26">
        <v>31135</v>
      </c>
      <c r="L4158" s="26" t="s">
        <v>35</v>
      </c>
      <c r="M4158" s="23"/>
      <c r="N4158" s="23"/>
      <c r="O4158" s="24">
        <f t="shared" si="1152"/>
        <v>0</v>
      </c>
      <c r="P4158" s="23"/>
      <c r="Q4158" s="24">
        <f t="shared" ref="Q4158:AF4158" si="1155">SUM(Q4159:Q4162)</f>
        <v>0</v>
      </c>
      <c r="R4158" s="24">
        <f t="shared" si="1155"/>
        <v>0</v>
      </c>
      <c r="S4158" s="24">
        <f t="shared" si="1155"/>
        <v>0</v>
      </c>
      <c r="T4158" s="24">
        <f t="shared" si="1155"/>
        <v>0</v>
      </c>
      <c r="U4158" s="24">
        <f t="shared" si="1155"/>
        <v>0</v>
      </c>
      <c r="V4158" s="24">
        <f t="shared" si="1155"/>
        <v>0</v>
      </c>
      <c r="W4158" s="24">
        <f t="shared" si="1155"/>
        <v>0</v>
      </c>
      <c r="X4158" s="24">
        <f t="shared" si="1155"/>
        <v>0</v>
      </c>
      <c r="Y4158" s="24">
        <f t="shared" si="1155"/>
        <v>0</v>
      </c>
      <c r="Z4158" s="24">
        <f t="shared" si="1155"/>
        <v>0</v>
      </c>
      <c r="AA4158" s="24">
        <f t="shared" si="1155"/>
        <v>0</v>
      </c>
      <c r="AB4158" s="24">
        <f t="shared" si="1155"/>
        <v>0</v>
      </c>
      <c r="AC4158" s="24">
        <f t="shared" si="1155"/>
        <v>0</v>
      </c>
      <c r="AD4158" s="24">
        <f t="shared" si="1155"/>
        <v>0</v>
      </c>
      <c r="AE4158" s="24">
        <f t="shared" si="1155"/>
        <v>0</v>
      </c>
      <c r="AF4158" s="24">
        <f t="shared" si="1155"/>
        <v>0</v>
      </c>
    </row>
    <row r="4159" spans="1:32" x14ac:dyDescent="0.25">
      <c r="H4159" s="1" t="s">
        <v>24</v>
      </c>
      <c r="I4159" s="25" t="s">
        <v>100</v>
      </c>
      <c r="J4159" s="25" t="s">
        <v>856</v>
      </c>
      <c r="K4159" s="25">
        <v>31135</v>
      </c>
      <c r="L4159" s="25" t="s">
        <v>35</v>
      </c>
      <c r="O4159" s="19">
        <f t="shared" si="1152"/>
        <v>0</v>
      </c>
      <c r="P4159" s="20"/>
      <c r="Q4159" s="21"/>
      <c r="R4159" s="21"/>
      <c r="S4159" s="22"/>
      <c r="T4159" s="22"/>
      <c r="U4159" s="22"/>
      <c r="V4159" s="21"/>
      <c r="W4159" s="21"/>
      <c r="X4159" s="21"/>
      <c r="Y4159" s="21"/>
      <c r="Z4159" s="21"/>
      <c r="AA4159" s="21"/>
      <c r="AB4159" s="21"/>
      <c r="AC4159" s="21"/>
      <c r="AD4159" s="21"/>
      <c r="AE4159" s="21"/>
      <c r="AF4159" s="21"/>
    </row>
    <row r="4160" spans="1:32" x14ac:dyDescent="0.25">
      <c r="H4160" s="1" t="s">
        <v>25</v>
      </c>
      <c r="I4160" s="25" t="s">
        <v>100</v>
      </c>
      <c r="J4160" s="25" t="s">
        <v>856</v>
      </c>
      <c r="K4160" s="25">
        <v>31135</v>
      </c>
      <c r="L4160" s="25" t="s">
        <v>35</v>
      </c>
      <c r="O4160" s="16">
        <f t="shared" si="1152"/>
        <v>0</v>
      </c>
      <c r="P4160" s="17"/>
      <c r="Q4160" s="15"/>
      <c r="R4160" s="15"/>
      <c r="S4160" s="18"/>
      <c r="T4160" s="18"/>
      <c r="U4160" s="18"/>
      <c r="V4160" s="15"/>
      <c r="W4160" s="15"/>
      <c r="X4160" s="15"/>
      <c r="Y4160" s="15"/>
      <c r="Z4160" s="15"/>
      <c r="AA4160" s="15"/>
      <c r="AB4160" s="15"/>
      <c r="AC4160" s="15"/>
      <c r="AD4160" s="15"/>
      <c r="AE4160" s="15"/>
      <c r="AF4160" s="15"/>
    </row>
    <row r="4161" spans="1:32" x14ac:dyDescent="0.25">
      <c r="H4161" s="1" t="s">
        <v>26</v>
      </c>
      <c r="I4161" s="25" t="s">
        <v>100</v>
      </c>
      <c r="J4161" s="25" t="s">
        <v>856</v>
      </c>
      <c r="K4161" s="25">
        <v>31135</v>
      </c>
      <c r="L4161" s="25" t="s">
        <v>35</v>
      </c>
      <c r="O4161" s="16">
        <f t="shared" si="1152"/>
        <v>0</v>
      </c>
      <c r="P4161" s="17"/>
      <c r="Q4161" s="15"/>
      <c r="R4161" s="15"/>
      <c r="S4161" s="18"/>
      <c r="T4161" s="18"/>
      <c r="U4161" s="18"/>
      <c r="V4161" s="15"/>
      <c r="W4161" s="15"/>
      <c r="X4161" s="15"/>
      <c r="Y4161" s="15"/>
      <c r="Z4161" s="15"/>
      <c r="AA4161" s="15"/>
      <c r="AB4161" s="15"/>
      <c r="AC4161" s="15"/>
      <c r="AD4161" s="15"/>
      <c r="AE4161" s="15"/>
      <c r="AF4161" s="15"/>
    </row>
    <row r="4162" spans="1:32" x14ac:dyDescent="0.25">
      <c r="H4162" s="1" t="s">
        <v>27</v>
      </c>
      <c r="I4162" s="25" t="s">
        <v>100</v>
      </c>
      <c r="J4162" s="25" t="s">
        <v>856</v>
      </c>
      <c r="K4162" s="25">
        <v>31135</v>
      </c>
      <c r="L4162" s="25" t="s">
        <v>35</v>
      </c>
      <c r="O4162" s="11">
        <f t="shared" si="1152"/>
        <v>0</v>
      </c>
      <c r="P4162" s="12"/>
      <c r="Q4162" s="13"/>
      <c r="R4162" s="13"/>
      <c r="S4162" s="14"/>
      <c r="T4162" s="14"/>
      <c r="U4162" s="14"/>
      <c r="V4162" s="13"/>
      <c r="W4162" s="13"/>
      <c r="X4162" s="13"/>
      <c r="Y4162" s="13"/>
      <c r="Z4162" s="13"/>
      <c r="AA4162" s="13"/>
      <c r="AB4162" s="13"/>
      <c r="AC4162" s="13"/>
      <c r="AD4162" s="13"/>
      <c r="AE4162" s="13"/>
      <c r="AF4162" s="13"/>
    </row>
    <row r="4163" spans="1:32" x14ac:dyDescent="0.25">
      <c r="I4163" s="25"/>
      <c r="J4163" s="25"/>
      <c r="K4163" s="25"/>
      <c r="L4163" s="25"/>
    </row>
    <row r="4164" spans="1:32" x14ac:dyDescent="0.25">
      <c r="I4164" s="25" t="s">
        <v>100</v>
      </c>
      <c r="J4164" s="25" t="s">
        <v>874</v>
      </c>
      <c r="K4164" s="25">
        <v>12236</v>
      </c>
      <c r="L4164" s="25" t="s">
        <v>23</v>
      </c>
      <c r="Q4164" s="27">
        <v>60</v>
      </c>
      <c r="R4164" s="27">
        <v>65</v>
      </c>
      <c r="S4164" s="27">
        <v>70</v>
      </c>
      <c r="T4164" s="27">
        <v>75</v>
      </c>
      <c r="U4164" s="27">
        <v>80</v>
      </c>
      <c r="V4164" s="27">
        <v>85</v>
      </c>
      <c r="W4164" s="27">
        <v>90</v>
      </c>
      <c r="X4164" s="27">
        <v>95</v>
      </c>
      <c r="Y4164" s="27">
        <v>100</v>
      </c>
      <c r="Z4164" s="27">
        <v>105</v>
      </c>
      <c r="AA4164" s="27">
        <v>110</v>
      </c>
      <c r="AB4164" s="27">
        <v>115</v>
      </c>
      <c r="AC4164" s="27">
        <v>120</v>
      </c>
      <c r="AD4164" s="27">
        <v>125</v>
      </c>
      <c r="AE4164" s="27">
        <v>130</v>
      </c>
      <c r="AF4164" s="27">
        <v>135</v>
      </c>
    </row>
    <row r="4165" spans="1:32" x14ac:dyDescent="0.25">
      <c r="A4165" s="32" t="s">
        <v>100</v>
      </c>
      <c r="B4165" s="32" t="s">
        <v>874</v>
      </c>
      <c r="C4165" s="32">
        <v>12236</v>
      </c>
      <c r="D4165" s="32" t="s">
        <v>23</v>
      </c>
      <c r="E4165" s="32"/>
      <c r="F4165" s="32"/>
      <c r="G4165" s="32"/>
      <c r="H4165" s="32"/>
      <c r="I4165" s="52" t="s">
        <v>100</v>
      </c>
      <c r="J4165" s="52" t="s">
        <v>874</v>
      </c>
      <c r="K4165" s="52">
        <v>12236</v>
      </c>
      <c r="L4165" s="52" t="s">
        <v>23</v>
      </c>
      <c r="M4165" s="33">
        <f>(M4166-M4166*E1)</f>
        <v>670</v>
      </c>
      <c r="N4165" s="33">
        <v>1399</v>
      </c>
      <c r="O4165" s="34">
        <f t="shared" ref="O4165:O4176" si="1156">SUM(Q4165:AF4165)</f>
        <v>0</v>
      </c>
      <c r="P4165" s="34">
        <f>O4165*M4166</f>
        <v>0</v>
      </c>
      <c r="Q4165" s="34">
        <f t="shared" ref="Q4165:AF4165" si="1157">SUM(Q4166,Q4168,Q4172)</f>
        <v>0</v>
      </c>
      <c r="R4165" s="34">
        <f t="shared" si="1157"/>
        <v>0</v>
      </c>
      <c r="S4165" s="34">
        <f t="shared" si="1157"/>
        <v>0</v>
      </c>
      <c r="T4165" s="34">
        <f t="shared" si="1157"/>
        <v>0</v>
      </c>
      <c r="U4165" s="34">
        <f t="shared" si="1157"/>
        <v>0</v>
      </c>
      <c r="V4165" s="34">
        <f t="shared" si="1157"/>
        <v>0</v>
      </c>
      <c r="W4165" s="34">
        <f t="shared" si="1157"/>
        <v>0</v>
      </c>
      <c r="X4165" s="34">
        <f t="shared" si="1157"/>
        <v>0</v>
      </c>
      <c r="Y4165" s="34">
        <f t="shared" si="1157"/>
        <v>0</v>
      </c>
      <c r="Z4165" s="34">
        <f t="shared" si="1157"/>
        <v>0</v>
      </c>
      <c r="AA4165" s="34">
        <f t="shared" si="1157"/>
        <v>0</v>
      </c>
      <c r="AB4165" s="34">
        <f t="shared" si="1157"/>
        <v>0</v>
      </c>
      <c r="AC4165" s="34">
        <f t="shared" si="1157"/>
        <v>0</v>
      </c>
      <c r="AD4165" s="34">
        <f t="shared" si="1157"/>
        <v>0</v>
      </c>
      <c r="AE4165" s="34">
        <f t="shared" si="1157"/>
        <v>0</v>
      </c>
      <c r="AF4165" s="34">
        <f t="shared" si="1157"/>
        <v>0</v>
      </c>
    </row>
    <row r="4166" spans="1:32" x14ac:dyDescent="0.25">
      <c r="E4166" s="1" t="s">
        <v>875</v>
      </c>
      <c r="F4166" s="28" t="s">
        <v>876</v>
      </c>
      <c r="G4166" s="28">
        <v>0</v>
      </c>
      <c r="H4166" s="28"/>
      <c r="I4166" s="29" t="s">
        <v>100</v>
      </c>
      <c r="J4166" s="29" t="s">
        <v>874</v>
      </c>
      <c r="K4166" s="29">
        <v>12236</v>
      </c>
      <c r="L4166" s="29" t="s">
        <v>23</v>
      </c>
      <c r="M4166" s="30">
        <v>670</v>
      </c>
      <c r="N4166" s="28"/>
      <c r="O4166" s="31">
        <f t="shared" si="1156"/>
        <v>0</v>
      </c>
      <c r="P4166" s="28"/>
      <c r="Q4166" s="31">
        <f t="shared" ref="Q4166:AF4166" si="1158">SUM(Q4167)</f>
        <v>0</v>
      </c>
      <c r="R4166" s="31">
        <f t="shared" si="1158"/>
        <v>0</v>
      </c>
      <c r="S4166" s="31">
        <f t="shared" si="1158"/>
        <v>0</v>
      </c>
      <c r="T4166" s="31">
        <f t="shared" si="1158"/>
        <v>0</v>
      </c>
      <c r="U4166" s="31">
        <f t="shared" si="1158"/>
        <v>0</v>
      </c>
      <c r="V4166" s="31">
        <f t="shared" si="1158"/>
        <v>0</v>
      </c>
      <c r="W4166" s="31">
        <f t="shared" si="1158"/>
        <v>0</v>
      </c>
      <c r="X4166" s="31">
        <f t="shared" si="1158"/>
        <v>0</v>
      </c>
      <c r="Y4166" s="31">
        <f t="shared" si="1158"/>
        <v>0</v>
      </c>
      <c r="Z4166" s="31">
        <f t="shared" si="1158"/>
        <v>0</v>
      </c>
      <c r="AA4166" s="31">
        <f t="shared" si="1158"/>
        <v>0</v>
      </c>
      <c r="AB4166" s="31">
        <f t="shared" si="1158"/>
        <v>0</v>
      </c>
      <c r="AC4166" s="31">
        <f t="shared" si="1158"/>
        <v>0</v>
      </c>
      <c r="AD4166" s="31">
        <f t="shared" si="1158"/>
        <v>0</v>
      </c>
      <c r="AE4166" s="31">
        <f t="shared" si="1158"/>
        <v>0</v>
      </c>
      <c r="AF4166" s="31">
        <f t="shared" si="1158"/>
        <v>0</v>
      </c>
    </row>
    <row r="4167" spans="1:32" x14ac:dyDescent="0.25">
      <c r="H4167" s="1" t="s">
        <v>26</v>
      </c>
      <c r="I4167" s="25" t="s">
        <v>100</v>
      </c>
      <c r="J4167" s="25" t="s">
        <v>874</v>
      </c>
      <c r="K4167" s="25">
        <v>12236</v>
      </c>
      <c r="L4167" s="25" t="s">
        <v>23</v>
      </c>
      <c r="O4167" s="19">
        <f t="shared" si="1156"/>
        <v>0</v>
      </c>
      <c r="P4167" s="20"/>
      <c r="Q4167" s="21"/>
      <c r="R4167" s="21"/>
      <c r="S4167" s="22"/>
      <c r="T4167" s="21"/>
      <c r="U4167" s="21"/>
      <c r="V4167" s="21"/>
      <c r="W4167" s="21"/>
      <c r="X4167" s="21"/>
      <c r="Y4167" s="21"/>
      <c r="Z4167" s="21"/>
      <c r="AA4167" s="21"/>
      <c r="AB4167" s="21"/>
      <c r="AC4167" s="21"/>
      <c r="AD4167" s="21"/>
      <c r="AE4167" s="21"/>
      <c r="AF4167" s="21"/>
    </row>
    <row r="4168" spans="1:32" x14ac:dyDescent="0.25">
      <c r="E4168" s="1" t="s">
        <v>877</v>
      </c>
      <c r="F4168" s="23" t="s">
        <v>878</v>
      </c>
      <c r="G4168" s="23">
        <v>0</v>
      </c>
      <c r="H4168" s="23"/>
      <c r="I4168" s="26" t="s">
        <v>100</v>
      </c>
      <c r="J4168" s="26" t="s">
        <v>874</v>
      </c>
      <c r="K4168" s="26">
        <v>12236</v>
      </c>
      <c r="L4168" s="26" t="s">
        <v>23</v>
      </c>
      <c r="M4168" s="23"/>
      <c r="N4168" s="23"/>
      <c r="O4168" s="24">
        <f t="shared" si="1156"/>
        <v>0</v>
      </c>
      <c r="P4168" s="23"/>
      <c r="Q4168" s="24">
        <f t="shared" ref="Q4168:AF4168" si="1159">SUM(Q4169:Q4171)</f>
        <v>0</v>
      </c>
      <c r="R4168" s="24">
        <f t="shared" si="1159"/>
        <v>0</v>
      </c>
      <c r="S4168" s="24">
        <f t="shared" si="1159"/>
        <v>0</v>
      </c>
      <c r="T4168" s="24">
        <f t="shared" si="1159"/>
        <v>0</v>
      </c>
      <c r="U4168" s="24">
        <f t="shared" si="1159"/>
        <v>0</v>
      </c>
      <c r="V4168" s="24">
        <f t="shared" si="1159"/>
        <v>0</v>
      </c>
      <c r="W4168" s="24">
        <f t="shared" si="1159"/>
        <v>0</v>
      </c>
      <c r="X4168" s="24">
        <f t="shared" si="1159"/>
        <v>0</v>
      </c>
      <c r="Y4168" s="24">
        <f t="shared" si="1159"/>
        <v>0</v>
      </c>
      <c r="Z4168" s="24">
        <f t="shared" si="1159"/>
        <v>0</v>
      </c>
      <c r="AA4168" s="24">
        <f t="shared" si="1159"/>
        <v>0</v>
      </c>
      <c r="AB4168" s="24">
        <f t="shared" si="1159"/>
        <v>0</v>
      </c>
      <c r="AC4168" s="24">
        <f t="shared" si="1159"/>
        <v>0</v>
      </c>
      <c r="AD4168" s="24">
        <f t="shared" si="1159"/>
        <v>0</v>
      </c>
      <c r="AE4168" s="24">
        <f t="shared" si="1159"/>
        <v>0</v>
      </c>
      <c r="AF4168" s="24">
        <f t="shared" si="1159"/>
        <v>0</v>
      </c>
    </row>
    <row r="4169" spans="1:32" x14ac:dyDescent="0.25">
      <c r="H4169" s="1" t="s">
        <v>27</v>
      </c>
      <c r="I4169" s="25" t="s">
        <v>100</v>
      </c>
      <c r="J4169" s="25" t="s">
        <v>874</v>
      </c>
      <c r="K4169" s="25">
        <v>12236</v>
      </c>
      <c r="L4169" s="25" t="s">
        <v>23</v>
      </c>
      <c r="O4169" s="19">
        <f t="shared" si="1156"/>
        <v>0</v>
      </c>
      <c r="P4169" s="20"/>
      <c r="Q4169" s="21"/>
      <c r="R4169" s="21"/>
      <c r="S4169" s="22"/>
      <c r="T4169" s="21"/>
      <c r="U4169" s="21"/>
      <c r="V4169" s="21"/>
      <c r="W4169" s="22"/>
      <c r="X4169" s="21"/>
      <c r="Y4169" s="21"/>
      <c r="Z4169" s="21"/>
      <c r="AA4169" s="21"/>
      <c r="AB4169" s="21"/>
      <c r="AC4169" s="21"/>
      <c r="AD4169" s="21"/>
      <c r="AE4169" s="21"/>
      <c r="AF4169" s="21"/>
    </row>
    <row r="4170" spans="1:32" x14ac:dyDescent="0.25">
      <c r="H4170" s="1" t="s">
        <v>29</v>
      </c>
      <c r="I4170" s="25" t="s">
        <v>100</v>
      </c>
      <c r="J4170" s="25" t="s">
        <v>874</v>
      </c>
      <c r="K4170" s="25">
        <v>12236</v>
      </c>
      <c r="L4170" s="25" t="s">
        <v>23</v>
      </c>
      <c r="O4170" s="16">
        <f t="shared" si="1156"/>
        <v>0</v>
      </c>
      <c r="P4170" s="17"/>
      <c r="Q4170" s="15"/>
      <c r="R4170" s="15"/>
      <c r="S4170" s="18"/>
      <c r="T4170" s="15"/>
      <c r="U4170" s="15"/>
      <c r="V4170" s="15"/>
      <c r="W4170" s="15"/>
      <c r="X4170" s="15"/>
      <c r="Y4170" s="15"/>
      <c r="Z4170" s="15"/>
      <c r="AA4170" s="15"/>
      <c r="AB4170" s="15"/>
      <c r="AC4170" s="15"/>
      <c r="AD4170" s="15"/>
      <c r="AE4170" s="15"/>
      <c r="AF4170" s="15"/>
    </row>
    <row r="4171" spans="1:32" x14ac:dyDescent="0.25">
      <c r="H4171" s="1" t="s">
        <v>30</v>
      </c>
      <c r="I4171" s="25" t="s">
        <v>100</v>
      </c>
      <c r="J4171" s="25" t="s">
        <v>874</v>
      </c>
      <c r="K4171" s="25">
        <v>12236</v>
      </c>
      <c r="L4171" s="25" t="s">
        <v>23</v>
      </c>
      <c r="O4171" s="16">
        <f t="shared" si="1156"/>
        <v>0</v>
      </c>
      <c r="P4171" s="17"/>
      <c r="Q4171" s="15"/>
      <c r="R4171" s="15"/>
      <c r="S4171" s="18"/>
      <c r="T4171" s="18"/>
      <c r="U4171" s="15"/>
      <c r="V4171" s="15"/>
      <c r="W4171" s="15"/>
      <c r="X4171" s="15"/>
      <c r="Y4171" s="15"/>
      <c r="Z4171" s="15"/>
      <c r="AA4171" s="15"/>
      <c r="AB4171" s="15"/>
      <c r="AC4171" s="15"/>
      <c r="AD4171" s="15"/>
      <c r="AE4171" s="15"/>
      <c r="AF4171" s="15"/>
    </row>
    <row r="4172" spans="1:32" x14ac:dyDescent="0.25">
      <c r="E4172" s="1" t="s">
        <v>53</v>
      </c>
      <c r="F4172" s="23" t="s">
        <v>879</v>
      </c>
      <c r="G4172" s="23">
        <v>0</v>
      </c>
      <c r="H4172" s="23"/>
      <c r="I4172" s="26" t="s">
        <v>100</v>
      </c>
      <c r="J4172" s="26" t="s">
        <v>874</v>
      </c>
      <c r="K4172" s="26">
        <v>12236</v>
      </c>
      <c r="L4172" s="26" t="s">
        <v>23</v>
      </c>
      <c r="M4172" s="23"/>
      <c r="N4172" s="23"/>
      <c r="O4172" s="24">
        <f t="shared" si="1156"/>
        <v>0</v>
      </c>
      <c r="P4172" s="23"/>
      <c r="Q4172" s="24">
        <f t="shared" ref="Q4172:AF4172" si="1160">SUM(Q4173:Q4176)</f>
        <v>0</v>
      </c>
      <c r="R4172" s="24">
        <f t="shared" si="1160"/>
        <v>0</v>
      </c>
      <c r="S4172" s="24">
        <f t="shared" si="1160"/>
        <v>0</v>
      </c>
      <c r="T4172" s="24">
        <f t="shared" si="1160"/>
        <v>0</v>
      </c>
      <c r="U4172" s="24">
        <f t="shared" si="1160"/>
        <v>0</v>
      </c>
      <c r="V4172" s="24">
        <f t="shared" si="1160"/>
        <v>0</v>
      </c>
      <c r="W4172" s="24">
        <f t="shared" si="1160"/>
        <v>0</v>
      </c>
      <c r="X4172" s="24">
        <f t="shared" si="1160"/>
        <v>0</v>
      </c>
      <c r="Y4172" s="24">
        <f t="shared" si="1160"/>
        <v>0</v>
      </c>
      <c r="Z4172" s="24">
        <f t="shared" si="1160"/>
        <v>0</v>
      </c>
      <c r="AA4172" s="24">
        <f t="shared" si="1160"/>
        <v>0</v>
      </c>
      <c r="AB4172" s="24">
        <f t="shared" si="1160"/>
        <v>0</v>
      </c>
      <c r="AC4172" s="24">
        <f t="shared" si="1160"/>
        <v>0</v>
      </c>
      <c r="AD4172" s="24">
        <f t="shared" si="1160"/>
        <v>0</v>
      </c>
      <c r="AE4172" s="24">
        <f t="shared" si="1160"/>
        <v>0</v>
      </c>
      <c r="AF4172" s="24">
        <f t="shared" si="1160"/>
        <v>0</v>
      </c>
    </row>
    <row r="4173" spans="1:32" x14ac:dyDescent="0.25">
      <c r="H4173" s="1" t="s">
        <v>26</v>
      </c>
      <c r="I4173" s="25" t="s">
        <v>100</v>
      </c>
      <c r="J4173" s="25" t="s">
        <v>874</v>
      </c>
      <c r="K4173" s="25">
        <v>12236</v>
      </c>
      <c r="L4173" s="25" t="s">
        <v>23</v>
      </c>
      <c r="O4173" s="19">
        <f t="shared" si="1156"/>
        <v>0</v>
      </c>
      <c r="P4173" s="20"/>
      <c r="Q4173" s="21"/>
      <c r="R4173" s="21"/>
      <c r="S4173" s="22"/>
      <c r="T4173" s="22"/>
      <c r="U4173" s="21"/>
      <c r="V4173" s="21"/>
      <c r="W4173" s="21"/>
      <c r="X4173" s="21"/>
      <c r="Y4173" s="21"/>
      <c r="Z4173" s="21"/>
      <c r="AA4173" s="21"/>
      <c r="AB4173" s="21"/>
      <c r="AC4173" s="21"/>
      <c r="AD4173" s="21"/>
      <c r="AE4173" s="21"/>
      <c r="AF4173" s="21"/>
    </row>
    <row r="4174" spans="1:32" x14ac:dyDescent="0.25">
      <c r="H4174" s="1" t="s">
        <v>27</v>
      </c>
      <c r="I4174" s="25" t="s">
        <v>100</v>
      </c>
      <c r="J4174" s="25" t="s">
        <v>874</v>
      </c>
      <c r="K4174" s="25">
        <v>12236</v>
      </c>
      <c r="L4174" s="25" t="s">
        <v>23</v>
      </c>
      <c r="O4174" s="16">
        <f t="shared" si="1156"/>
        <v>0</v>
      </c>
      <c r="P4174" s="17"/>
      <c r="Q4174" s="15"/>
      <c r="R4174" s="15"/>
      <c r="S4174" s="15"/>
      <c r="T4174" s="18"/>
      <c r="U4174" s="15"/>
      <c r="V4174" s="15"/>
      <c r="W4174" s="15"/>
      <c r="X4174" s="15"/>
      <c r="Y4174" s="15"/>
      <c r="Z4174" s="15"/>
      <c r="AA4174" s="15"/>
      <c r="AB4174" s="15"/>
      <c r="AC4174" s="15"/>
      <c r="AD4174" s="15"/>
      <c r="AE4174" s="15"/>
      <c r="AF4174" s="15"/>
    </row>
    <row r="4175" spans="1:32" x14ac:dyDescent="0.25">
      <c r="H4175" s="1" t="s">
        <v>29</v>
      </c>
      <c r="I4175" s="25" t="s">
        <v>100</v>
      </c>
      <c r="J4175" s="25" t="s">
        <v>874</v>
      </c>
      <c r="K4175" s="25">
        <v>12236</v>
      </c>
      <c r="L4175" s="25" t="s">
        <v>23</v>
      </c>
      <c r="O4175" s="16">
        <f t="shared" si="1156"/>
        <v>0</v>
      </c>
      <c r="P4175" s="17"/>
      <c r="Q4175" s="15"/>
      <c r="R4175" s="15"/>
      <c r="S4175" s="18"/>
      <c r="T4175" s="15"/>
      <c r="U4175" s="18"/>
      <c r="V4175" s="15"/>
      <c r="W4175" s="15"/>
      <c r="X4175" s="15"/>
      <c r="Y4175" s="15"/>
      <c r="Z4175" s="15"/>
      <c r="AA4175" s="15"/>
      <c r="AB4175" s="15"/>
      <c r="AC4175" s="15"/>
      <c r="AD4175" s="15"/>
      <c r="AE4175" s="15"/>
      <c r="AF4175" s="15"/>
    </row>
    <row r="4176" spans="1:32" x14ac:dyDescent="0.25">
      <c r="H4176" s="1" t="s">
        <v>30</v>
      </c>
      <c r="I4176" s="25" t="s">
        <v>100</v>
      </c>
      <c r="J4176" s="25" t="s">
        <v>874</v>
      </c>
      <c r="K4176" s="25">
        <v>12236</v>
      </c>
      <c r="L4176" s="25" t="s">
        <v>23</v>
      </c>
      <c r="O4176" s="11">
        <f t="shared" si="1156"/>
        <v>0</v>
      </c>
      <c r="P4176" s="12"/>
      <c r="Q4176" s="13"/>
      <c r="R4176" s="13"/>
      <c r="S4176" s="14"/>
      <c r="T4176" s="13"/>
      <c r="U4176" s="13"/>
      <c r="V4176" s="13"/>
      <c r="W4176" s="13"/>
      <c r="X4176" s="13"/>
      <c r="Y4176" s="13"/>
      <c r="Z4176" s="13"/>
      <c r="AA4176" s="13"/>
      <c r="AB4176" s="13"/>
      <c r="AC4176" s="13"/>
      <c r="AD4176" s="13"/>
      <c r="AE4176" s="13"/>
      <c r="AF4176" s="13"/>
    </row>
    <row r="4177" spans="1:32" x14ac:dyDescent="0.25">
      <c r="I4177" s="25"/>
      <c r="J4177" s="25"/>
      <c r="K4177" s="25"/>
      <c r="L4177" s="25"/>
    </row>
    <row r="4178" spans="1:32" x14ac:dyDescent="0.25">
      <c r="I4178" s="25" t="s">
        <v>100</v>
      </c>
      <c r="J4178" s="25" t="s">
        <v>874</v>
      </c>
      <c r="K4178" s="25">
        <v>12237</v>
      </c>
      <c r="L4178" s="25" t="s">
        <v>23</v>
      </c>
      <c r="Q4178" s="27">
        <v>60</v>
      </c>
      <c r="R4178" s="27">
        <v>65</v>
      </c>
      <c r="S4178" s="27">
        <v>70</v>
      </c>
      <c r="T4178" s="27">
        <v>75</v>
      </c>
      <c r="U4178" s="27">
        <v>80</v>
      </c>
      <c r="V4178" s="27">
        <v>85</v>
      </c>
      <c r="W4178" s="27">
        <v>90</v>
      </c>
      <c r="X4178" s="27">
        <v>95</v>
      </c>
      <c r="Y4178" s="27">
        <v>100</v>
      </c>
      <c r="Z4178" s="27">
        <v>105</v>
      </c>
      <c r="AA4178" s="27">
        <v>110</v>
      </c>
      <c r="AB4178" s="27">
        <v>115</v>
      </c>
      <c r="AC4178" s="27">
        <v>120</v>
      </c>
      <c r="AD4178" s="27">
        <v>125</v>
      </c>
      <c r="AE4178" s="27">
        <v>130</v>
      </c>
      <c r="AF4178" s="27">
        <v>135</v>
      </c>
    </row>
    <row r="4179" spans="1:32" x14ac:dyDescent="0.25">
      <c r="A4179" s="32" t="s">
        <v>100</v>
      </c>
      <c r="B4179" s="32" t="s">
        <v>874</v>
      </c>
      <c r="C4179" s="32">
        <v>12237</v>
      </c>
      <c r="D4179" s="32" t="s">
        <v>23</v>
      </c>
      <c r="E4179" s="32"/>
      <c r="F4179" s="32"/>
      <c r="G4179" s="32"/>
      <c r="H4179" s="32"/>
      <c r="I4179" s="52" t="s">
        <v>100</v>
      </c>
      <c r="J4179" s="52" t="s">
        <v>874</v>
      </c>
      <c r="K4179" s="52">
        <v>12237</v>
      </c>
      <c r="L4179" s="52" t="s">
        <v>23</v>
      </c>
      <c r="M4179" s="33">
        <f>(M4180-M4180*E1)</f>
        <v>640</v>
      </c>
      <c r="N4179" s="33">
        <v>1299</v>
      </c>
      <c r="O4179" s="34">
        <f t="shared" ref="O4179:O4191" si="1161">SUM(Q4179:AF4179)</f>
        <v>0</v>
      </c>
      <c r="P4179" s="34">
        <f>O4179*M4180</f>
        <v>0</v>
      </c>
      <c r="Q4179" s="34">
        <f t="shared" ref="Q4179:AF4179" si="1162">SUM(Q4180,Q4184,Q4187)</f>
        <v>0</v>
      </c>
      <c r="R4179" s="34">
        <f t="shared" si="1162"/>
        <v>0</v>
      </c>
      <c r="S4179" s="34">
        <f t="shared" si="1162"/>
        <v>0</v>
      </c>
      <c r="T4179" s="34">
        <f t="shared" si="1162"/>
        <v>0</v>
      </c>
      <c r="U4179" s="34">
        <f t="shared" si="1162"/>
        <v>0</v>
      </c>
      <c r="V4179" s="34">
        <f t="shared" si="1162"/>
        <v>0</v>
      </c>
      <c r="W4179" s="34">
        <f t="shared" si="1162"/>
        <v>0</v>
      </c>
      <c r="X4179" s="34">
        <f t="shared" si="1162"/>
        <v>0</v>
      </c>
      <c r="Y4179" s="34">
        <f t="shared" si="1162"/>
        <v>0</v>
      </c>
      <c r="Z4179" s="34">
        <f t="shared" si="1162"/>
        <v>0</v>
      </c>
      <c r="AA4179" s="34">
        <f t="shared" si="1162"/>
        <v>0</v>
      </c>
      <c r="AB4179" s="34">
        <f t="shared" si="1162"/>
        <v>0</v>
      </c>
      <c r="AC4179" s="34">
        <f t="shared" si="1162"/>
        <v>0</v>
      </c>
      <c r="AD4179" s="34">
        <f t="shared" si="1162"/>
        <v>0</v>
      </c>
      <c r="AE4179" s="34">
        <f t="shared" si="1162"/>
        <v>0</v>
      </c>
      <c r="AF4179" s="34">
        <f t="shared" si="1162"/>
        <v>0</v>
      </c>
    </row>
    <row r="4180" spans="1:32" x14ac:dyDescent="0.25">
      <c r="E4180" s="1" t="s">
        <v>875</v>
      </c>
      <c r="F4180" s="28" t="s">
        <v>880</v>
      </c>
      <c r="G4180" s="28">
        <v>0</v>
      </c>
      <c r="H4180" s="28"/>
      <c r="I4180" s="29" t="s">
        <v>100</v>
      </c>
      <c r="J4180" s="29" t="s">
        <v>874</v>
      </c>
      <c r="K4180" s="29">
        <v>12237</v>
      </c>
      <c r="L4180" s="29" t="s">
        <v>23</v>
      </c>
      <c r="M4180" s="30">
        <v>640</v>
      </c>
      <c r="N4180" s="28"/>
      <c r="O4180" s="31">
        <f t="shared" si="1161"/>
        <v>0</v>
      </c>
      <c r="P4180" s="28"/>
      <c r="Q4180" s="31">
        <f t="shared" ref="Q4180:AF4180" si="1163">SUM(Q4181:Q4183)</f>
        <v>0</v>
      </c>
      <c r="R4180" s="31">
        <f t="shared" si="1163"/>
        <v>0</v>
      </c>
      <c r="S4180" s="31">
        <f t="shared" si="1163"/>
        <v>0</v>
      </c>
      <c r="T4180" s="31">
        <f t="shared" si="1163"/>
        <v>0</v>
      </c>
      <c r="U4180" s="31">
        <f t="shared" si="1163"/>
        <v>0</v>
      </c>
      <c r="V4180" s="31">
        <f t="shared" si="1163"/>
        <v>0</v>
      </c>
      <c r="W4180" s="31">
        <f t="shared" si="1163"/>
        <v>0</v>
      </c>
      <c r="X4180" s="31">
        <f t="shared" si="1163"/>
        <v>0</v>
      </c>
      <c r="Y4180" s="31">
        <f t="shared" si="1163"/>
        <v>0</v>
      </c>
      <c r="Z4180" s="31">
        <f t="shared" si="1163"/>
        <v>0</v>
      </c>
      <c r="AA4180" s="31">
        <f t="shared" si="1163"/>
        <v>0</v>
      </c>
      <c r="AB4180" s="31">
        <f t="shared" si="1163"/>
        <v>0</v>
      </c>
      <c r="AC4180" s="31">
        <f t="shared" si="1163"/>
        <v>0</v>
      </c>
      <c r="AD4180" s="31">
        <f t="shared" si="1163"/>
        <v>0</v>
      </c>
      <c r="AE4180" s="31">
        <f t="shared" si="1163"/>
        <v>0</v>
      </c>
      <c r="AF4180" s="31">
        <f t="shared" si="1163"/>
        <v>0</v>
      </c>
    </row>
    <row r="4181" spans="1:32" x14ac:dyDescent="0.25">
      <c r="H4181" s="1" t="s">
        <v>27</v>
      </c>
      <c r="I4181" s="25" t="s">
        <v>100</v>
      </c>
      <c r="J4181" s="25" t="s">
        <v>874</v>
      </c>
      <c r="K4181" s="25">
        <v>12237</v>
      </c>
      <c r="L4181" s="25" t="s">
        <v>23</v>
      </c>
      <c r="O4181" s="19">
        <f t="shared" si="1161"/>
        <v>0</v>
      </c>
      <c r="P4181" s="20"/>
      <c r="Q4181" s="21"/>
      <c r="R4181" s="21"/>
      <c r="S4181" s="22"/>
      <c r="T4181" s="21"/>
      <c r="U4181" s="21"/>
      <c r="V4181" s="21"/>
      <c r="W4181" s="21"/>
      <c r="X4181" s="21"/>
      <c r="Y4181" s="21"/>
      <c r="Z4181" s="21"/>
      <c r="AA4181" s="21"/>
      <c r="AB4181" s="21"/>
      <c r="AC4181" s="21"/>
      <c r="AD4181" s="21"/>
      <c r="AE4181" s="21"/>
      <c r="AF4181" s="21"/>
    </row>
    <row r="4182" spans="1:32" x14ac:dyDescent="0.25">
      <c r="H4182" s="1" t="s">
        <v>29</v>
      </c>
      <c r="I4182" s="25" t="s">
        <v>100</v>
      </c>
      <c r="J4182" s="25" t="s">
        <v>874</v>
      </c>
      <c r="K4182" s="25">
        <v>12237</v>
      </c>
      <c r="L4182" s="25" t="s">
        <v>23</v>
      </c>
      <c r="O4182" s="16">
        <f t="shared" si="1161"/>
        <v>0</v>
      </c>
      <c r="P4182" s="17"/>
      <c r="Q4182" s="15"/>
      <c r="R4182" s="15"/>
      <c r="S4182" s="15"/>
      <c r="T4182" s="18"/>
      <c r="U4182" s="15"/>
      <c r="V4182" s="15"/>
      <c r="W4182" s="15"/>
      <c r="X4182" s="15"/>
      <c r="Y4182" s="15"/>
      <c r="Z4182" s="15"/>
      <c r="AA4182" s="15"/>
      <c r="AB4182" s="15"/>
      <c r="AC4182" s="15"/>
      <c r="AD4182" s="15"/>
      <c r="AE4182" s="15"/>
      <c r="AF4182" s="15"/>
    </row>
    <row r="4183" spans="1:32" x14ac:dyDescent="0.25">
      <c r="H4183" s="1" t="s">
        <v>30</v>
      </c>
      <c r="I4183" s="25" t="s">
        <v>100</v>
      </c>
      <c r="J4183" s="25" t="s">
        <v>874</v>
      </c>
      <c r="K4183" s="25">
        <v>12237</v>
      </c>
      <c r="L4183" s="25" t="s">
        <v>23</v>
      </c>
      <c r="O4183" s="16">
        <f t="shared" si="1161"/>
        <v>0</v>
      </c>
      <c r="P4183" s="17"/>
      <c r="Q4183" s="15"/>
      <c r="R4183" s="15"/>
      <c r="S4183" s="18"/>
      <c r="T4183" s="18"/>
      <c r="U4183" s="15"/>
      <c r="V4183" s="15"/>
      <c r="W4183" s="15"/>
      <c r="X4183" s="15"/>
      <c r="Y4183" s="15"/>
      <c r="Z4183" s="15"/>
      <c r="AA4183" s="15"/>
      <c r="AB4183" s="15"/>
      <c r="AC4183" s="15"/>
      <c r="AD4183" s="15"/>
      <c r="AE4183" s="15"/>
      <c r="AF4183" s="15"/>
    </row>
    <row r="4184" spans="1:32" x14ac:dyDescent="0.25">
      <c r="E4184" s="1" t="s">
        <v>877</v>
      </c>
      <c r="F4184" s="23" t="s">
        <v>881</v>
      </c>
      <c r="G4184" s="23">
        <v>0</v>
      </c>
      <c r="H4184" s="23"/>
      <c r="I4184" s="26" t="s">
        <v>100</v>
      </c>
      <c r="J4184" s="26" t="s">
        <v>874</v>
      </c>
      <c r="K4184" s="26">
        <v>12237</v>
      </c>
      <c r="L4184" s="26" t="s">
        <v>23</v>
      </c>
      <c r="M4184" s="23"/>
      <c r="N4184" s="23"/>
      <c r="O4184" s="24">
        <f t="shared" si="1161"/>
        <v>0</v>
      </c>
      <c r="P4184" s="23"/>
      <c r="Q4184" s="24">
        <f t="shared" ref="Q4184:AF4184" si="1164">SUM(Q4185:Q4186)</f>
        <v>0</v>
      </c>
      <c r="R4184" s="24">
        <f t="shared" si="1164"/>
        <v>0</v>
      </c>
      <c r="S4184" s="24">
        <f t="shared" si="1164"/>
        <v>0</v>
      </c>
      <c r="T4184" s="24">
        <f t="shared" si="1164"/>
        <v>0</v>
      </c>
      <c r="U4184" s="24">
        <f t="shared" si="1164"/>
        <v>0</v>
      </c>
      <c r="V4184" s="24">
        <f t="shared" si="1164"/>
        <v>0</v>
      </c>
      <c r="W4184" s="24">
        <f t="shared" si="1164"/>
        <v>0</v>
      </c>
      <c r="X4184" s="24">
        <f t="shared" si="1164"/>
        <v>0</v>
      </c>
      <c r="Y4184" s="24">
        <f t="shared" si="1164"/>
        <v>0</v>
      </c>
      <c r="Z4184" s="24">
        <f t="shared" si="1164"/>
        <v>0</v>
      </c>
      <c r="AA4184" s="24">
        <f t="shared" si="1164"/>
        <v>0</v>
      </c>
      <c r="AB4184" s="24">
        <f t="shared" si="1164"/>
        <v>0</v>
      </c>
      <c r="AC4184" s="24">
        <f t="shared" si="1164"/>
        <v>0</v>
      </c>
      <c r="AD4184" s="24">
        <f t="shared" si="1164"/>
        <v>0</v>
      </c>
      <c r="AE4184" s="24">
        <f t="shared" si="1164"/>
        <v>0</v>
      </c>
      <c r="AF4184" s="24">
        <f t="shared" si="1164"/>
        <v>0</v>
      </c>
    </row>
    <row r="4185" spans="1:32" x14ac:dyDescent="0.25">
      <c r="H4185" s="1" t="s">
        <v>29</v>
      </c>
      <c r="I4185" s="25" t="s">
        <v>100</v>
      </c>
      <c r="J4185" s="25" t="s">
        <v>874</v>
      </c>
      <c r="K4185" s="25">
        <v>12237</v>
      </c>
      <c r="L4185" s="25" t="s">
        <v>23</v>
      </c>
      <c r="O4185" s="19">
        <f t="shared" si="1161"/>
        <v>0</v>
      </c>
      <c r="P4185" s="20"/>
      <c r="Q4185" s="21"/>
      <c r="R4185" s="21"/>
      <c r="S4185" s="22"/>
      <c r="T4185" s="21"/>
      <c r="U4185" s="21"/>
      <c r="V4185" s="21"/>
      <c r="W4185" s="21"/>
      <c r="X4185" s="21"/>
      <c r="Y4185" s="21"/>
      <c r="Z4185" s="21"/>
      <c r="AA4185" s="21"/>
      <c r="AB4185" s="21"/>
      <c r="AC4185" s="21"/>
      <c r="AD4185" s="21"/>
      <c r="AE4185" s="21"/>
      <c r="AF4185" s="21"/>
    </row>
    <row r="4186" spans="1:32" x14ac:dyDescent="0.25">
      <c r="H4186" s="1" t="s">
        <v>30</v>
      </c>
      <c r="I4186" s="25" t="s">
        <v>100</v>
      </c>
      <c r="J4186" s="25" t="s">
        <v>874</v>
      </c>
      <c r="K4186" s="25">
        <v>12237</v>
      </c>
      <c r="L4186" s="25" t="s">
        <v>23</v>
      </c>
      <c r="O4186" s="16">
        <f t="shared" si="1161"/>
        <v>0</v>
      </c>
      <c r="P4186" s="17"/>
      <c r="Q4186" s="15"/>
      <c r="R4186" s="15"/>
      <c r="S4186" s="18"/>
      <c r="T4186" s="18"/>
      <c r="U4186" s="15"/>
      <c r="V4186" s="15"/>
      <c r="W4186" s="15"/>
      <c r="X4186" s="15"/>
      <c r="Y4186" s="15"/>
      <c r="Z4186" s="15"/>
      <c r="AA4186" s="15"/>
      <c r="AB4186" s="15"/>
      <c r="AC4186" s="15"/>
      <c r="AD4186" s="15"/>
      <c r="AE4186" s="15"/>
      <c r="AF4186" s="15"/>
    </row>
    <row r="4187" spans="1:32" x14ac:dyDescent="0.25">
      <c r="E4187" s="1" t="s">
        <v>53</v>
      </c>
      <c r="F4187" s="23" t="s">
        <v>882</v>
      </c>
      <c r="G4187" s="23">
        <v>0</v>
      </c>
      <c r="H4187" s="23"/>
      <c r="I4187" s="26" t="s">
        <v>100</v>
      </c>
      <c r="J4187" s="26" t="s">
        <v>874</v>
      </c>
      <c r="K4187" s="26">
        <v>12237</v>
      </c>
      <c r="L4187" s="26" t="s">
        <v>23</v>
      </c>
      <c r="M4187" s="23"/>
      <c r="N4187" s="23"/>
      <c r="O4187" s="24">
        <f t="shared" si="1161"/>
        <v>0</v>
      </c>
      <c r="P4187" s="23"/>
      <c r="Q4187" s="24">
        <f t="shared" ref="Q4187:AF4187" si="1165">SUM(Q4188:Q4191)</f>
        <v>0</v>
      </c>
      <c r="R4187" s="24">
        <f t="shared" si="1165"/>
        <v>0</v>
      </c>
      <c r="S4187" s="24">
        <f t="shared" si="1165"/>
        <v>0</v>
      </c>
      <c r="T4187" s="24">
        <f t="shared" si="1165"/>
        <v>0</v>
      </c>
      <c r="U4187" s="24">
        <f t="shared" si="1165"/>
        <v>0</v>
      </c>
      <c r="V4187" s="24">
        <f t="shared" si="1165"/>
        <v>0</v>
      </c>
      <c r="W4187" s="24">
        <f t="shared" si="1165"/>
        <v>0</v>
      </c>
      <c r="X4187" s="24">
        <f t="shared" si="1165"/>
        <v>0</v>
      </c>
      <c r="Y4187" s="24">
        <f t="shared" si="1165"/>
        <v>0</v>
      </c>
      <c r="Z4187" s="24">
        <f t="shared" si="1165"/>
        <v>0</v>
      </c>
      <c r="AA4187" s="24">
        <f t="shared" si="1165"/>
        <v>0</v>
      </c>
      <c r="AB4187" s="24">
        <f t="shared" si="1165"/>
        <v>0</v>
      </c>
      <c r="AC4187" s="24">
        <f t="shared" si="1165"/>
        <v>0</v>
      </c>
      <c r="AD4187" s="24">
        <f t="shared" si="1165"/>
        <v>0</v>
      </c>
      <c r="AE4187" s="24">
        <f t="shared" si="1165"/>
        <v>0</v>
      </c>
      <c r="AF4187" s="24">
        <f t="shared" si="1165"/>
        <v>0</v>
      </c>
    </row>
    <row r="4188" spans="1:32" x14ac:dyDescent="0.25">
      <c r="H4188" s="1" t="s">
        <v>26</v>
      </c>
      <c r="I4188" s="25" t="s">
        <v>100</v>
      </c>
      <c r="J4188" s="25" t="s">
        <v>874</v>
      </c>
      <c r="K4188" s="25">
        <v>12237</v>
      </c>
      <c r="L4188" s="25" t="s">
        <v>23</v>
      </c>
      <c r="O4188" s="19">
        <f t="shared" si="1161"/>
        <v>0</v>
      </c>
      <c r="P4188" s="20"/>
      <c r="Q4188" s="21"/>
      <c r="R4188" s="21"/>
      <c r="S4188" s="22"/>
      <c r="T4188" s="21"/>
      <c r="U4188" s="21"/>
      <c r="V4188" s="21"/>
      <c r="W4188" s="21"/>
      <c r="X4188" s="21"/>
      <c r="Y4188" s="21"/>
      <c r="Z4188" s="21"/>
      <c r="AA4188" s="21"/>
      <c r="AB4188" s="21"/>
      <c r="AC4188" s="21"/>
      <c r="AD4188" s="21"/>
      <c r="AE4188" s="21"/>
      <c r="AF4188" s="21"/>
    </row>
    <row r="4189" spans="1:32" x14ac:dyDescent="0.25">
      <c r="H4189" s="1" t="s">
        <v>27</v>
      </c>
      <c r="I4189" s="25" t="s">
        <v>100</v>
      </c>
      <c r="J4189" s="25" t="s">
        <v>874</v>
      </c>
      <c r="K4189" s="25">
        <v>12237</v>
      </c>
      <c r="L4189" s="25" t="s">
        <v>23</v>
      </c>
      <c r="O4189" s="16">
        <f t="shared" si="1161"/>
        <v>0</v>
      </c>
      <c r="P4189" s="17"/>
      <c r="Q4189" s="15"/>
      <c r="R4189" s="15"/>
      <c r="S4189" s="18"/>
      <c r="T4189" s="15"/>
      <c r="U4189" s="15"/>
      <c r="V4189" s="15"/>
      <c r="W4189" s="15"/>
      <c r="X4189" s="15"/>
      <c r="Y4189" s="15"/>
      <c r="Z4189" s="15"/>
      <c r="AA4189" s="15"/>
      <c r="AB4189" s="15"/>
      <c r="AC4189" s="15"/>
      <c r="AD4189" s="15"/>
      <c r="AE4189" s="15"/>
      <c r="AF4189" s="15"/>
    </row>
    <row r="4190" spans="1:32" x14ac:dyDescent="0.25">
      <c r="H4190" s="1" t="s">
        <v>29</v>
      </c>
      <c r="I4190" s="25" t="s">
        <v>100</v>
      </c>
      <c r="J4190" s="25" t="s">
        <v>874</v>
      </c>
      <c r="K4190" s="25">
        <v>12237</v>
      </c>
      <c r="L4190" s="25" t="s">
        <v>23</v>
      </c>
      <c r="O4190" s="16">
        <f t="shared" si="1161"/>
        <v>0</v>
      </c>
      <c r="P4190" s="17"/>
      <c r="Q4190" s="15"/>
      <c r="R4190" s="15"/>
      <c r="S4190" s="18"/>
      <c r="T4190" s="15"/>
      <c r="U4190" s="15"/>
      <c r="V4190" s="15"/>
      <c r="W4190" s="15"/>
      <c r="X4190" s="15"/>
      <c r="Y4190" s="15"/>
      <c r="Z4190" s="15"/>
      <c r="AA4190" s="15"/>
      <c r="AB4190" s="15"/>
      <c r="AC4190" s="15"/>
      <c r="AD4190" s="15"/>
      <c r="AE4190" s="15"/>
      <c r="AF4190" s="15"/>
    </row>
    <row r="4191" spans="1:32" x14ac:dyDescent="0.25">
      <c r="H4191" s="1" t="s">
        <v>30</v>
      </c>
      <c r="I4191" s="25" t="s">
        <v>100</v>
      </c>
      <c r="J4191" s="25" t="s">
        <v>874</v>
      </c>
      <c r="K4191" s="25">
        <v>12237</v>
      </c>
      <c r="L4191" s="25" t="s">
        <v>23</v>
      </c>
      <c r="O4191" s="11">
        <f t="shared" si="1161"/>
        <v>0</v>
      </c>
      <c r="P4191" s="12"/>
      <c r="Q4191" s="13"/>
      <c r="R4191" s="13"/>
      <c r="S4191" s="14"/>
      <c r="T4191" s="13"/>
      <c r="U4191" s="13"/>
      <c r="V4191" s="13"/>
      <c r="W4191" s="13"/>
      <c r="X4191" s="13"/>
      <c r="Y4191" s="13"/>
      <c r="Z4191" s="13"/>
      <c r="AA4191" s="13"/>
      <c r="AB4191" s="13"/>
      <c r="AC4191" s="13"/>
      <c r="AD4191" s="13"/>
      <c r="AE4191" s="13"/>
      <c r="AF4191" s="13"/>
    </row>
    <row r="4192" spans="1:32" x14ac:dyDescent="0.25">
      <c r="I4192" s="25"/>
      <c r="J4192" s="25"/>
      <c r="K4192" s="25"/>
      <c r="L4192" s="25"/>
    </row>
    <row r="4193" spans="1:32" x14ac:dyDescent="0.25">
      <c r="I4193" s="25" t="s">
        <v>100</v>
      </c>
      <c r="J4193" s="25" t="s">
        <v>874</v>
      </c>
      <c r="K4193" s="25">
        <v>12238</v>
      </c>
      <c r="L4193" s="25" t="s">
        <v>23</v>
      </c>
      <c r="Q4193" s="27">
        <v>60</v>
      </c>
      <c r="R4193" s="27">
        <v>65</v>
      </c>
      <c r="S4193" s="27">
        <v>70</v>
      </c>
      <c r="T4193" s="27">
        <v>75</v>
      </c>
      <c r="U4193" s="27">
        <v>80</v>
      </c>
      <c r="V4193" s="27">
        <v>85</v>
      </c>
      <c r="W4193" s="27">
        <v>90</v>
      </c>
      <c r="X4193" s="27">
        <v>95</v>
      </c>
      <c r="Y4193" s="27">
        <v>100</v>
      </c>
      <c r="Z4193" s="27">
        <v>105</v>
      </c>
      <c r="AA4193" s="27">
        <v>110</v>
      </c>
      <c r="AB4193" s="27">
        <v>115</v>
      </c>
      <c r="AC4193" s="27">
        <v>120</v>
      </c>
      <c r="AD4193" s="27">
        <v>125</v>
      </c>
      <c r="AE4193" s="27">
        <v>130</v>
      </c>
      <c r="AF4193" s="27">
        <v>135</v>
      </c>
    </row>
    <row r="4194" spans="1:32" x14ac:dyDescent="0.25">
      <c r="A4194" s="32" t="s">
        <v>100</v>
      </c>
      <c r="B4194" s="32" t="s">
        <v>874</v>
      </c>
      <c r="C4194" s="32">
        <v>12238</v>
      </c>
      <c r="D4194" s="32" t="s">
        <v>23</v>
      </c>
      <c r="E4194" s="32"/>
      <c r="F4194" s="32"/>
      <c r="G4194" s="32"/>
      <c r="H4194" s="32"/>
      <c r="I4194" s="52" t="s">
        <v>100</v>
      </c>
      <c r="J4194" s="52" t="s">
        <v>874</v>
      </c>
      <c r="K4194" s="52">
        <v>12238</v>
      </c>
      <c r="L4194" s="52" t="s">
        <v>23</v>
      </c>
      <c r="M4194" s="33">
        <f>(M4195-M4195*E1)</f>
        <v>680</v>
      </c>
      <c r="N4194" s="33">
        <v>1399</v>
      </c>
      <c r="O4194" s="34">
        <f>SUM(Q4194:AF4194)</f>
        <v>0</v>
      </c>
      <c r="P4194" s="34">
        <f>O4194*M4195</f>
        <v>0</v>
      </c>
      <c r="Q4194" s="34">
        <f t="shared" ref="Q4194:AF4194" si="1166">SUM(Q4195)</f>
        <v>0</v>
      </c>
      <c r="R4194" s="34">
        <f t="shared" si="1166"/>
        <v>0</v>
      </c>
      <c r="S4194" s="34">
        <f t="shared" si="1166"/>
        <v>0</v>
      </c>
      <c r="T4194" s="34">
        <f t="shared" si="1166"/>
        <v>0</v>
      </c>
      <c r="U4194" s="34">
        <f t="shared" si="1166"/>
        <v>0</v>
      </c>
      <c r="V4194" s="34">
        <f t="shared" si="1166"/>
        <v>0</v>
      </c>
      <c r="W4194" s="34">
        <f t="shared" si="1166"/>
        <v>0</v>
      </c>
      <c r="X4194" s="34">
        <f t="shared" si="1166"/>
        <v>0</v>
      </c>
      <c r="Y4194" s="34">
        <f t="shared" si="1166"/>
        <v>0</v>
      </c>
      <c r="Z4194" s="34">
        <f t="shared" si="1166"/>
        <v>0</v>
      </c>
      <c r="AA4194" s="34">
        <f t="shared" si="1166"/>
        <v>0</v>
      </c>
      <c r="AB4194" s="34">
        <f t="shared" si="1166"/>
        <v>0</v>
      </c>
      <c r="AC4194" s="34">
        <f t="shared" si="1166"/>
        <v>0</v>
      </c>
      <c r="AD4194" s="34">
        <f t="shared" si="1166"/>
        <v>0</v>
      </c>
      <c r="AE4194" s="34">
        <f t="shared" si="1166"/>
        <v>0</v>
      </c>
      <c r="AF4194" s="34">
        <f t="shared" si="1166"/>
        <v>0</v>
      </c>
    </row>
    <row r="4195" spans="1:32" x14ac:dyDescent="0.25">
      <c r="E4195" s="1" t="s">
        <v>53</v>
      </c>
      <c r="F4195" s="28" t="s">
        <v>883</v>
      </c>
      <c r="G4195" s="28">
        <v>0</v>
      </c>
      <c r="H4195" s="28"/>
      <c r="I4195" s="29" t="s">
        <v>100</v>
      </c>
      <c r="J4195" s="29" t="s">
        <v>874</v>
      </c>
      <c r="K4195" s="29">
        <v>12238</v>
      </c>
      <c r="L4195" s="29" t="s">
        <v>23</v>
      </c>
      <c r="M4195" s="30">
        <v>680</v>
      </c>
      <c r="N4195" s="28"/>
      <c r="O4195" s="31">
        <f>SUM(Q4195:AF4195)</f>
        <v>0</v>
      </c>
      <c r="P4195" s="28"/>
      <c r="Q4195" s="31">
        <f t="shared" ref="Q4195:AF4195" si="1167">SUM(Q4196:Q4198)</f>
        <v>0</v>
      </c>
      <c r="R4195" s="31">
        <f t="shared" si="1167"/>
        <v>0</v>
      </c>
      <c r="S4195" s="31">
        <f t="shared" si="1167"/>
        <v>0</v>
      </c>
      <c r="T4195" s="31">
        <f t="shared" si="1167"/>
        <v>0</v>
      </c>
      <c r="U4195" s="31">
        <f t="shared" si="1167"/>
        <v>0</v>
      </c>
      <c r="V4195" s="31">
        <f t="shared" si="1167"/>
        <v>0</v>
      </c>
      <c r="W4195" s="31">
        <f t="shared" si="1167"/>
        <v>0</v>
      </c>
      <c r="X4195" s="31">
        <f t="shared" si="1167"/>
        <v>0</v>
      </c>
      <c r="Y4195" s="31">
        <f t="shared" si="1167"/>
        <v>0</v>
      </c>
      <c r="Z4195" s="31">
        <f t="shared" si="1167"/>
        <v>0</v>
      </c>
      <c r="AA4195" s="31">
        <f t="shared" si="1167"/>
        <v>0</v>
      </c>
      <c r="AB4195" s="31">
        <f t="shared" si="1167"/>
        <v>0</v>
      </c>
      <c r="AC4195" s="31">
        <f t="shared" si="1167"/>
        <v>0</v>
      </c>
      <c r="AD4195" s="31">
        <f t="shared" si="1167"/>
        <v>0</v>
      </c>
      <c r="AE4195" s="31">
        <f t="shared" si="1167"/>
        <v>0</v>
      </c>
      <c r="AF4195" s="31">
        <f t="shared" si="1167"/>
        <v>0</v>
      </c>
    </row>
    <row r="4196" spans="1:32" x14ac:dyDescent="0.25">
      <c r="H4196" s="1" t="s">
        <v>27</v>
      </c>
      <c r="I4196" s="25" t="s">
        <v>100</v>
      </c>
      <c r="J4196" s="25" t="s">
        <v>874</v>
      </c>
      <c r="K4196" s="25">
        <v>12238</v>
      </c>
      <c r="L4196" s="25" t="s">
        <v>23</v>
      </c>
      <c r="O4196" s="19">
        <f>SUM(Q4196:AF4196)</f>
        <v>0</v>
      </c>
      <c r="P4196" s="20"/>
      <c r="Q4196" s="21"/>
      <c r="R4196" s="21"/>
      <c r="S4196" s="21"/>
      <c r="T4196" s="22"/>
      <c r="U4196" s="21"/>
      <c r="V4196" s="21"/>
      <c r="W4196" s="21"/>
      <c r="X4196" s="21"/>
      <c r="Y4196" s="21"/>
      <c r="Z4196" s="21"/>
      <c r="AA4196" s="21"/>
      <c r="AB4196" s="21"/>
      <c r="AC4196" s="21"/>
      <c r="AD4196" s="21"/>
      <c r="AE4196" s="21"/>
      <c r="AF4196" s="21"/>
    </row>
    <row r="4197" spans="1:32" x14ac:dyDescent="0.25">
      <c r="H4197" s="1" t="s">
        <v>29</v>
      </c>
      <c r="I4197" s="25" t="s">
        <v>100</v>
      </c>
      <c r="J4197" s="25" t="s">
        <v>874</v>
      </c>
      <c r="K4197" s="25">
        <v>12238</v>
      </c>
      <c r="L4197" s="25" t="s">
        <v>23</v>
      </c>
      <c r="O4197" s="16">
        <f>SUM(Q4197:AF4197)</f>
        <v>0</v>
      </c>
      <c r="P4197" s="17"/>
      <c r="Q4197" s="15"/>
      <c r="R4197" s="15"/>
      <c r="S4197" s="18"/>
      <c r="T4197" s="15"/>
      <c r="U4197" s="15"/>
      <c r="V4197" s="15"/>
      <c r="W4197" s="15"/>
      <c r="X4197" s="15"/>
      <c r="Y4197" s="15"/>
      <c r="Z4197" s="15"/>
      <c r="AA4197" s="15"/>
      <c r="AB4197" s="15"/>
      <c r="AC4197" s="15"/>
      <c r="AD4197" s="15"/>
      <c r="AE4197" s="15"/>
      <c r="AF4197" s="15"/>
    </row>
    <row r="4198" spans="1:32" x14ac:dyDescent="0.25">
      <c r="H4198" s="1" t="s">
        <v>30</v>
      </c>
      <c r="I4198" s="25" t="s">
        <v>100</v>
      </c>
      <c r="J4198" s="25" t="s">
        <v>874</v>
      </c>
      <c r="K4198" s="25">
        <v>12238</v>
      </c>
      <c r="L4198" s="25" t="s">
        <v>23</v>
      </c>
      <c r="O4198" s="11">
        <f>SUM(Q4198:AF4198)</f>
        <v>0</v>
      </c>
      <c r="P4198" s="12"/>
      <c r="Q4198" s="13"/>
      <c r="R4198" s="13"/>
      <c r="S4198" s="14"/>
      <c r="T4198" s="14"/>
      <c r="U4198" s="13"/>
      <c r="V4198" s="13"/>
      <c r="W4198" s="13"/>
      <c r="X4198" s="13"/>
      <c r="Y4198" s="13"/>
      <c r="Z4198" s="13"/>
      <c r="AA4198" s="13"/>
      <c r="AB4198" s="13"/>
      <c r="AC4198" s="13"/>
      <c r="AD4198" s="13"/>
      <c r="AE4198" s="13"/>
      <c r="AF4198" s="13"/>
    </row>
    <row r="4199" spans="1:32" x14ac:dyDescent="0.25">
      <c r="I4199" s="25" t="s">
        <v>100</v>
      </c>
      <c r="J4199" s="25" t="s">
        <v>874</v>
      </c>
      <c r="K4199" s="25">
        <v>12238</v>
      </c>
      <c r="L4199" s="25" t="s">
        <v>23</v>
      </c>
    </row>
    <row r="4200" spans="1:32" x14ac:dyDescent="0.25">
      <c r="I4200" s="25" t="s">
        <v>100</v>
      </c>
      <c r="J4200" s="25" t="s">
        <v>874</v>
      </c>
      <c r="K4200" s="25">
        <v>12238</v>
      </c>
      <c r="L4200" s="25" t="s">
        <v>23</v>
      </c>
    </row>
    <row r="4201" spans="1:32" x14ac:dyDescent="0.25">
      <c r="I4201" s="25" t="s">
        <v>100</v>
      </c>
      <c r="J4201" s="25" t="s">
        <v>874</v>
      </c>
      <c r="K4201" s="25">
        <v>12238</v>
      </c>
      <c r="L4201" s="25" t="s">
        <v>23</v>
      </c>
    </row>
    <row r="4202" spans="1:32" x14ac:dyDescent="0.25">
      <c r="I4202" s="25" t="s">
        <v>100</v>
      </c>
      <c r="J4202" s="25" t="s">
        <v>874</v>
      </c>
      <c r="K4202" s="25">
        <v>12238</v>
      </c>
      <c r="L4202" s="25" t="s">
        <v>23</v>
      </c>
    </row>
    <row r="4203" spans="1:32" x14ac:dyDescent="0.25">
      <c r="I4203" s="25"/>
      <c r="J4203" s="25"/>
      <c r="K4203" s="25"/>
      <c r="L4203" s="25"/>
    </row>
    <row r="4204" spans="1:32" x14ac:dyDescent="0.25">
      <c r="I4204" s="25" t="s">
        <v>100</v>
      </c>
      <c r="J4204" s="25" t="s">
        <v>874</v>
      </c>
      <c r="K4204" s="25">
        <v>12239</v>
      </c>
      <c r="L4204" s="25" t="s">
        <v>23</v>
      </c>
      <c r="Q4204" s="27">
        <v>60</v>
      </c>
      <c r="R4204" s="27">
        <v>65</v>
      </c>
      <c r="S4204" s="27">
        <v>70</v>
      </c>
      <c r="T4204" s="27">
        <v>75</v>
      </c>
      <c r="U4204" s="27">
        <v>80</v>
      </c>
      <c r="V4204" s="27">
        <v>85</v>
      </c>
      <c r="W4204" s="27">
        <v>90</v>
      </c>
      <c r="X4204" s="27">
        <v>95</v>
      </c>
      <c r="Y4204" s="27">
        <v>100</v>
      </c>
      <c r="Z4204" s="27">
        <v>105</v>
      </c>
      <c r="AA4204" s="27">
        <v>110</v>
      </c>
      <c r="AB4204" s="27">
        <v>115</v>
      </c>
      <c r="AC4204" s="27">
        <v>120</v>
      </c>
      <c r="AD4204" s="27">
        <v>125</v>
      </c>
      <c r="AE4204" s="27">
        <v>130</v>
      </c>
      <c r="AF4204" s="27">
        <v>135</v>
      </c>
    </row>
    <row r="4205" spans="1:32" x14ac:dyDescent="0.25">
      <c r="A4205" s="32" t="s">
        <v>100</v>
      </c>
      <c r="B4205" s="32" t="s">
        <v>874</v>
      </c>
      <c r="C4205" s="32">
        <v>12239</v>
      </c>
      <c r="D4205" s="32" t="s">
        <v>23</v>
      </c>
      <c r="E4205" s="32"/>
      <c r="F4205" s="32"/>
      <c r="G4205" s="32"/>
      <c r="H4205" s="32"/>
      <c r="I4205" s="52" t="s">
        <v>100</v>
      </c>
      <c r="J4205" s="52" t="s">
        <v>874</v>
      </c>
      <c r="K4205" s="52">
        <v>12239</v>
      </c>
      <c r="L4205" s="52" t="s">
        <v>23</v>
      </c>
      <c r="M4205" s="33">
        <f>(M4206-M4206*E1)</f>
        <v>670</v>
      </c>
      <c r="N4205" s="33">
        <v>1399</v>
      </c>
      <c r="O4205" s="34">
        <f t="shared" ref="O4205:O4210" si="1168">SUM(Q4205:AF4205)</f>
        <v>0</v>
      </c>
      <c r="P4205" s="34">
        <f>O4205*M4206</f>
        <v>0</v>
      </c>
      <c r="Q4205" s="34">
        <f t="shared" ref="Q4205:AF4205" si="1169">SUM(Q4206)</f>
        <v>0</v>
      </c>
      <c r="R4205" s="34">
        <f t="shared" si="1169"/>
        <v>0</v>
      </c>
      <c r="S4205" s="34">
        <f t="shared" si="1169"/>
        <v>0</v>
      </c>
      <c r="T4205" s="34">
        <f t="shared" si="1169"/>
        <v>0</v>
      </c>
      <c r="U4205" s="34">
        <f t="shared" si="1169"/>
        <v>0</v>
      </c>
      <c r="V4205" s="34">
        <f t="shared" si="1169"/>
        <v>0</v>
      </c>
      <c r="W4205" s="34">
        <f t="shared" si="1169"/>
        <v>0</v>
      </c>
      <c r="X4205" s="34">
        <f t="shared" si="1169"/>
        <v>0</v>
      </c>
      <c r="Y4205" s="34">
        <f t="shared" si="1169"/>
        <v>0</v>
      </c>
      <c r="Z4205" s="34">
        <f t="shared" si="1169"/>
        <v>0</v>
      </c>
      <c r="AA4205" s="34">
        <f t="shared" si="1169"/>
        <v>0</v>
      </c>
      <c r="AB4205" s="34">
        <f t="shared" si="1169"/>
        <v>0</v>
      </c>
      <c r="AC4205" s="34">
        <f t="shared" si="1169"/>
        <v>0</v>
      </c>
      <c r="AD4205" s="34">
        <f t="shared" si="1169"/>
        <v>0</v>
      </c>
      <c r="AE4205" s="34">
        <f t="shared" si="1169"/>
        <v>0</v>
      </c>
      <c r="AF4205" s="34">
        <f t="shared" si="1169"/>
        <v>0</v>
      </c>
    </row>
    <row r="4206" spans="1:32" x14ac:dyDescent="0.25">
      <c r="E4206" s="1" t="s">
        <v>53</v>
      </c>
      <c r="F4206" s="28" t="s">
        <v>884</v>
      </c>
      <c r="G4206" s="28">
        <v>0</v>
      </c>
      <c r="H4206" s="28"/>
      <c r="I4206" s="29" t="s">
        <v>100</v>
      </c>
      <c r="J4206" s="29" t="s">
        <v>874</v>
      </c>
      <c r="K4206" s="29">
        <v>12239</v>
      </c>
      <c r="L4206" s="29" t="s">
        <v>23</v>
      </c>
      <c r="M4206" s="30">
        <v>670</v>
      </c>
      <c r="N4206" s="28"/>
      <c r="O4206" s="31">
        <f t="shared" si="1168"/>
        <v>0</v>
      </c>
      <c r="P4206" s="28"/>
      <c r="Q4206" s="31">
        <f t="shared" ref="Q4206:AF4206" si="1170">SUM(Q4207:Q4210)</f>
        <v>0</v>
      </c>
      <c r="R4206" s="31">
        <f t="shared" si="1170"/>
        <v>0</v>
      </c>
      <c r="S4206" s="31">
        <f t="shared" si="1170"/>
        <v>0</v>
      </c>
      <c r="T4206" s="31">
        <f t="shared" si="1170"/>
        <v>0</v>
      </c>
      <c r="U4206" s="31">
        <f t="shared" si="1170"/>
        <v>0</v>
      </c>
      <c r="V4206" s="31">
        <f t="shared" si="1170"/>
        <v>0</v>
      </c>
      <c r="W4206" s="31">
        <f t="shared" si="1170"/>
        <v>0</v>
      </c>
      <c r="X4206" s="31">
        <f t="shared" si="1170"/>
        <v>0</v>
      </c>
      <c r="Y4206" s="31">
        <f t="shared" si="1170"/>
        <v>0</v>
      </c>
      <c r="Z4206" s="31">
        <f t="shared" si="1170"/>
        <v>0</v>
      </c>
      <c r="AA4206" s="31">
        <f t="shared" si="1170"/>
        <v>0</v>
      </c>
      <c r="AB4206" s="31">
        <f t="shared" si="1170"/>
        <v>0</v>
      </c>
      <c r="AC4206" s="31">
        <f t="shared" si="1170"/>
        <v>0</v>
      </c>
      <c r="AD4206" s="31">
        <f t="shared" si="1170"/>
        <v>0</v>
      </c>
      <c r="AE4206" s="31">
        <f t="shared" si="1170"/>
        <v>0</v>
      </c>
      <c r="AF4206" s="31">
        <f t="shared" si="1170"/>
        <v>0</v>
      </c>
    </row>
    <row r="4207" spans="1:32" x14ac:dyDescent="0.25">
      <c r="H4207" s="1" t="s">
        <v>26</v>
      </c>
      <c r="I4207" s="25" t="s">
        <v>100</v>
      </c>
      <c r="J4207" s="25" t="s">
        <v>874</v>
      </c>
      <c r="K4207" s="25">
        <v>12239</v>
      </c>
      <c r="L4207" s="25" t="s">
        <v>23</v>
      </c>
      <c r="O4207" s="19">
        <f t="shared" si="1168"/>
        <v>0</v>
      </c>
      <c r="P4207" s="20"/>
      <c r="Q4207" s="21"/>
      <c r="R4207" s="21"/>
      <c r="S4207" s="21"/>
      <c r="T4207" s="21"/>
      <c r="U4207" s="22"/>
      <c r="V4207" s="21"/>
      <c r="W4207" s="21"/>
      <c r="X4207" s="21"/>
      <c r="Y4207" s="21"/>
      <c r="Z4207" s="21"/>
      <c r="AA4207" s="21"/>
      <c r="AB4207" s="21"/>
      <c r="AC4207" s="21"/>
      <c r="AD4207" s="21"/>
      <c r="AE4207" s="21"/>
      <c r="AF4207" s="21"/>
    </row>
    <row r="4208" spans="1:32" x14ac:dyDescent="0.25">
      <c r="H4208" s="1" t="s">
        <v>27</v>
      </c>
      <c r="I4208" s="25" t="s">
        <v>100</v>
      </c>
      <c r="J4208" s="25" t="s">
        <v>874</v>
      </c>
      <c r="K4208" s="25">
        <v>12239</v>
      </c>
      <c r="L4208" s="25" t="s">
        <v>23</v>
      </c>
      <c r="O4208" s="16">
        <f t="shared" si="1168"/>
        <v>0</v>
      </c>
      <c r="P4208" s="17"/>
      <c r="Q4208" s="15"/>
      <c r="R4208" s="15"/>
      <c r="S4208" s="15"/>
      <c r="T4208" s="18"/>
      <c r="U4208" s="15"/>
      <c r="V4208" s="15"/>
      <c r="W4208" s="15"/>
      <c r="X4208" s="15"/>
      <c r="Y4208" s="15"/>
      <c r="Z4208" s="15"/>
      <c r="AA4208" s="15"/>
      <c r="AB4208" s="15"/>
      <c r="AC4208" s="15"/>
      <c r="AD4208" s="15"/>
      <c r="AE4208" s="15"/>
      <c r="AF4208" s="15"/>
    </row>
    <row r="4209" spans="1:32" x14ac:dyDescent="0.25">
      <c r="H4209" s="1" t="s">
        <v>29</v>
      </c>
      <c r="I4209" s="25" t="s">
        <v>100</v>
      </c>
      <c r="J4209" s="25" t="s">
        <v>874</v>
      </c>
      <c r="K4209" s="25">
        <v>12239</v>
      </c>
      <c r="L4209" s="25" t="s">
        <v>23</v>
      </c>
      <c r="O4209" s="16">
        <f t="shared" si="1168"/>
        <v>0</v>
      </c>
      <c r="P4209" s="17"/>
      <c r="Q4209" s="15"/>
      <c r="R4209" s="15"/>
      <c r="S4209" s="15"/>
      <c r="T4209" s="18"/>
      <c r="U4209" s="18"/>
      <c r="V4209" s="15"/>
      <c r="W4209" s="15"/>
      <c r="X4209" s="15"/>
      <c r="Y4209" s="15"/>
      <c r="Z4209" s="15"/>
      <c r="AA4209" s="15"/>
      <c r="AB4209" s="15"/>
      <c r="AC4209" s="15"/>
      <c r="AD4209" s="15"/>
      <c r="AE4209" s="15"/>
      <c r="AF4209" s="15"/>
    </row>
    <row r="4210" spans="1:32" x14ac:dyDescent="0.25">
      <c r="H4210" s="1" t="s">
        <v>30</v>
      </c>
      <c r="I4210" s="25" t="s">
        <v>100</v>
      </c>
      <c r="J4210" s="25" t="s">
        <v>874</v>
      </c>
      <c r="K4210" s="25">
        <v>12239</v>
      </c>
      <c r="L4210" s="25" t="s">
        <v>23</v>
      </c>
      <c r="O4210" s="11">
        <f t="shared" si="1168"/>
        <v>0</v>
      </c>
      <c r="P4210" s="12"/>
      <c r="Q4210" s="13"/>
      <c r="R4210" s="13"/>
      <c r="S4210" s="13"/>
      <c r="T4210" s="14"/>
      <c r="U4210" s="13"/>
      <c r="V4210" s="13"/>
      <c r="W4210" s="13"/>
      <c r="X4210" s="13"/>
      <c r="Y4210" s="13"/>
      <c r="Z4210" s="13"/>
      <c r="AA4210" s="13"/>
      <c r="AB4210" s="13"/>
      <c r="AC4210" s="13"/>
      <c r="AD4210" s="13"/>
      <c r="AE4210" s="13"/>
      <c r="AF4210" s="13"/>
    </row>
    <row r="4211" spans="1:32" x14ac:dyDescent="0.25">
      <c r="I4211" s="25" t="s">
        <v>100</v>
      </c>
      <c r="J4211" s="25" t="s">
        <v>874</v>
      </c>
      <c r="K4211" s="25">
        <v>12239</v>
      </c>
      <c r="L4211" s="25" t="s">
        <v>23</v>
      </c>
    </row>
    <row r="4212" spans="1:32" x14ac:dyDescent="0.25">
      <c r="I4212" s="25" t="s">
        <v>100</v>
      </c>
      <c r="J4212" s="25" t="s">
        <v>874</v>
      </c>
      <c r="K4212" s="25">
        <v>12239</v>
      </c>
      <c r="L4212" s="25" t="s">
        <v>23</v>
      </c>
    </row>
    <row r="4213" spans="1:32" x14ac:dyDescent="0.25">
      <c r="I4213" s="25" t="s">
        <v>100</v>
      </c>
      <c r="J4213" s="25" t="s">
        <v>874</v>
      </c>
      <c r="K4213" s="25">
        <v>12239</v>
      </c>
      <c r="L4213" s="25" t="s">
        <v>23</v>
      </c>
    </row>
    <row r="4214" spans="1:32" x14ac:dyDescent="0.25">
      <c r="I4214" s="25"/>
      <c r="J4214" s="25"/>
      <c r="K4214" s="25"/>
      <c r="L4214" s="25"/>
    </row>
    <row r="4215" spans="1:32" x14ac:dyDescent="0.25">
      <c r="I4215" s="25" t="s">
        <v>100</v>
      </c>
      <c r="J4215" s="25" t="s">
        <v>874</v>
      </c>
      <c r="K4215" s="25">
        <v>26236</v>
      </c>
      <c r="L4215" s="25" t="s">
        <v>31</v>
      </c>
      <c r="Q4215" s="27">
        <v>84</v>
      </c>
      <c r="R4215" s="27">
        <v>88</v>
      </c>
      <c r="S4215" s="27">
        <v>92</v>
      </c>
      <c r="T4215" s="27">
        <v>96</v>
      </c>
      <c r="U4215" s="27">
        <v>100</v>
      </c>
      <c r="V4215" s="27">
        <v>104</v>
      </c>
      <c r="W4215" s="27">
        <v>108</v>
      </c>
      <c r="X4215" s="27">
        <v>112</v>
      </c>
      <c r="Y4215" s="27">
        <v>116</v>
      </c>
      <c r="Z4215" s="27">
        <v>120</v>
      </c>
      <c r="AA4215" s="27">
        <v>124</v>
      </c>
      <c r="AB4215" s="27">
        <v>128</v>
      </c>
      <c r="AC4215" s="27">
        <v>132</v>
      </c>
      <c r="AD4215" s="27">
        <v>136</v>
      </c>
    </row>
    <row r="4216" spans="1:32" x14ac:dyDescent="0.25">
      <c r="A4216" s="32" t="s">
        <v>100</v>
      </c>
      <c r="B4216" s="32" t="s">
        <v>874</v>
      </c>
      <c r="C4216" s="32">
        <v>26236</v>
      </c>
      <c r="D4216" s="32" t="s">
        <v>31</v>
      </c>
      <c r="E4216" s="32"/>
      <c r="F4216" s="32"/>
      <c r="G4216" s="32"/>
      <c r="H4216" s="32"/>
      <c r="I4216" s="52" t="s">
        <v>100</v>
      </c>
      <c r="J4216" s="52" t="s">
        <v>874</v>
      </c>
      <c r="K4216" s="52">
        <v>26236</v>
      </c>
      <c r="L4216" s="52" t="s">
        <v>31</v>
      </c>
      <c r="M4216" s="33">
        <f>(M4217-M4217*E1)</f>
        <v>280</v>
      </c>
      <c r="N4216" s="33">
        <v>549</v>
      </c>
      <c r="O4216" s="34">
        <f t="shared" ref="O4216:O4222" si="1171">SUM(Q4216:AD4216)</f>
        <v>0</v>
      </c>
      <c r="P4216" s="34">
        <f>O4216*M4217</f>
        <v>0</v>
      </c>
      <c r="Q4216" s="34">
        <f t="shared" ref="Q4216:AD4216" si="1172">SUM(Q4217,Q4219,Q4221)</f>
        <v>0</v>
      </c>
      <c r="R4216" s="34">
        <f t="shared" si="1172"/>
        <v>0</v>
      </c>
      <c r="S4216" s="34">
        <f t="shared" si="1172"/>
        <v>0</v>
      </c>
      <c r="T4216" s="34">
        <f t="shared" si="1172"/>
        <v>0</v>
      </c>
      <c r="U4216" s="34">
        <f t="shared" si="1172"/>
        <v>0</v>
      </c>
      <c r="V4216" s="34">
        <f t="shared" si="1172"/>
        <v>0</v>
      </c>
      <c r="W4216" s="34">
        <f t="shared" si="1172"/>
        <v>0</v>
      </c>
      <c r="X4216" s="34">
        <f t="shared" si="1172"/>
        <v>0</v>
      </c>
      <c r="Y4216" s="34">
        <f t="shared" si="1172"/>
        <v>0</v>
      </c>
      <c r="Z4216" s="34">
        <f t="shared" si="1172"/>
        <v>0</v>
      </c>
      <c r="AA4216" s="34">
        <f t="shared" si="1172"/>
        <v>0</v>
      </c>
      <c r="AB4216" s="34">
        <f t="shared" si="1172"/>
        <v>0</v>
      </c>
      <c r="AC4216" s="34">
        <f t="shared" si="1172"/>
        <v>0</v>
      </c>
      <c r="AD4216" s="34">
        <f t="shared" si="1172"/>
        <v>0</v>
      </c>
    </row>
    <row r="4217" spans="1:32" x14ac:dyDescent="0.25">
      <c r="E4217" s="1" t="s">
        <v>875</v>
      </c>
      <c r="F4217" s="28" t="s">
        <v>885</v>
      </c>
      <c r="G4217" s="28">
        <v>0</v>
      </c>
      <c r="H4217" s="28"/>
      <c r="I4217" s="29" t="s">
        <v>100</v>
      </c>
      <c r="J4217" s="29" t="s">
        <v>874</v>
      </c>
      <c r="K4217" s="29">
        <v>26236</v>
      </c>
      <c r="L4217" s="29" t="s">
        <v>31</v>
      </c>
      <c r="M4217" s="30">
        <v>280</v>
      </c>
      <c r="N4217" s="28"/>
      <c r="O4217" s="31">
        <f t="shared" si="1171"/>
        <v>0</v>
      </c>
      <c r="P4217" s="28"/>
      <c r="Q4217" s="31">
        <f t="shared" ref="Q4217:AD4217" si="1173">SUM(Q4218)</f>
        <v>0</v>
      </c>
      <c r="R4217" s="31">
        <f t="shared" si="1173"/>
        <v>0</v>
      </c>
      <c r="S4217" s="31">
        <f t="shared" si="1173"/>
        <v>0</v>
      </c>
      <c r="T4217" s="31">
        <f t="shared" si="1173"/>
        <v>0</v>
      </c>
      <c r="U4217" s="31">
        <f t="shared" si="1173"/>
        <v>0</v>
      </c>
      <c r="V4217" s="31">
        <f t="shared" si="1173"/>
        <v>0</v>
      </c>
      <c r="W4217" s="31">
        <f t="shared" si="1173"/>
        <v>0</v>
      </c>
      <c r="X4217" s="31">
        <f t="shared" si="1173"/>
        <v>0</v>
      </c>
      <c r="Y4217" s="31">
        <f t="shared" si="1173"/>
        <v>0</v>
      </c>
      <c r="Z4217" s="31">
        <f t="shared" si="1173"/>
        <v>0</v>
      </c>
      <c r="AA4217" s="31">
        <f t="shared" si="1173"/>
        <v>0</v>
      </c>
      <c r="AB4217" s="31">
        <f t="shared" si="1173"/>
        <v>0</v>
      </c>
      <c r="AC4217" s="31">
        <f t="shared" si="1173"/>
        <v>0</v>
      </c>
      <c r="AD4217" s="31">
        <f t="shared" si="1173"/>
        <v>0</v>
      </c>
    </row>
    <row r="4218" spans="1:32" x14ac:dyDescent="0.25">
      <c r="H4218" s="1">
        <v>0</v>
      </c>
      <c r="I4218" s="25" t="s">
        <v>100</v>
      </c>
      <c r="J4218" s="25" t="s">
        <v>874</v>
      </c>
      <c r="K4218" s="25">
        <v>26236</v>
      </c>
      <c r="L4218" s="25" t="s">
        <v>31</v>
      </c>
      <c r="O4218" s="19">
        <f t="shared" si="1171"/>
        <v>0</v>
      </c>
      <c r="P4218" s="20"/>
      <c r="Q4218" s="21"/>
      <c r="R4218" s="22"/>
      <c r="S4218" s="21"/>
      <c r="T4218" s="22"/>
      <c r="U4218" s="21"/>
      <c r="V4218" s="21"/>
      <c r="W4218" s="21"/>
      <c r="X4218" s="21"/>
      <c r="Y4218" s="21"/>
      <c r="Z4218" s="21"/>
      <c r="AA4218" s="21"/>
      <c r="AB4218" s="21"/>
      <c r="AC4218" s="21"/>
      <c r="AD4218" s="21"/>
    </row>
    <row r="4219" spans="1:32" x14ac:dyDescent="0.25">
      <c r="E4219" s="1" t="s">
        <v>877</v>
      </c>
      <c r="F4219" s="23" t="s">
        <v>886</v>
      </c>
      <c r="G4219" s="23">
        <v>0</v>
      </c>
      <c r="H4219" s="23"/>
      <c r="I4219" s="26" t="s">
        <v>100</v>
      </c>
      <c r="J4219" s="26" t="s">
        <v>874</v>
      </c>
      <c r="K4219" s="26">
        <v>26236</v>
      </c>
      <c r="L4219" s="26" t="s">
        <v>31</v>
      </c>
      <c r="M4219" s="23"/>
      <c r="N4219" s="23"/>
      <c r="O4219" s="24">
        <f t="shared" si="1171"/>
        <v>0</v>
      </c>
      <c r="P4219" s="23"/>
      <c r="Q4219" s="24">
        <f t="shared" ref="Q4219:AD4219" si="1174">SUM(Q4220)</f>
        <v>0</v>
      </c>
      <c r="R4219" s="24">
        <f t="shared" si="1174"/>
        <v>0</v>
      </c>
      <c r="S4219" s="24">
        <f t="shared" si="1174"/>
        <v>0</v>
      </c>
      <c r="T4219" s="24">
        <f t="shared" si="1174"/>
        <v>0</v>
      </c>
      <c r="U4219" s="24">
        <f t="shared" si="1174"/>
        <v>0</v>
      </c>
      <c r="V4219" s="24">
        <f t="shared" si="1174"/>
        <v>0</v>
      </c>
      <c r="W4219" s="24">
        <f t="shared" si="1174"/>
        <v>0</v>
      </c>
      <c r="X4219" s="24">
        <f t="shared" si="1174"/>
        <v>0</v>
      </c>
      <c r="Y4219" s="24">
        <f t="shared" si="1174"/>
        <v>0</v>
      </c>
      <c r="Z4219" s="24">
        <f t="shared" si="1174"/>
        <v>0</v>
      </c>
      <c r="AA4219" s="24">
        <f t="shared" si="1174"/>
        <v>0</v>
      </c>
      <c r="AB4219" s="24">
        <f t="shared" si="1174"/>
        <v>0</v>
      </c>
      <c r="AC4219" s="24">
        <f t="shared" si="1174"/>
        <v>0</v>
      </c>
      <c r="AD4219" s="24">
        <f t="shared" si="1174"/>
        <v>0</v>
      </c>
    </row>
    <row r="4220" spans="1:32" x14ac:dyDescent="0.25">
      <c r="H4220" s="1">
        <v>0</v>
      </c>
      <c r="I4220" s="25" t="s">
        <v>100</v>
      </c>
      <c r="J4220" s="25" t="s">
        <v>874</v>
      </c>
      <c r="K4220" s="25">
        <v>26236</v>
      </c>
      <c r="L4220" s="25" t="s">
        <v>31</v>
      </c>
      <c r="O4220" s="19">
        <f t="shared" si="1171"/>
        <v>0</v>
      </c>
      <c r="P4220" s="20"/>
      <c r="Q4220" s="21"/>
      <c r="R4220" s="22"/>
      <c r="S4220" s="21"/>
      <c r="T4220" s="22"/>
      <c r="U4220" s="21"/>
      <c r="V4220" s="21"/>
      <c r="W4220" s="21"/>
      <c r="X4220" s="21"/>
      <c r="Y4220" s="21"/>
      <c r="Z4220" s="21"/>
      <c r="AA4220" s="21"/>
      <c r="AB4220" s="21"/>
      <c r="AC4220" s="21"/>
      <c r="AD4220" s="21"/>
    </row>
    <row r="4221" spans="1:32" x14ac:dyDescent="0.25">
      <c r="E4221" s="1" t="s">
        <v>53</v>
      </c>
      <c r="F4221" s="23" t="s">
        <v>887</v>
      </c>
      <c r="G4221" s="23">
        <v>0</v>
      </c>
      <c r="H4221" s="23"/>
      <c r="I4221" s="26" t="s">
        <v>100</v>
      </c>
      <c r="J4221" s="26" t="s">
        <v>874</v>
      </c>
      <c r="K4221" s="26">
        <v>26236</v>
      </c>
      <c r="L4221" s="26" t="s">
        <v>31</v>
      </c>
      <c r="M4221" s="23"/>
      <c r="N4221" s="23"/>
      <c r="O4221" s="24">
        <f t="shared" si="1171"/>
        <v>0</v>
      </c>
      <c r="P4221" s="23"/>
      <c r="Q4221" s="24">
        <f t="shared" ref="Q4221:AD4221" si="1175">SUM(Q4222)</f>
        <v>0</v>
      </c>
      <c r="R4221" s="24">
        <f t="shared" si="1175"/>
        <v>0</v>
      </c>
      <c r="S4221" s="24">
        <f t="shared" si="1175"/>
        <v>0</v>
      </c>
      <c r="T4221" s="24">
        <f t="shared" si="1175"/>
        <v>0</v>
      </c>
      <c r="U4221" s="24">
        <f t="shared" si="1175"/>
        <v>0</v>
      </c>
      <c r="V4221" s="24">
        <f t="shared" si="1175"/>
        <v>0</v>
      </c>
      <c r="W4221" s="24">
        <f t="shared" si="1175"/>
        <v>0</v>
      </c>
      <c r="X4221" s="24">
        <f t="shared" si="1175"/>
        <v>0</v>
      </c>
      <c r="Y4221" s="24">
        <f t="shared" si="1175"/>
        <v>0</v>
      </c>
      <c r="Z4221" s="24">
        <f t="shared" si="1175"/>
        <v>0</v>
      </c>
      <c r="AA4221" s="24">
        <f t="shared" si="1175"/>
        <v>0</v>
      </c>
      <c r="AB4221" s="24">
        <f t="shared" si="1175"/>
        <v>0</v>
      </c>
      <c r="AC4221" s="24">
        <f t="shared" si="1175"/>
        <v>0</v>
      </c>
      <c r="AD4221" s="24">
        <f t="shared" si="1175"/>
        <v>0</v>
      </c>
    </row>
    <row r="4222" spans="1:32" x14ac:dyDescent="0.25">
      <c r="H4222" s="1">
        <v>0</v>
      </c>
      <c r="I4222" s="25" t="s">
        <v>100</v>
      </c>
      <c r="J4222" s="25" t="s">
        <v>874</v>
      </c>
      <c r="K4222" s="25">
        <v>26236</v>
      </c>
      <c r="L4222" s="25" t="s">
        <v>31</v>
      </c>
      <c r="O4222" s="35">
        <f t="shared" si="1171"/>
        <v>0</v>
      </c>
      <c r="P4222" s="36"/>
      <c r="Q4222" s="37"/>
      <c r="R4222" s="38"/>
      <c r="S4222" s="38"/>
      <c r="T4222" s="38"/>
      <c r="U4222" s="38"/>
      <c r="V4222" s="38"/>
      <c r="W4222" s="37"/>
      <c r="X4222" s="38"/>
      <c r="Y4222" s="37"/>
      <c r="Z4222" s="37"/>
      <c r="AA4222" s="37"/>
      <c r="AB4222" s="37"/>
      <c r="AC4222" s="37"/>
      <c r="AD4222" s="37"/>
    </row>
    <row r="4223" spans="1:32" x14ac:dyDescent="0.25">
      <c r="I4223" s="25" t="s">
        <v>100</v>
      </c>
      <c r="J4223" s="25" t="s">
        <v>874</v>
      </c>
      <c r="K4223" s="25">
        <v>26236</v>
      </c>
      <c r="L4223" s="25" t="s">
        <v>31</v>
      </c>
    </row>
    <row r="4224" spans="1:32" x14ac:dyDescent="0.25">
      <c r="I4224" s="25" t="s">
        <v>100</v>
      </c>
      <c r="J4224" s="25" t="s">
        <v>874</v>
      </c>
      <c r="K4224" s="25">
        <v>26236</v>
      </c>
      <c r="L4224" s="25" t="s">
        <v>31</v>
      </c>
    </row>
    <row r="4225" spans="1:30" x14ac:dyDescent="0.25">
      <c r="I4225" s="25"/>
      <c r="J4225" s="25"/>
      <c r="K4225" s="25"/>
      <c r="L4225" s="25"/>
    </row>
    <row r="4226" spans="1:30" x14ac:dyDescent="0.25">
      <c r="I4226" s="25" t="s">
        <v>100</v>
      </c>
      <c r="J4226" s="25" t="s">
        <v>874</v>
      </c>
      <c r="K4226" s="25">
        <v>26237</v>
      </c>
      <c r="L4226" s="25" t="s">
        <v>31</v>
      </c>
      <c r="Q4226" s="27">
        <v>84</v>
      </c>
      <c r="R4226" s="27">
        <v>88</v>
      </c>
      <c r="S4226" s="27">
        <v>92</v>
      </c>
      <c r="T4226" s="27">
        <v>96</v>
      </c>
      <c r="U4226" s="27">
        <v>100</v>
      </c>
      <c r="V4226" s="27">
        <v>104</v>
      </c>
      <c r="W4226" s="27">
        <v>108</v>
      </c>
      <c r="X4226" s="27">
        <v>112</v>
      </c>
      <c r="Y4226" s="27">
        <v>116</v>
      </c>
      <c r="Z4226" s="27">
        <v>120</v>
      </c>
      <c r="AA4226" s="27">
        <v>124</v>
      </c>
      <c r="AB4226" s="27">
        <v>128</v>
      </c>
      <c r="AC4226" s="27">
        <v>132</v>
      </c>
      <c r="AD4226" s="27">
        <v>136</v>
      </c>
    </row>
    <row r="4227" spans="1:30" x14ac:dyDescent="0.25">
      <c r="A4227" s="32" t="s">
        <v>100</v>
      </c>
      <c r="B4227" s="32" t="s">
        <v>874</v>
      </c>
      <c r="C4227" s="32">
        <v>26237</v>
      </c>
      <c r="D4227" s="32" t="s">
        <v>31</v>
      </c>
      <c r="E4227" s="32"/>
      <c r="F4227" s="32"/>
      <c r="G4227" s="32"/>
      <c r="H4227" s="32"/>
      <c r="I4227" s="52" t="s">
        <v>100</v>
      </c>
      <c r="J4227" s="52" t="s">
        <v>874</v>
      </c>
      <c r="K4227" s="52">
        <v>26237</v>
      </c>
      <c r="L4227" s="52" t="s">
        <v>31</v>
      </c>
      <c r="M4227" s="33">
        <f>(M4228-M4228*E1)</f>
        <v>280</v>
      </c>
      <c r="N4227" s="33">
        <v>549</v>
      </c>
      <c r="O4227" s="34">
        <f>SUM(Q4227:AD4227)</f>
        <v>0</v>
      </c>
      <c r="P4227" s="34">
        <f>O4227*M4228</f>
        <v>0</v>
      </c>
      <c r="Q4227" s="34">
        <f t="shared" ref="Q4227:AD4227" si="1176">SUM(Q4228,Q4230)</f>
        <v>0</v>
      </c>
      <c r="R4227" s="34">
        <f t="shared" si="1176"/>
        <v>0</v>
      </c>
      <c r="S4227" s="34">
        <f t="shared" si="1176"/>
        <v>0</v>
      </c>
      <c r="T4227" s="34">
        <f t="shared" si="1176"/>
        <v>0</v>
      </c>
      <c r="U4227" s="34">
        <f t="shared" si="1176"/>
        <v>0</v>
      </c>
      <c r="V4227" s="34">
        <f t="shared" si="1176"/>
        <v>0</v>
      </c>
      <c r="W4227" s="34">
        <f t="shared" si="1176"/>
        <v>0</v>
      </c>
      <c r="X4227" s="34">
        <f t="shared" si="1176"/>
        <v>0</v>
      </c>
      <c r="Y4227" s="34">
        <f t="shared" si="1176"/>
        <v>0</v>
      </c>
      <c r="Z4227" s="34">
        <f t="shared" si="1176"/>
        <v>0</v>
      </c>
      <c r="AA4227" s="34">
        <f t="shared" si="1176"/>
        <v>0</v>
      </c>
      <c r="AB4227" s="34">
        <f t="shared" si="1176"/>
        <v>0</v>
      </c>
      <c r="AC4227" s="34">
        <f t="shared" si="1176"/>
        <v>0</v>
      </c>
      <c r="AD4227" s="34">
        <f t="shared" si="1176"/>
        <v>0</v>
      </c>
    </row>
    <row r="4228" spans="1:30" x14ac:dyDescent="0.25">
      <c r="E4228" s="1" t="s">
        <v>875</v>
      </c>
      <c r="F4228" s="28" t="s">
        <v>888</v>
      </c>
      <c r="G4228" s="28">
        <v>0</v>
      </c>
      <c r="H4228" s="28"/>
      <c r="I4228" s="29" t="s">
        <v>100</v>
      </c>
      <c r="J4228" s="29" t="s">
        <v>874</v>
      </c>
      <c r="K4228" s="29">
        <v>26237</v>
      </c>
      <c r="L4228" s="29" t="s">
        <v>31</v>
      </c>
      <c r="M4228" s="30">
        <v>280</v>
      </c>
      <c r="N4228" s="28"/>
      <c r="O4228" s="31">
        <f>SUM(Q4228:AD4228)</f>
        <v>0</v>
      </c>
      <c r="P4228" s="28"/>
      <c r="Q4228" s="31">
        <f t="shared" ref="Q4228:AD4228" si="1177">SUM(Q4229)</f>
        <v>0</v>
      </c>
      <c r="R4228" s="31">
        <f t="shared" si="1177"/>
        <v>0</v>
      </c>
      <c r="S4228" s="31">
        <f t="shared" si="1177"/>
        <v>0</v>
      </c>
      <c r="T4228" s="31">
        <f t="shared" si="1177"/>
        <v>0</v>
      </c>
      <c r="U4228" s="31">
        <f t="shared" si="1177"/>
        <v>0</v>
      </c>
      <c r="V4228" s="31">
        <f t="shared" si="1177"/>
        <v>0</v>
      </c>
      <c r="W4228" s="31">
        <f t="shared" si="1177"/>
        <v>0</v>
      </c>
      <c r="X4228" s="31">
        <f t="shared" si="1177"/>
        <v>0</v>
      </c>
      <c r="Y4228" s="31">
        <f t="shared" si="1177"/>
        <v>0</v>
      </c>
      <c r="Z4228" s="31">
        <f t="shared" si="1177"/>
        <v>0</v>
      </c>
      <c r="AA4228" s="31">
        <f t="shared" si="1177"/>
        <v>0</v>
      </c>
      <c r="AB4228" s="31">
        <f t="shared" si="1177"/>
        <v>0</v>
      </c>
      <c r="AC4228" s="31">
        <f t="shared" si="1177"/>
        <v>0</v>
      </c>
      <c r="AD4228" s="31">
        <f t="shared" si="1177"/>
        <v>0</v>
      </c>
    </row>
    <row r="4229" spans="1:30" x14ac:dyDescent="0.25">
      <c r="H4229" s="1">
        <v>0</v>
      </c>
      <c r="I4229" s="25" t="s">
        <v>100</v>
      </c>
      <c r="J4229" s="25" t="s">
        <v>874</v>
      </c>
      <c r="K4229" s="25">
        <v>26237</v>
      </c>
      <c r="L4229" s="25" t="s">
        <v>31</v>
      </c>
      <c r="O4229" s="19">
        <f>SUM(Q4229:AD4229)</f>
        <v>0</v>
      </c>
      <c r="P4229" s="20"/>
      <c r="Q4229" s="21"/>
      <c r="R4229" s="22"/>
      <c r="S4229" s="21"/>
      <c r="T4229" s="21"/>
      <c r="U4229" s="21"/>
      <c r="V4229" s="21"/>
      <c r="W4229" s="21"/>
      <c r="X4229" s="21"/>
      <c r="Y4229" s="21"/>
      <c r="Z4229" s="21"/>
      <c r="AA4229" s="21"/>
      <c r="AB4229" s="21"/>
      <c r="AC4229" s="21"/>
      <c r="AD4229" s="21"/>
    </row>
    <row r="4230" spans="1:30" x14ac:dyDescent="0.25">
      <c r="E4230" s="1" t="s">
        <v>53</v>
      </c>
      <c r="F4230" s="23" t="s">
        <v>889</v>
      </c>
      <c r="G4230" s="23">
        <v>0</v>
      </c>
      <c r="H4230" s="23"/>
      <c r="I4230" s="26" t="s">
        <v>100</v>
      </c>
      <c r="J4230" s="26" t="s">
        <v>874</v>
      </c>
      <c r="K4230" s="26">
        <v>26237</v>
      </c>
      <c r="L4230" s="26" t="s">
        <v>31</v>
      </c>
      <c r="M4230" s="23"/>
      <c r="N4230" s="23"/>
      <c r="O4230" s="24">
        <f>SUM(Q4230:AD4230)</f>
        <v>0</v>
      </c>
      <c r="P4230" s="23"/>
      <c r="Q4230" s="24">
        <f t="shared" ref="Q4230:AD4230" si="1178">SUM(Q4231)</f>
        <v>0</v>
      </c>
      <c r="R4230" s="24">
        <f t="shared" si="1178"/>
        <v>0</v>
      </c>
      <c r="S4230" s="24">
        <f t="shared" si="1178"/>
        <v>0</v>
      </c>
      <c r="T4230" s="24">
        <f t="shared" si="1178"/>
        <v>0</v>
      </c>
      <c r="U4230" s="24">
        <f t="shared" si="1178"/>
        <v>0</v>
      </c>
      <c r="V4230" s="24">
        <f t="shared" si="1178"/>
        <v>0</v>
      </c>
      <c r="W4230" s="24">
        <f t="shared" si="1178"/>
        <v>0</v>
      </c>
      <c r="X4230" s="24">
        <f t="shared" si="1178"/>
        <v>0</v>
      </c>
      <c r="Y4230" s="24">
        <f t="shared" si="1178"/>
        <v>0</v>
      </c>
      <c r="Z4230" s="24">
        <f t="shared" si="1178"/>
        <v>0</v>
      </c>
      <c r="AA4230" s="24">
        <f t="shared" si="1178"/>
        <v>0</v>
      </c>
      <c r="AB4230" s="24">
        <f t="shared" si="1178"/>
        <v>0</v>
      </c>
      <c r="AC4230" s="24">
        <f t="shared" si="1178"/>
        <v>0</v>
      </c>
      <c r="AD4230" s="24">
        <f t="shared" si="1178"/>
        <v>0</v>
      </c>
    </row>
    <row r="4231" spans="1:30" x14ac:dyDescent="0.25">
      <c r="H4231" s="1">
        <v>0</v>
      </c>
      <c r="I4231" s="25" t="s">
        <v>100</v>
      </c>
      <c r="J4231" s="25" t="s">
        <v>874</v>
      </c>
      <c r="K4231" s="25">
        <v>26237</v>
      </c>
      <c r="L4231" s="25" t="s">
        <v>31</v>
      </c>
      <c r="O4231" s="35">
        <f>SUM(Q4231:AD4231)</f>
        <v>0</v>
      </c>
      <c r="P4231" s="36"/>
      <c r="Q4231" s="37"/>
      <c r="R4231" s="38"/>
      <c r="S4231" s="37"/>
      <c r="T4231" s="37"/>
      <c r="U4231" s="37"/>
      <c r="V4231" s="37"/>
      <c r="W4231" s="37"/>
      <c r="X4231" s="37"/>
      <c r="Y4231" s="37"/>
      <c r="Z4231" s="37"/>
      <c r="AA4231" s="37"/>
      <c r="AB4231" s="37"/>
      <c r="AC4231" s="37"/>
      <c r="AD4231" s="37"/>
    </row>
    <row r="4232" spans="1:30" x14ac:dyDescent="0.25">
      <c r="I4232" s="25" t="s">
        <v>100</v>
      </c>
      <c r="J4232" s="25" t="s">
        <v>874</v>
      </c>
      <c r="K4232" s="25">
        <v>26237</v>
      </c>
      <c r="L4232" s="25" t="s">
        <v>31</v>
      </c>
    </row>
    <row r="4233" spans="1:30" x14ac:dyDescent="0.25">
      <c r="I4233" s="25" t="s">
        <v>100</v>
      </c>
      <c r="J4233" s="25" t="s">
        <v>874</v>
      </c>
      <c r="K4233" s="25">
        <v>26237</v>
      </c>
      <c r="L4233" s="25" t="s">
        <v>31</v>
      </c>
    </row>
    <row r="4234" spans="1:30" x14ac:dyDescent="0.25">
      <c r="I4234" s="25" t="s">
        <v>100</v>
      </c>
      <c r="J4234" s="25" t="s">
        <v>874</v>
      </c>
      <c r="K4234" s="25">
        <v>26237</v>
      </c>
      <c r="L4234" s="25" t="s">
        <v>31</v>
      </c>
    </row>
    <row r="4235" spans="1:30" x14ac:dyDescent="0.25">
      <c r="I4235" s="25" t="s">
        <v>100</v>
      </c>
      <c r="J4235" s="25" t="s">
        <v>874</v>
      </c>
      <c r="K4235" s="25">
        <v>26237</v>
      </c>
      <c r="L4235" s="25" t="s">
        <v>31</v>
      </c>
    </row>
    <row r="4236" spans="1:30" x14ac:dyDescent="0.25">
      <c r="I4236" s="25"/>
      <c r="J4236" s="25"/>
      <c r="K4236" s="25"/>
      <c r="L4236" s="25"/>
    </row>
    <row r="4237" spans="1:30" x14ac:dyDescent="0.25">
      <c r="I4237" s="25" t="s">
        <v>100</v>
      </c>
      <c r="J4237" s="25" t="s">
        <v>874</v>
      </c>
      <c r="K4237" s="25">
        <v>26238</v>
      </c>
      <c r="L4237" s="25" t="s">
        <v>31</v>
      </c>
      <c r="Q4237" s="27">
        <v>84</v>
      </c>
      <c r="R4237" s="27">
        <v>88</v>
      </c>
      <c r="S4237" s="27">
        <v>92</v>
      </c>
      <c r="T4237" s="27">
        <v>96</v>
      </c>
      <c r="U4237" s="27">
        <v>100</v>
      </c>
      <c r="V4237" s="27">
        <v>104</v>
      </c>
      <c r="W4237" s="27">
        <v>108</v>
      </c>
      <c r="X4237" s="27">
        <v>112</v>
      </c>
      <c r="Y4237" s="27">
        <v>116</v>
      </c>
      <c r="Z4237" s="27">
        <v>120</v>
      </c>
      <c r="AA4237" s="27">
        <v>124</v>
      </c>
      <c r="AB4237" s="27">
        <v>128</v>
      </c>
      <c r="AC4237" s="27">
        <v>132</v>
      </c>
      <c r="AD4237" s="27">
        <v>136</v>
      </c>
    </row>
    <row r="4238" spans="1:30" x14ac:dyDescent="0.25">
      <c r="A4238" s="32" t="s">
        <v>100</v>
      </c>
      <c r="B4238" s="32" t="s">
        <v>874</v>
      </c>
      <c r="C4238" s="32">
        <v>26238</v>
      </c>
      <c r="D4238" s="32" t="s">
        <v>31</v>
      </c>
      <c r="E4238" s="32"/>
      <c r="F4238" s="32"/>
      <c r="G4238" s="32"/>
      <c r="H4238" s="32"/>
      <c r="I4238" s="52" t="s">
        <v>100</v>
      </c>
      <c r="J4238" s="52" t="s">
        <v>874</v>
      </c>
      <c r="K4238" s="52">
        <v>26238</v>
      </c>
      <c r="L4238" s="52" t="s">
        <v>31</v>
      </c>
      <c r="M4238" s="33">
        <f>(M4239-M4239*E1)</f>
        <v>300</v>
      </c>
      <c r="N4238" s="33">
        <v>649</v>
      </c>
      <c r="O4238" s="34">
        <f>SUM(Q4238:AD4238)</f>
        <v>0</v>
      </c>
      <c r="P4238" s="34">
        <f>O4238*M4239</f>
        <v>0</v>
      </c>
      <c r="Q4238" s="34">
        <f t="shared" ref="Q4238:AD4239" si="1179">SUM(Q4239)</f>
        <v>0</v>
      </c>
      <c r="R4238" s="34">
        <f t="shared" si="1179"/>
        <v>0</v>
      </c>
      <c r="S4238" s="34">
        <f t="shared" si="1179"/>
        <v>0</v>
      </c>
      <c r="T4238" s="34">
        <f t="shared" si="1179"/>
        <v>0</v>
      </c>
      <c r="U4238" s="34">
        <f t="shared" si="1179"/>
        <v>0</v>
      </c>
      <c r="V4238" s="34">
        <f t="shared" si="1179"/>
        <v>0</v>
      </c>
      <c r="W4238" s="34">
        <f t="shared" si="1179"/>
        <v>0</v>
      </c>
      <c r="X4238" s="34">
        <f t="shared" si="1179"/>
        <v>0</v>
      </c>
      <c r="Y4238" s="34">
        <f t="shared" si="1179"/>
        <v>0</v>
      </c>
      <c r="Z4238" s="34">
        <f t="shared" si="1179"/>
        <v>0</v>
      </c>
      <c r="AA4238" s="34">
        <f t="shared" si="1179"/>
        <v>0</v>
      </c>
      <c r="AB4238" s="34">
        <f t="shared" si="1179"/>
        <v>0</v>
      </c>
      <c r="AC4238" s="34">
        <f t="shared" si="1179"/>
        <v>0</v>
      </c>
      <c r="AD4238" s="34">
        <f t="shared" si="1179"/>
        <v>0</v>
      </c>
    </row>
    <row r="4239" spans="1:30" x14ac:dyDescent="0.25">
      <c r="E4239" s="1" t="s">
        <v>53</v>
      </c>
      <c r="F4239" s="28" t="s">
        <v>890</v>
      </c>
      <c r="G4239" s="28">
        <v>0</v>
      </c>
      <c r="H4239" s="28"/>
      <c r="I4239" s="29" t="s">
        <v>100</v>
      </c>
      <c r="J4239" s="29" t="s">
        <v>874</v>
      </c>
      <c r="K4239" s="29">
        <v>26238</v>
      </c>
      <c r="L4239" s="29" t="s">
        <v>31</v>
      </c>
      <c r="M4239" s="30">
        <v>300</v>
      </c>
      <c r="N4239" s="28"/>
      <c r="O4239" s="31">
        <f>SUM(Q4239:AD4239)</f>
        <v>0</v>
      </c>
      <c r="P4239" s="28"/>
      <c r="Q4239" s="31">
        <f t="shared" si="1179"/>
        <v>0</v>
      </c>
      <c r="R4239" s="31">
        <f t="shared" si="1179"/>
        <v>0</v>
      </c>
      <c r="S4239" s="31">
        <f t="shared" si="1179"/>
        <v>0</v>
      </c>
      <c r="T4239" s="31">
        <f t="shared" si="1179"/>
        <v>0</v>
      </c>
      <c r="U4239" s="31">
        <f t="shared" si="1179"/>
        <v>0</v>
      </c>
      <c r="V4239" s="31">
        <f t="shared" si="1179"/>
        <v>0</v>
      </c>
      <c r="W4239" s="31">
        <f t="shared" si="1179"/>
        <v>0</v>
      </c>
      <c r="X4239" s="31">
        <f t="shared" si="1179"/>
        <v>0</v>
      </c>
      <c r="Y4239" s="31">
        <f t="shared" si="1179"/>
        <v>0</v>
      </c>
      <c r="Z4239" s="31">
        <f t="shared" si="1179"/>
        <v>0</v>
      </c>
      <c r="AA4239" s="31">
        <f t="shared" si="1179"/>
        <v>0</v>
      </c>
      <c r="AB4239" s="31">
        <f t="shared" si="1179"/>
        <v>0</v>
      </c>
      <c r="AC4239" s="31">
        <f t="shared" si="1179"/>
        <v>0</v>
      </c>
      <c r="AD4239" s="31">
        <f t="shared" si="1179"/>
        <v>0</v>
      </c>
    </row>
    <row r="4240" spans="1:30" x14ac:dyDescent="0.25">
      <c r="H4240" s="1">
        <v>0</v>
      </c>
      <c r="I4240" s="25" t="s">
        <v>100</v>
      </c>
      <c r="J4240" s="25" t="s">
        <v>874</v>
      </c>
      <c r="K4240" s="25">
        <v>26238</v>
      </c>
      <c r="L4240" s="25" t="s">
        <v>31</v>
      </c>
      <c r="O4240" s="35">
        <f>SUM(Q4240:AD4240)</f>
        <v>0</v>
      </c>
      <c r="P4240" s="36"/>
      <c r="Q4240" s="37"/>
      <c r="R4240" s="37"/>
      <c r="S4240" s="37"/>
      <c r="T4240" s="38"/>
      <c r="U4240" s="37"/>
      <c r="V4240" s="37"/>
      <c r="W4240" s="37"/>
      <c r="X4240" s="37"/>
      <c r="Y4240" s="37"/>
      <c r="Z4240" s="37"/>
      <c r="AA4240" s="37"/>
      <c r="AB4240" s="37"/>
      <c r="AC4240" s="37"/>
      <c r="AD4240" s="37"/>
    </row>
    <row r="4241" spans="1:32" x14ac:dyDescent="0.25">
      <c r="I4241" s="25" t="s">
        <v>100</v>
      </c>
      <c r="J4241" s="25" t="s">
        <v>874</v>
      </c>
      <c r="K4241" s="25">
        <v>26238</v>
      </c>
      <c r="L4241" s="25" t="s">
        <v>31</v>
      </c>
    </row>
    <row r="4242" spans="1:32" x14ac:dyDescent="0.25">
      <c r="I4242" s="25" t="s">
        <v>100</v>
      </c>
      <c r="J4242" s="25" t="s">
        <v>874</v>
      </c>
      <c r="K4242" s="25">
        <v>26238</v>
      </c>
      <c r="L4242" s="25" t="s">
        <v>31</v>
      </c>
    </row>
    <row r="4243" spans="1:32" x14ac:dyDescent="0.25">
      <c r="I4243" s="25" t="s">
        <v>100</v>
      </c>
      <c r="J4243" s="25" t="s">
        <v>874</v>
      </c>
      <c r="K4243" s="25">
        <v>26238</v>
      </c>
      <c r="L4243" s="25" t="s">
        <v>31</v>
      </c>
    </row>
    <row r="4244" spans="1:32" x14ac:dyDescent="0.25">
      <c r="I4244" s="25" t="s">
        <v>100</v>
      </c>
      <c r="J4244" s="25" t="s">
        <v>874</v>
      </c>
      <c r="K4244" s="25">
        <v>26238</v>
      </c>
      <c r="L4244" s="25" t="s">
        <v>31</v>
      </c>
    </row>
    <row r="4245" spans="1:32" x14ac:dyDescent="0.25">
      <c r="I4245" s="25" t="s">
        <v>100</v>
      </c>
      <c r="J4245" s="25" t="s">
        <v>874</v>
      </c>
      <c r="K4245" s="25">
        <v>26238</v>
      </c>
      <c r="L4245" s="25" t="s">
        <v>31</v>
      </c>
    </row>
    <row r="4246" spans="1:32" x14ac:dyDescent="0.25">
      <c r="I4246" s="25" t="s">
        <v>100</v>
      </c>
      <c r="J4246" s="25" t="s">
        <v>874</v>
      </c>
      <c r="K4246" s="25">
        <v>26238</v>
      </c>
      <c r="L4246" s="25" t="s">
        <v>31</v>
      </c>
    </row>
    <row r="4247" spans="1:32" x14ac:dyDescent="0.25">
      <c r="I4247" s="25"/>
      <c r="J4247" s="25"/>
      <c r="K4247" s="25"/>
      <c r="L4247" s="25"/>
    </row>
    <row r="4248" spans="1:32" x14ac:dyDescent="0.25">
      <c r="I4248" s="25" t="s">
        <v>100</v>
      </c>
      <c r="J4248" s="25" t="s">
        <v>891</v>
      </c>
      <c r="K4248" s="25">
        <v>12393</v>
      </c>
      <c r="L4248" s="25" t="s">
        <v>23</v>
      </c>
      <c r="Q4248" s="27">
        <v>60</v>
      </c>
      <c r="R4248" s="27">
        <v>65</v>
      </c>
      <c r="S4248" s="27">
        <v>70</v>
      </c>
      <c r="T4248" s="27">
        <v>75</v>
      </c>
      <c r="U4248" s="27">
        <v>80</v>
      </c>
      <c r="V4248" s="27">
        <v>85</v>
      </c>
      <c r="W4248" s="27">
        <v>90</v>
      </c>
      <c r="X4248" s="27">
        <v>95</v>
      </c>
      <c r="Y4248" s="27">
        <v>100</v>
      </c>
      <c r="Z4248" s="27">
        <v>105</v>
      </c>
      <c r="AA4248" s="27">
        <v>110</v>
      </c>
      <c r="AB4248" s="27">
        <v>115</v>
      </c>
      <c r="AC4248" s="27">
        <v>120</v>
      </c>
      <c r="AD4248" s="27">
        <v>125</v>
      </c>
      <c r="AE4248" s="27">
        <v>130</v>
      </c>
      <c r="AF4248" s="27">
        <v>135</v>
      </c>
    </row>
    <row r="4249" spans="1:32" x14ac:dyDescent="0.25">
      <c r="A4249" s="32" t="s">
        <v>100</v>
      </c>
      <c r="B4249" s="32" t="s">
        <v>891</v>
      </c>
      <c r="C4249" s="32">
        <v>12393</v>
      </c>
      <c r="D4249" s="32" t="s">
        <v>23</v>
      </c>
      <c r="E4249" s="32"/>
      <c r="F4249" s="32"/>
      <c r="G4249" s="32"/>
      <c r="H4249" s="32"/>
      <c r="I4249" s="52" t="s">
        <v>100</v>
      </c>
      <c r="J4249" s="52" t="s">
        <v>891</v>
      </c>
      <c r="K4249" s="52">
        <v>12393</v>
      </c>
      <c r="L4249" s="52" t="s">
        <v>23</v>
      </c>
      <c r="M4249" s="33">
        <f>(M4250-M4250*E1)</f>
        <v>1270</v>
      </c>
      <c r="N4249" s="33">
        <v>2599</v>
      </c>
      <c r="O4249" s="34">
        <f t="shared" ref="O4249:O4260" si="1180">SUM(Q4249:AF4249)</f>
        <v>0</v>
      </c>
      <c r="P4249" s="34">
        <f>O4249*M4250</f>
        <v>0</v>
      </c>
      <c r="Q4249" s="34">
        <f t="shared" ref="Q4249:AF4249" si="1181">SUM(Q4250,Q4255)</f>
        <v>0</v>
      </c>
      <c r="R4249" s="34">
        <f t="shared" si="1181"/>
        <v>0</v>
      </c>
      <c r="S4249" s="34">
        <f t="shared" si="1181"/>
        <v>0</v>
      </c>
      <c r="T4249" s="34">
        <f t="shared" si="1181"/>
        <v>0</v>
      </c>
      <c r="U4249" s="34">
        <f t="shared" si="1181"/>
        <v>0</v>
      </c>
      <c r="V4249" s="34">
        <f t="shared" si="1181"/>
        <v>0</v>
      </c>
      <c r="W4249" s="34">
        <f t="shared" si="1181"/>
        <v>0</v>
      </c>
      <c r="X4249" s="34">
        <f t="shared" si="1181"/>
        <v>0</v>
      </c>
      <c r="Y4249" s="34">
        <f t="shared" si="1181"/>
        <v>0</v>
      </c>
      <c r="Z4249" s="34">
        <f t="shared" si="1181"/>
        <v>0</v>
      </c>
      <c r="AA4249" s="34">
        <f t="shared" si="1181"/>
        <v>0</v>
      </c>
      <c r="AB4249" s="34">
        <f t="shared" si="1181"/>
        <v>0</v>
      </c>
      <c r="AC4249" s="34">
        <f t="shared" si="1181"/>
        <v>0</v>
      </c>
      <c r="AD4249" s="34">
        <f t="shared" si="1181"/>
        <v>0</v>
      </c>
      <c r="AE4249" s="34">
        <f t="shared" si="1181"/>
        <v>0</v>
      </c>
      <c r="AF4249" s="34">
        <f t="shared" si="1181"/>
        <v>0</v>
      </c>
    </row>
    <row r="4250" spans="1:32" x14ac:dyDescent="0.25">
      <c r="E4250" s="1" t="s">
        <v>892</v>
      </c>
      <c r="F4250" s="28" t="s">
        <v>893</v>
      </c>
      <c r="G4250" s="28">
        <v>0</v>
      </c>
      <c r="H4250" s="28"/>
      <c r="I4250" s="29" t="s">
        <v>100</v>
      </c>
      <c r="J4250" s="29" t="s">
        <v>891</v>
      </c>
      <c r="K4250" s="29">
        <v>12393</v>
      </c>
      <c r="L4250" s="29" t="s">
        <v>23</v>
      </c>
      <c r="M4250" s="30">
        <v>1270</v>
      </c>
      <c r="N4250" s="28"/>
      <c r="O4250" s="31">
        <f t="shared" si="1180"/>
        <v>0</v>
      </c>
      <c r="P4250" s="28"/>
      <c r="Q4250" s="31">
        <f t="shared" ref="Q4250:AF4250" si="1182">SUM(Q4251:Q4254)</f>
        <v>0</v>
      </c>
      <c r="R4250" s="31">
        <f t="shared" si="1182"/>
        <v>0</v>
      </c>
      <c r="S4250" s="31">
        <f t="shared" si="1182"/>
        <v>0</v>
      </c>
      <c r="T4250" s="31">
        <f t="shared" si="1182"/>
        <v>0</v>
      </c>
      <c r="U4250" s="31">
        <f t="shared" si="1182"/>
        <v>0</v>
      </c>
      <c r="V4250" s="31">
        <f t="shared" si="1182"/>
        <v>0</v>
      </c>
      <c r="W4250" s="31">
        <f t="shared" si="1182"/>
        <v>0</v>
      </c>
      <c r="X4250" s="31">
        <f t="shared" si="1182"/>
        <v>0</v>
      </c>
      <c r="Y4250" s="31">
        <f t="shared" si="1182"/>
        <v>0</v>
      </c>
      <c r="Z4250" s="31">
        <f t="shared" si="1182"/>
        <v>0</v>
      </c>
      <c r="AA4250" s="31">
        <f t="shared" si="1182"/>
        <v>0</v>
      </c>
      <c r="AB4250" s="31">
        <f t="shared" si="1182"/>
        <v>0</v>
      </c>
      <c r="AC4250" s="31">
        <f t="shared" si="1182"/>
        <v>0</v>
      </c>
      <c r="AD4250" s="31">
        <f t="shared" si="1182"/>
        <v>0</v>
      </c>
      <c r="AE4250" s="31">
        <f t="shared" si="1182"/>
        <v>0</v>
      </c>
      <c r="AF4250" s="31">
        <f t="shared" si="1182"/>
        <v>0</v>
      </c>
    </row>
    <row r="4251" spans="1:32" x14ac:dyDescent="0.25">
      <c r="H4251" s="1" t="s">
        <v>26</v>
      </c>
      <c r="I4251" s="25" t="s">
        <v>100</v>
      </c>
      <c r="J4251" s="25" t="s">
        <v>891</v>
      </c>
      <c r="K4251" s="25">
        <v>12393</v>
      </c>
      <c r="L4251" s="25" t="s">
        <v>23</v>
      </c>
      <c r="O4251" s="19">
        <f t="shared" si="1180"/>
        <v>0</v>
      </c>
      <c r="P4251" s="20"/>
      <c r="Q4251" s="21"/>
      <c r="R4251" s="21"/>
      <c r="S4251" s="21"/>
      <c r="T4251" s="22"/>
      <c r="U4251" s="21"/>
      <c r="V4251" s="21"/>
      <c r="W4251" s="21"/>
      <c r="X4251" s="21"/>
      <c r="Y4251" s="21"/>
      <c r="Z4251" s="21"/>
      <c r="AA4251" s="21"/>
      <c r="AB4251" s="21"/>
      <c r="AC4251" s="21"/>
      <c r="AD4251" s="21"/>
      <c r="AE4251" s="21"/>
      <c r="AF4251" s="21"/>
    </row>
    <row r="4252" spans="1:32" x14ac:dyDescent="0.25">
      <c r="H4252" s="1" t="s">
        <v>27</v>
      </c>
      <c r="I4252" s="25" t="s">
        <v>100</v>
      </c>
      <c r="J4252" s="25" t="s">
        <v>891</v>
      </c>
      <c r="K4252" s="25">
        <v>12393</v>
      </c>
      <c r="L4252" s="25" t="s">
        <v>23</v>
      </c>
      <c r="O4252" s="16">
        <f t="shared" si="1180"/>
        <v>0</v>
      </c>
      <c r="P4252" s="17"/>
      <c r="Q4252" s="15"/>
      <c r="R4252" s="15"/>
      <c r="S4252" s="15"/>
      <c r="T4252" s="18"/>
      <c r="U4252" s="18"/>
      <c r="V4252" s="15"/>
      <c r="W4252" s="15"/>
      <c r="X4252" s="15"/>
      <c r="Y4252" s="15"/>
      <c r="Z4252" s="15"/>
      <c r="AA4252" s="15"/>
      <c r="AB4252" s="15"/>
      <c r="AC4252" s="15"/>
      <c r="AD4252" s="15"/>
      <c r="AE4252" s="15"/>
      <c r="AF4252" s="15"/>
    </row>
    <row r="4253" spans="1:32" x14ac:dyDescent="0.25">
      <c r="H4253" s="1" t="s">
        <v>29</v>
      </c>
      <c r="I4253" s="25" t="s">
        <v>100</v>
      </c>
      <c r="J4253" s="25" t="s">
        <v>891</v>
      </c>
      <c r="K4253" s="25">
        <v>12393</v>
      </c>
      <c r="L4253" s="25" t="s">
        <v>23</v>
      </c>
      <c r="O4253" s="16">
        <f t="shared" si="1180"/>
        <v>0</v>
      </c>
      <c r="P4253" s="17"/>
      <c r="Q4253" s="15"/>
      <c r="R4253" s="15"/>
      <c r="S4253" s="15"/>
      <c r="T4253" s="18"/>
      <c r="U4253" s="15"/>
      <c r="V4253" s="15"/>
      <c r="W4253" s="15"/>
      <c r="X4253" s="15"/>
      <c r="Y4253" s="15"/>
      <c r="Z4253" s="15"/>
      <c r="AA4253" s="15"/>
      <c r="AB4253" s="15"/>
      <c r="AC4253" s="15"/>
      <c r="AD4253" s="15"/>
      <c r="AE4253" s="15"/>
      <c r="AF4253" s="15"/>
    </row>
    <row r="4254" spans="1:32" x14ac:dyDescent="0.25">
      <c r="H4254" s="1" t="s">
        <v>30</v>
      </c>
      <c r="I4254" s="25" t="s">
        <v>100</v>
      </c>
      <c r="J4254" s="25" t="s">
        <v>891</v>
      </c>
      <c r="K4254" s="25">
        <v>12393</v>
      </c>
      <c r="L4254" s="25" t="s">
        <v>23</v>
      </c>
      <c r="O4254" s="16">
        <f t="shared" si="1180"/>
        <v>0</v>
      </c>
      <c r="P4254" s="17"/>
      <c r="Q4254" s="15"/>
      <c r="R4254" s="15"/>
      <c r="S4254" s="15"/>
      <c r="T4254" s="18"/>
      <c r="U4254" s="15"/>
      <c r="V4254" s="15"/>
      <c r="W4254" s="15"/>
      <c r="X4254" s="15"/>
      <c r="Y4254" s="15"/>
      <c r="Z4254" s="15"/>
      <c r="AA4254" s="15"/>
      <c r="AB4254" s="15"/>
      <c r="AC4254" s="15"/>
      <c r="AD4254" s="15"/>
      <c r="AE4254" s="15"/>
      <c r="AF4254" s="15"/>
    </row>
    <row r="4255" spans="1:32" x14ac:dyDescent="0.25">
      <c r="E4255" s="1" t="s">
        <v>50</v>
      </c>
      <c r="F4255" s="23" t="s">
        <v>894</v>
      </c>
      <c r="G4255" s="23">
        <v>0</v>
      </c>
      <c r="H4255" s="23"/>
      <c r="I4255" s="26" t="s">
        <v>100</v>
      </c>
      <c r="J4255" s="26" t="s">
        <v>891</v>
      </c>
      <c r="K4255" s="26">
        <v>12393</v>
      </c>
      <c r="L4255" s="26" t="s">
        <v>23</v>
      </c>
      <c r="M4255" s="23"/>
      <c r="N4255" s="23"/>
      <c r="O4255" s="24">
        <f t="shared" si="1180"/>
        <v>0</v>
      </c>
      <c r="P4255" s="23"/>
      <c r="Q4255" s="24">
        <f t="shared" ref="Q4255:AF4255" si="1183">SUM(Q4256:Q4260)</f>
        <v>0</v>
      </c>
      <c r="R4255" s="24">
        <f t="shared" si="1183"/>
        <v>0</v>
      </c>
      <c r="S4255" s="24">
        <f t="shared" si="1183"/>
        <v>0</v>
      </c>
      <c r="T4255" s="24">
        <f t="shared" si="1183"/>
        <v>0</v>
      </c>
      <c r="U4255" s="24">
        <f t="shared" si="1183"/>
        <v>0</v>
      </c>
      <c r="V4255" s="24">
        <f t="shared" si="1183"/>
        <v>0</v>
      </c>
      <c r="W4255" s="24">
        <f t="shared" si="1183"/>
        <v>0</v>
      </c>
      <c r="X4255" s="24">
        <f t="shared" si="1183"/>
        <v>0</v>
      </c>
      <c r="Y4255" s="24">
        <f t="shared" si="1183"/>
        <v>0</v>
      </c>
      <c r="Z4255" s="24">
        <f t="shared" si="1183"/>
        <v>0</v>
      </c>
      <c r="AA4255" s="24">
        <f t="shared" si="1183"/>
        <v>0</v>
      </c>
      <c r="AB4255" s="24">
        <f t="shared" si="1183"/>
        <v>0</v>
      </c>
      <c r="AC4255" s="24">
        <f t="shared" si="1183"/>
        <v>0</v>
      </c>
      <c r="AD4255" s="24">
        <f t="shared" si="1183"/>
        <v>0</v>
      </c>
      <c r="AE4255" s="24">
        <f t="shared" si="1183"/>
        <v>0</v>
      </c>
      <c r="AF4255" s="24">
        <f t="shared" si="1183"/>
        <v>0</v>
      </c>
    </row>
    <row r="4256" spans="1:32" x14ac:dyDescent="0.25">
      <c r="H4256" s="1" t="s">
        <v>25</v>
      </c>
      <c r="I4256" s="25" t="s">
        <v>100</v>
      </c>
      <c r="J4256" s="25" t="s">
        <v>891</v>
      </c>
      <c r="K4256" s="25">
        <v>12393</v>
      </c>
      <c r="L4256" s="25" t="s">
        <v>23</v>
      </c>
      <c r="O4256" s="19">
        <f t="shared" si="1180"/>
        <v>0</v>
      </c>
      <c r="P4256" s="20"/>
      <c r="Q4256" s="21"/>
      <c r="R4256" s="21"/>
      <c r="S4256" s="21"/>
      <c r="T4256" s="22"/>
      <c r="U4256" s="22"/>
      <c r="V4256" s="22"/>
      <c r="W4256" s="22"/>
      <c r="X4256" s="21"/>
      <c r="Y4256" s="21"/>
      <c r="Z4256" s="21"/>
      <c r="AA4256" s="21"/>
      <c r="AB4256" s="21"/>
      <c r="AC4256" s="21"/>
      <c r="AD4256" s="21"/>
      <c r="AE4256" s="21"/>
      <c r="AF4256" s="21"/>
    </row>
    <row r="4257" spans="1:32" x14ac:dyDescent="0.25">
      <c r="H4257" s="1" t="s">
        <v>26</v>
      </c>
      <c r="I4257" s="25" t="s">
        <v>100</v>
      </c>
      <c r="J4257" s="25" t="s">
        <v>891</v>
      </c>
      <c r="K4257" s="25">
        <v>12393</v>
      </c>
      <c r="L4257" s="25" t="s">
        <v>23</v>
      </c>
      <c r="O4257" s="16">
        <f t="shared" si="1180"/>
        <v>0</v>
      </c>
      <c r="P4257" s="17"/>
      <c r="Q4257" s="15"/>
      <c r="R4257" s="15"/>
      <c r="S4257" s="18"/>
      <c r="T4257" s="18"/>
      <c r="U4257" s="18"/>
      <c r="V4257" s="18"/>
      <c r="W4257" s="18"/>
      <c r="X4257" s="15"/>
      <c r="Y4257" s="15"/>
      <c r="Z4257" s="15"/>
      <c r="AA4257" s="15"/>
      <c r="AB4257" s="15"/>
      <c r="AC4257" s="15"/>
      <c r="AD4257" s="15"/>
      <c r="AE4257" s="15"/>
      <c r="AF4257" s="15"/>
    </row>
    <row r="4258" spans="1:32" x14ac:dyDescent="0.25">
      <c r="H4258" s="1" t="s">
        <v>27</v>
      </c>
      <c r="I4258" s="25" t="s">
        <v>100</v>
      </c>
      <c r="J4258" s="25" t="s">
        <v>891</v>
      </c>
      <c r="K4258" s="25">
        <v>12393</v>
      </c>
      <c r="L4258" s="25" t="s">
        <v>23</v>
      </c>
      <c r="O4258" s="16">
        <f t="shared" si="1180"/>
        <v>0</v>
      </c>
      <c r="P4258" s="17"/>
      <c r="Q4258" s="15"/>
      <c r="R4258" s="15"/>
      <c r="S4258" s="18"/>
      <c r="T4258" s="18"/>
      <c r="U4258" s="18"/>
      <c r="V4258" s="18"/>
      <c r="W4258" s="15"/>
      <c r="X4258" s="15"/>
      <c r="Y4258" s="15"/>
      <c r="Z4258" s="15"/>
      <c r="AA4258" s="15"/>
      <c r="AB4258" s="15"/>
      <c r="AC4258" s="15"/>
      <c r="AD4258" s="15"/>
      <c r="AE4258" s="15"/>
      <c r="AF4258" s="15"/>
    </row>
    <row r="4259" spans="1:32" x14ac:dyDescent="0.25">
      <c r="H4259" s="1" t="s">
        <v>29</v>
      </c>
      <c r="I4259" s="25" t="s">
        <v>100</v>
      </c>
      <c r="J4259" s="25" t="s">
        <v>891</v>
      </c>
      <c r="K4259" s="25">
        <v>12393</v>
      </c>
      <c r="L4259" s="25" t="s">
        <v>23</v>
      </c>
      <c r="O4259" s="16">
        <f t="shared" si="1180"/>
        <v>0</v>
      </c>
      <c r="P4259" s="17"/>
      <c r="Q4259" s="15"/>
      <c r="R4259" s="15"/>
      <c r="S4259" s="18"/>
      <c r="T4259" s="18"/>
      <c r="U4259" s="18"/>
      <c r="V4259" s="18"/>
      <c r="W4259" s="15"/>
      <c r="X4259" s="15"/>
      <c r="Y4259" s="15"/>
      <c r="Z4259" s="15"/>
      <c r="AA4259" s="15"/>
      <c r="AB4259" s="15"/>
      <c r="AC4259" s="15"/>
      <c r="AD4259" s="15"/>
      <c r="AE4259" s="15"/>
      <c r="AF4259" s="15"/>
    </row>
    <row r="4260" spans="1:32" x14ac:dyDescent="0.25">
      <c r="H4260" s="1" t="s">
        <v>30</v>
      </c>
      <c r="I4260" s="25" t="s">
        <v>100</v>
      </c>
      <c r="J4260" s="25" t="s">
        <v>891</v>
      </c>
      <c r="K4260" s="25">
        <v>12393</v>
      </c>
      <c r="L4260" s="25" t="s">
        <v>23</v>
      </c>
      <c r="O4260" s="11">
        <f t="shared" si="1180"/>
        <v>0</v>
      </c>
      <c r="P4260" s="12"/>
      <c r="Q4260" s="13"/>
      <c r="R4260" s="13"/>
      <c r="S4260" s="13"/>
      <c r="T4260" s="14"/>
      <c r="U4260" s="14"/>
      <c r="V4260" s="13"/>
      <c r="W4260" s="13"/>
      <c r="X4260" s="13"/>
      <c r="Y4260" s="13"/>
      <c r="Z4260" s="13"/>
      <c r="AA4260" s="13"/>
      <c r="AB4260" s="13"/>
      <c r="AC4260" s="13"/>
      <c r="AD4260" s="13"/>
      <c r="AE4260" s="13"/>
      <c r="AF4260" s="13"/>
    </row>
    <row r="4261" spans="1:32" x14ac:dyDescent="0.25">
      <c r="I4261" s="25"/>
      <c r="J4261" s="25"/>
      <c r="K4261" s="25"/>
      <c r="L4261" s="25"/>
    </row>
    <row r="4262" spans="1:32" x14ac:dyDescent="0.25">
      <c r="I4262" s="25" t="s">
        <v>100</v>
      </c>
      <c r="J4262" s="25" t="s">
        <v>891</v>
      </c>
      <c r="K4262" s="25">
        <v>12394</v>
      </c>
      <c r="L4262" s="25" t="s">
        <v>23</v>
      </c>
      <c r="Q4262" s="27">
        <v>60</v>
      </c>
      <c r="R4262" s="27">
        <v>65</v>
      </c>
      <c r="S4262" s="27">
        <v>70</v>
      </c>
      <c r="T4262" s="27">
        <v>75</v>
      </c>
      <c r="U4262" s="27">
        <v>80</v>
      </c>
      <c r="V4262" s="27">
        <v>85</v>
      </c>
      <c r="W4262" s="27">
        <v>90</v>
      </c>
      <c r="X4262" s="27">
        <v>95</v>
      </c>
      <c r="Y4262" s="27">
        <v>100</v>
      </c>
      <c r="Z4262" s="27">
        <v>105</v>
      </c>
      <c r="AA4262" s="27">
        <v>110</v>
      </c>
      <c r="AB4262" s="27">
        <v>115</v>
      </c>
      <c r="AC4262" s="27">
        <v>120</v>
      </c>
      <c r="AD4262" s="27">
        <v>125</v>
      </c>
      <c r="AE4262" s="27">
        <v>130</v>
      </c>
      <c r="AF4262" s="27">
        <v>135</v>
      </c>
    </row>
    <row r="4263" spans="1:32" x14ac:dyDescent="0.25">
      <c r="A4263" s="32" t="s">
        <v>100</v>
      </c>
      <c r="B4263" s="32" t="s">
        <v>891</v>
      </c>
      <c r="C4263" s="32">
        <v>12394</v>
      </c>
      <c r="D4263" s="32" t="s">
        <v>23</v>
      </c>
      <c r="E4263" s="32"/>
      <c r="F4263" s="32"/>
      <c r="G4263" s="32"/>
      <c r="H4263" s="32"/>
      <c r="I4263" s="52" t="s">
        <v>100</v>
      </c>
      <c r="J4263" s="52" t="s">
        <v>891</v>
      </c>
      <c r="K4263" s="52">
        <v>12394</v>
      </c>
      <c r="L4263" s="52" t="s">
        <v>23</v>
      </c>
      <c r="M4263" s="33">
        <f>(M4264-M4264*E1)</f>
        <v>1160</v>
      </c>
      <c r="N4263" s="33">
        <v>2399</v>
      </c>
      <c r="O4263" s="34">
        <f t="shared" ref="O4263:O4275" si="1184">SUM(Q4263:AF4263)</f>
        <v>0</v>
      </c>
      <c r="P4263" s="34">
        <f>O4263*M4264</f>
        <v>0</v>
      </c>
      <c r="Q4263" s="34">
        <f t="shared" ref="Q4263:AF4263" si="1185">SUM(Q4264,Q4270)</f>
        <v>0</v>
      </c>
      <c r="R4263" s="34">
        <f t="shared" si="1185"/>
        <v>0</v>
      </c>
      <c r="S4263" s="34">
        <f t="shared" si="1185"/>
        <v>0</v>
      </c>
      <c r="T4263" s="34">
        <f t="shared" si="1185"/>
        <v>0</v>
      </c>
      <c r="U4263" s="34">
        <f t="shared" si="1185"/>
        <v>0</v>
      </c>
      <c r="V4263" s="34">
        <f t="shared" si="1185"/>
        <v>0</v>
      </c>
      <c r="W4263" s="34">
        <f t="shared" si="1185"/>
        <v>0</v>
      </c>
      <c r="X4263" s="34">
        <f t="shared" si="1185"/>
        <v>0</v>
      </c>
      <c r="Y4263" s="34">
        <f t="shared" si="1185"/>
        <v>0</v>
      </c>
      <c r="Z4263" s="34">
        <f t="shared" si="1185"/>
        <v>0</v>
      </c>
      <c r="AA4263" s="34">
        <f t="shared" si="1185"/>
        <v>0</v>
      </c>
      <c r="AB4263" s="34">
        <f t="shared" si="1185"/>
        <v>0</v>
      </c>
      <c r="AC4263" s="34">
        <f t="shared" si="1185"/>
        <v>0</v>
      </c>
      <c r="AD4263" s="34">
        <f t="shared" si="1185"/>
        <v>0</v>
      </c>
      <c r="AE4263" s="34">
        <f t="shared" si="1185"/>
        <v>0</v>
      </c>
      <c r="AF4263" s="34">
        <f t="shared" si="1185"/>
        <v>0</v>
      </c>
    </row>
    <row r="4264" spans="1:32" x14ac:dyDescent="0.25">
      <c r="E4264" s="1" t="s">
        <v>892</v>
      </c>
      <c r="F4264" s="28" t="s">
        <v>895</v>
      </c>
      <c r="G4264" s="28">
        <v>0</v>
      </c>
      <c r="H4264" s="28"/>
      <c r="I4264" s="29" t="s">
        <v>100</v>
      </c>
      <c r="J4264" s="29" t="s">
        <v>891</v>
      </c>
      <c r="K4264" s="29">
        <v>12394</v>
      </c>
      <c r="L4264" s="29" t="s">
        <v>23</v>
      </c>
      <c r="M4264" s="30">
        <v>1160</v>
      </c>
      <c r="N4264" s="28"/>
      <c r="O4264" s="31">
        <f t="shared" si="1184"/>
        <v>0</v>
      </c>
      <c r="P4264" s="28"/>
      <c r="Q4264" s="31">
        <f t="shared" ref="Q4264:AF4264" si="1186">SUM(Q4265:Q4269)</f>
        <v>0</v>
      </c>
      <c r="R4264" s="31">
        <f t="shared" si="1186"/>
        <v>0</v>
      </c>
      <c r="S4264" s="31">
        <f t="shared" si="1186"/>
        <v>0</v>
      </c>
      <c r="T4264" s="31">
        <f t="shared" si="1186"/>
        <v>0</v>
      </c>
      <c r="U4264" s="31">
        <f t="shared" si="1186"/>
        <v>0</v>
      </c>
      <c r="V4264" s="31">
        <f t="shared" si="1186"/>
        <v>0</v>
      </c>
      <c r="W4264" s="31">
        <f t="shared" si="1186"/>
        <v>0</v>
      </c>
      <c r="X4264" s="31">
        <f t="shared" si="1186"/>
        <v>0</v>
      </c>
      <c r="Y4264" s="31">
        <f t="shared" si="1186"/>
        <v>0</v>
      </c>
      <c r="Z4264" s="31">
        <f t="shared" si="1186"/>
        <v>0</v>
      </c>
      <c r="AA4264" s="31">
        <f t="shared" si="1186"/>
        <v>0</v>
      </c>
      <c r="AB4264" s="31">
        <f t="shared" si="1186"/>
        <v>0</v>
      </c>
      <c r="AC4264" s="31">
        <f t="shared" si="1186"/>
        <v>0</v>
      </c>
      <c r="AD4264" s="31">
        <f t="shared" si="1186"/>
        <v>0</v>
      </c>
      <c r="AE4264" s="31">
        <f t="shared" si="1186"/>
        <v>0</v>
      </c>
      <c r="AF4264" s="31">
        <f t="shared" si="1186"/>
        <v>0</v>
      </c>
    </row>
    <row r="4265" spans="1:32" x14ac:dyDescent="0.25">
      <c r="H4265" s="1" t="s">
        <v>25</v>
      </c>
      <c r="I4265" s="25" t="s">
        <v>100</v>
      </c>
      <c r="J4265" s="25" t="s">
        <v>891</v>
      </c>
      <c r="K4265" s="25">
        <v>12394</v>
      </c>
      <c r="L4265" s="25" t="s">
        <v>23</v>
      </c>
      <c r="O4265" s="19">
        <f t="shared" si="1184"/>
        <v>0</v>
      </c>
      <c r="P4265" s="20"/>
      <c r="Q4265" s="21"/>
      <c r="R4265" s="21"/>
      <c r="S4265" s="21"/>
      <c r="T4265" s="21"/>
      <c r="U4265" s="22"/>
      <c r="V4265" s="22"/>
      <c r="W4265" s="21"/>
      <c r="X4265" s="21"/>
      <c r="Y4265" s="21"/>
      <c r="Z4265" s="21"/>
      <c r="AA4265" s="21"/>
      <c r="AB4265" s="21"/>
      <c r="AC4265" s="21"/>
      <c r="AD4265" s="21"/>
      <c r="AE4265" s="21"/>
      <c r="AF4265" s="21"/>
    </row>
    <row r="4266" spans="1:32" x14ac:dyDescent="0.25">
      <c r="H4266" s="1" t="s">
        <v>26</v>
      </c>
      <c r="I4266" s="25" t="s">
        <v>100</v>
      </c>
      <c r="J4266" s="25" t="s">
        <v>891</v>
      </c>
      <c r="K4266" s="25">
        <v>12394</v>
      </c>
      <c r="L4266" s="25" t="s">
        <v>23</v>
      </c>
      <c r="O4266" s="16">
        <f t="shared" si="1184"/>
        <v>0</v>
      </c>
      <c r="P4266" s="17"/>
      <c r="Q4266" s="15"/>
      <c r="R4266" s="15"/>
      <c r="S4266" s="15"/>
      <c r="T4266" s="18"/>
      <c r="U4266" s="18"/>
      <c r="V4266" s="18"/>
      <c r="W4266" s="15"/>
      <c r="X4266" s="15"/>
      <c r="Y4266" s="15"/>
      <c r="Z4266" s="15"/>
      <c r="AA4266" s="15"/>
      <c r="AB4266" s="15"/>
      <c r="AC4266" s="15"/>
      <c r="AD4266" s="15"/>
      <c r="AE4266" s="15"/>
      <c r="AF4266" s="15"/>
    </row>
    <row r="4267" spans="1:32" x14ac:dyDescent="0.25">
      <c r="H4267" s="1" t="s">
        <v>27</v>
      </c>
      <c r="I4267" s="25" t="s">
        <v>100</v>
      </c>
      <c r="J4267" s="25" t="s">
        <v>891</v>
      </c>
      <c r="K4267" s="25">
        <v>12394</v>
      </c>
      <c r="L4267" s="25" t="s">
        <v>23</v>
      </c>
      <c r="O4267" s="16">
        <f t="shared" si="1184"/>
        <v>0</v>
      </c>
      <c r="P4267" s="17"/>
      <c r="Q4267" s="15"/>
      <c r="R4267" s="15"/>
      <c r="S4267" s="15"/>
      <c r="T4267" s="18"/>
      <c r="U4267" s="18"/>
      <c r="V4267" s="18"/>
      <c r="W4267" s="15"/>
      <c r="X4267" s="15"/>
      <c r="Y4267" s="15"/>
      <c r="Z4267" s="15"/>
      <c r="AA4267" s="15"/>
      <c r="AB4267" s="15"/>
      <c r="AC4267" s="15"/>
      <c r="AD4267" s="15"/>
      <c r="AE4267" s="15"/>
      <c r="AF4267" s="15"/>
    </row>
    <row r="4268" spans="1:32" x14ac:dyDescent="0.25">
      <c r="H4268" s="1" t="s">
        <v>29</v>
      </c>
      <c r="I4268" s="25" t="s">
        <v>100</v>
      </c>
      <c r="J4268" s="25" t="s">
        <v>891</v>
      </c>
      <c r="K4268" s="25">
        <v>12394</v>
      </c>
      <c r="L4268" s="25" t="s">
        <v>23</v>
      </c>
      <c r="O4268" s="16">
        <f t="shared" si="1184"/>
        <v>0</v>
      </c>
      <c r="P4268" s="17"/>
      <c r="Q4268" s="15"/>
      <c r="R4268" s="15"/>
      <c r="S4268" s="15"/>
      <c r="T4268" s="18"/>
      <c r="U4268" s="18"/>
      <c r="V4268" s="18"/>
      <c r="W4268" s="15"/>
      <c r="X4268" s="15"/>
      <c r="Y4268" s="15"/>
      <c r="Z4268" s="15"/>
      <c r="AA4268" s="15"/>
      <c r="AB4268" s="15"/>
      <c r="AC4268" s="15"/>
      <c r="AD4268" s="15"/>
      <c r="AE4268" s="15"/>
      <c r="AF4268" s="15"/>
    </row>
    <row r="4269" spans="1:32" x14ac:dyDescent="0.25">
      <c r="H4269" s="1" t="s">
        <v>30</v>
      </c>
      <c r="I4269" s="25" t="s">
        <v>100</v>
      </c>
      <c r="J4269" s="25" t="s">
        <v>891</v>
      </c>
      <c r="K4269" s="25">
        <v>12394</v>
      </c>
      <c r="L4269" s="25" t="s">
        <v>23</v>
      </c>
      <c r="O4269" s="16">
        <f t="shared" si="1184"/>
        <v>0</v>
      </c>
      <c r="P4269" s="17"/>
      <c r="Q4269" s="15"/>
      <c r="R4269" s="15"/>
      <c r="S4269" s="15"/>
      <c r="T4269" s="18"/>
      <c r="U4269" s="18"/>
      <c r="V4269" s="15"/>
      <c r="W4269" s="15"/>
      <c r="X4269" s="15"/>
      <c r="Y4269" s="15"/>
      <c r="Z4269" s="15"/>
      <c r="AA4269" s="15"/>
      <c r="AB4269" s="15"/>
      <c r="AC4269" s="15"/>
      <c r="AD4269" s="15"/>
      <c r="AE4269" s="15"/>
      <c r="AF4269" s="15"/>
    </row>
    <row r="4270" spans="1:32" x14ac:dyDescent="0.25">
      <c r="E4270" s="1" t="s">
        <v>50</v>
      </c>
      <c r="F4270" s="23" t="s">
        <v>896</v>
      </c>
      <c r="G4270" s="23">
        <v>0</v>
      </c>
      <c r="H4270" s="23"/>
      <c r="I4270" s="26" t="s">
        <v>100</v>
      </c>
      <c r="J4270" s="26" t="s">
        <v>891</v>
      </c>
      <c r="K4270" s="26">
        <v>12394</v>
      </c>
      <c r="L4270" s="26" t="s">
        <v>23</v>
      </c>
      <c r="M4270" s="23"/>
      <c r="N4270" s="23"/>
      <c r="O4270" s="24">
        <f t="shared" si="1184"/>
        <v>0</v>
      </c>
      <c r="P4270" s="23"/>
      <c r="Q4270" s="24">
        <f t="shared" ref="Q4270:AF4270" si="1187">SUM(Q4271:Q4275)</f>
        <v>0</v>
      </c>
      <c r="R4270" s="24">
        <f t="shared" si="1187"/>
        <v>0</v>
      </c>
      <c r="S4270" s="24">
        <f t="shared" si="1187"/>
        <v>0</v>
      </c>
      <c r="T4270" s="24">
        <f t="shared" si="1187"/>
        <v>0</v>
      </c>
      <c r="U4270" s="24">
        <f t="shared" si="1187"/>
        <v>0</v>
      </c>
      <c r="V4270" s="24">
        <f t="shared" si="1187"/>
        <v>0</v>
      </c>
      <c r="W4270" s="24">
        <f t="shared" si="1187"/>
        <v>0</v>
      </c>
      <c r="X4270" s="24">
        <f t="shared" si="1187"/>
        <v>0</v>
      </c>
      <c r="Y4270" s="24">
        <f t="shared" si="1187"/>
        <v>0</v>
      </c>
      <c r="Z4270" s="24">
        <f t="shared" si="1187"/>
        <v>0</v>
      </c>
      <c r="AA4270" s="24">
        <f t="shared" si="1187"/>
        <v>0</v>
      </c>
      <c r="AB4270" s="24">
        <f t="shared" si="1187"/>
        <v>0</v>
      </c>
      <c r="AC4270" s="24">
        <f t="shared" si="1187"/>
        <v>0</v>
      </c>
      <c r="AD4270" s="24">
        <f t="shared" si="1187"/>
        <v>0</v>
      </c>
      <c r="AE4270" s="24">
        <f t="shared" si="1187"/>
        <v>0</v>
      </c>
      <c r="AF4270" s="24">
        <f t="shared" si="1187"/>
        <v>0</v>
      </c>
    </row>
    <row r="4271" spans="1:32" x14ac:dyDescent="0.25">
      <c r="H4271" s="1" t="s">
        <v>25</v>
      </c>
      <c r="I4271" s="25" t="s">
        <v>100</v>
      </c>
      <c r="J4271" s="25" t="s">
        <v>891</v>
      </c>
      <c r="K4271" s="25">
        <v>12394</v>
      </c>
      <c r="L4271" s="25" t="s">
        <v>23</v>
      </c>
      <c r="O4271" s="19">
        <f t="shared" si="1184"/>
        <v>0</v>
      </c>
      <c r="P4271" s="20"/>
      <c r="Q4271" s="21"/>
      <c r="R4271" s="21"/>
      <c r="S4271" s="21"/>
      <c r="T4271" s="21"/>
      <c r="U4271" s="22"/>
      <c r="V4271" s="22"/>
      <c r="W4271" s="21"/>
      <c r="X4271" s="21"/>
      <c r="Y4271" s="21"/>
      <c r="Z4271" s="21"/>
      <c r="AA4271" s="21"/>
      <c r="AB4271" s="21"/>
      <c r="AC4271" s="21"/>
      <c r="AD4271" s="21"/>
      <c r="AE4271" s="21"/>
      <c r="AF4271" s="21"/>
    </row>
    <row r="4272" spans="1:32" x14ac:dyDescent="0.25">
      <c r="H4272" s="1" t="s">
        <v>26</v>
      </c>
      <c r="I4272" s="25" t="s">
        <v>100</v>
      </c>
      <c r="J4272" s="25" t="s">
        <v>891</v>
      </c>
      <c r="K4272" s="25">
        <v>12394</v>
      </c>
      <c r="L4272" s="25" t="s">
        <v>23</v>
      </c>
      <c r="O4272" s="16">
        <f t="shared" si="1184"/>
        <v>0</v>
      </c>
      <c r="P4272" s="17"/>
      <c r="Q4272" s="15"/>
      <c r="R4272" s="15"/>
      <c r="S4272" s="15"/>
      <c r="T4272" s="18"/>
      <c r="U4272" s="18"/>
      <c r="V4272" s="18"/>
      <c r="W4272" s="15"/>
      <c r="X4272" s="15"/>
      <c r="Y4272" s="15"/>
      <c r="Z4272" s="15"/>
      <c r="AA4272" s="15"/>
      <c r="AB4272" s="15"/>
      <c r="AC4272" s="15"/>
      <c r="AD4272" s="15"/>
      <c r="AE4272" s="15"/>
      <c r="AF4272" s="15"/>
    </row>
    <row r="4273" spans="1:32" x14ac:dyDescent="0.25">
      <c r="H4273" s="1" t="s">
        <v>27</v>
      </c>
      <c r="I4273" s="25" t="s">
        <v>100</v>
      </c>
      <c r="J4273" s="25" t="s">
        <v>891</v>
      </c>
      <c r="K4273" s="25">
        <v>12394</v>
      </c>
      <c r="L4273" s="25" t="s">
        <v>23</v>
      </c>
      <c r="O4273" s="16">
        <f t="shared" si="1184"/>
        <v>0</v>
      </c>
      <c r="P4273" s="17"/>
      <c r="Q4273" s="15"/>
      <c r="R4273" s="15"/>
      <c r="S4273" s="15"/>
      <c r="T4273" s="18"/>
      <c r="U4273" s="18"/>
      <c r="V4273" s="18"/>
      <c r="W4273" s="15"/>
      <c r="X4273" s="15"/>
      <c r="Y4273" s="15"/>
      <c r="Z4273" s="15"/>
      <c r="AA4273" s="15"/>
      <c r="AB4273" s="15"/>
      <c r="AC4273" s="15"/>
      <c r="AD4273" s="15"/>
      <c r="AE4273" s="15"/>
      <c r="AF4273" s="15"/>
    </row>
    <row r="4274" spans="1:32" x14ac:dyDescent="0.25">
      <c r="H4274" s="1" t="s">
        <v>29</v>
      </c>
      <c r="I4274" s="25" t="s">
        <v>100</v>
      </c>
      <c r="J4274" s="25" t="s">
        <v>891</v>
      </c>
      <c r="K4274" s="25">
        <v>12394</v>
      </c>
      <c r="L4274" s="25" t="s">
        <v>23</v>
      </c>
      <c r="O4274" s="16">
        <f t="shared" si="1184"/>
        <v>0</v>
      </c>
      <c r="P4274" s="17"/>
      <c r="Q4274" s="15"/>
      <c r="R4274" s="15"/>
      <c r="S4274" s="15"/>
      <c r="T4274" s="18"/>
      <c r="U4274" s="18"/>
      <c r="V4274" s="18"/>
      <c r="W4274" s="15"/>
      <c r="X4274" s="15"/>
      <c r="Y4274" s="15"/>
      <c r="Z4274" s="15"/>
      <c r="AA4274" s="15"/>
      <c r="AB4274" s="15"/>
      <c r="AC4274" s="15"/>
      <c r="AD4274" s="15"/>
      <c r="AE4274" s="15"/>
      <c r="AF4274" s="15"/>
    </row>
    <row r="4275" spans="1:32" x14ac:dyDescent="0.25">
      <c r="H4275" s="1" t="s">
        <v>30</v>
      </c>
      <c r="I4275" s="25" t="s">
        <v>100</v>
      </c>
      <c r="J4275" s="25" t="s">
        <v>891</v>
      </c>
      <c r="K4275" s="25">
        <v>12394</v>
      </c>
      <c r="L4275" s="25" t="s">
        <v>23</v>
      </c>
      <c r="O4275" s="11">
        <f t="shared" si="1184"/>
        <v>0</v>
      </c>
      <c r="P4275" s="12"/>
      <c r="Q4275" s="13"/>
      <c r="R4275" s="13"/>
      <c r="S4275" s="13"/>
      <c r="T4275" s="14"/>
      <c r="U4275" s="14"/>
      <c r="V4275" s="13"/>
      <c r="W4275" s="13"/>
      <c r="X4275" s="13"/>
      <c r="Y4275" s="13"/>
      <c r="Z4275" s="13"/>
      <c r="AA4275" s="13"/>
      <c r="AB4275" s="13"/>
      <c r="AC4275" s="13"/>
      <c r="AD4275" s="13"/>
      <c r="AE4275" s="13"/>
      <c r="AF4275" s="13"/>
    </row>
    <row r="4276" spans="1:32" x14ac:dyDescent="0.25">
      <c r="I4276" s="25"/>
      <c r="J4276" s="25"/>
      <c r="K4276" s="25"/>
      <c r="L4276" s="25"/>
    </row>
    <row r="4277" spans="1:32" x14ac:dyDescent="0.25">
      <c r="I4277" s="25" t="s">
        <v>100</v>
      </c>
      <c r="J4277" s="25" t="s">
        <v>891</v>
      </c>
      <c r="K4277" s="25">
        <v>12395</v>
      </c>
      <c r="L4277" s="25" t="s">
        <v>23</v>
      </c>
      <c r="Q4277" s="27">
        <v>60</v>
      </c>
      <c r="R4277" s="27">
        <v>65</v>
      </c>
      <c r="S4277" s="27">
        <v>70</v>
      </c>
      <c r="T4277" s="27">
        <v>75</v>
      </c>
      <c r="U4277" s="27">
        <v>80</v>
      </c>
      <c r="V4277" s="27">
        <v>85</v>
      </c>
      <c r="W4277" s="27">
        <v>90</v>
      </c>
      <c r="X4277" s="27">
        <v>95</v>
      </c>
      <c r="Y4277" s="27">
        <v>100</v>
      </c>
      <c r="Z4277" s="27">
        <v>105</v>
      </c>
      <c r="AA4277" s="27">
        <v>110</v>
      </c>
      <c r="AB4277" s="27">
        <v>115</v>
      </c>
      <c r="AC4277" s="27">
        <v>120</v>
      </c>
      <c r="AD4277" s="27">
        <v>125</v>
      </c>
      <c r="AE4277" s="27">
        <v>130</v>
      </c>
      <c r="AF4277" s="27">
        <v>135</v>
      </c>
    </row>
    <row r="4278" spans="1:32" x14ac:dyDescent="0.25">
      <c r="A4278" s="32" t="s">
        <v>100</v>
      </c>
      <c r="B4278" s="32" t="s">
        <v>891</v>
      </c>
      <c r="C4278" s="32">
        <v>12395</v>
      </c>
      <c r="D4278" s="32" t="s">
        <v>23</v>
      </c>
      <c r="E4278" s="32"/>
      <c r="F4278" s="32"/>
      <c r="G4278" s="32"/>
      <c r="H4278" s="32"/>
      <c r="I4278" s="52" t="s">
        <v>100</v>
      </c>
      <c r="J4278" s="52" t="s">
        <v>891</v>
      </c>
      <c r="K4278" s="52">
        <v>12395</v>
      </c>
      <c r="L4278" s="52" t="s">
        <v>23</v>
      </c>
      <c r="M4278" s="33">
        <f>(M4279-M4279*E1)</f>
        <v>1110</v>
      </c>
      <c r="N4278" s="33">
        <v>2299</v>
      </c>
      <c r="O4278" s="34">
        <f t="shared" ref="O4278:O4291" si="1188">SUM(Q4278:AF4278)</f>
        <v>0</v>
      </c>
      <c r="P4278" s="34">
        <f>O4278*M4279</f>
        <v>0</v>
      </c>
      <c r="Q4278" s="34">
        <f t="shared" ref="Q4278:AF4278" si="1189">SUM(Q4279,Q4285)</f>
        <v>0</v>
      </c>
      <c r="R4278" s="34">
        <f t="shared" si="1189"/>
        <v>0</v>
      </c>
      <c r="S4278" s="34">
        <f t="shared" si="1189"/>
        <v>0</v>
      </c>
      <c r="T4278" s="34">
        <f t="shared" si="1189"/>
        <v>0</v>
      </c>
      <c r="U4278" s="34">
        <f t="shared" si="1189"/>
        <v>0</v>
      </c>
      <c r="V4278" s="34">
        <f t="shared" si="1189"/>
        <v>0</v>
      </c>
      <c r="W4278" s="34">
        <f t="shared" si="1189"/>
        <v>0</v>
      </c>
      <c r="X4278" s="34">
        <f t="shared" si="1189"/>
        <v>0</v>
      </c>
      <c r="Y4278" s="34">
        <f t="shared" si="1189"/>
        <v>0</v>
      </c>
      <c r="Z4278" s="34">
        <f t="shared" si="1189"/>
        <v>0</v>
      </c>
      <c r="AA4278" s="34">
        <f t="shared" si="1189"/>
        <v>0</v>
      </c>
      <c r="AB4278" s="34">
        <f t="shared" si="1189"/>
        <v>0</v>
      </c>
      <c r="AC4278" s="34">
        <f t="shared" si="1189"/>
        <v>0</v>
      </c>
      <c r="AD4278" s="34">
        <f t="shared" si="1189"/>
        <v>0</v>
      </c>
      <c r="AE4278" s="34">
        <f t="shared" si="1189"/>
        <v>0</v>
      </c>
      <c r="AF4278" s="34">
        <f t="shared" si="1189"/>
        <v>0</v>
      </c>
    </row>
    <row r="4279" spans="1:32" x14ac:dyDescent="0.25">
      <c r="E4279" s="1" t="s">
        <v>892</v>
      </c>
      <c r="F4279" s="28" t="s">
        <v>897</v>
      </c>
      <c r="G4279" s="28">
        <v>0</v>
      </c>
      <c r="H4279" s="28"/>
      <c r="I4279" s="29" t="s">
        <v>100</v>
      </c>
      <c r="J4279" s="29" t="s">
        <v>891</v>
      </c>
      <c r="K4279" s="29">
        <v>12395</v>
      </c>
      <c r="L4279" s="29" t="s">
        <v>23</v>
      </c>
      <c r="M4279" s="30">
        <v>1110</v>
      </c>
      <c r="N4279" s="28"/>
      <c r="O4279" s="31">
        <f t="shared" si="1188"/>
        <v>0</v>
      </c>
      <c r="P4279" s="28"/>
      <c r="Q4279" s="31">
        <f t="shared" ref="Q4279:AF4279" si="1190">SUM(Q4280:Q4284)</f>
        <v>0</v>
      </c>
      <c r="R4279" s="31">
        <f t="shared" si="1190"/>
        <v>0</v>
      </c>
      <c r="S4279" s="31">
        <f t="shared" si="1190"/>
        <v>0</v>
      </c>
      <c r="T4279" s="31">
        <f t="shared" si="1190"/>
        <v>0</v>
      </c>
      <c r="U4279" s="31">
        <f t="shared" si="1190"/>
        <v>0</v>
      </c>
      <c r="V4279" s="31">
        <f t="shared" si="1190"/>
        <v>0</v>
      </c>
      <c r="W4279" s="31">
        <f t="shared" si="1190"/>
        <v>0</v>
      </c>
      <c r="X4279" s="31">
        <f t="shared" si="1190"/>
        <v>0</v>
      </c>
      <c r="Y4279" s="31">
        <f t="shared" si="1190"/>
        <v>0</v>
      </c>
      <c r="Z4279" s="31">
        <f t="shared" si="1190"/>
        <v>0</v>
      </c>
      <c r="AA4279" s="31">
        <f t="shared" si="1190"/>
        <v>0</v>
      </c>
      <c r="AB4279" s="31">
        <f t="shared" si="1190"/>
        <v>0</v>
      </c>
      <c r="AC4279" s="31">
        <f t="shared" si="1190"/>
        <v>0</v>
      </c>
      <c r="AD4279" s="31">
        <f t="shared" si="1190"/>
        <v>0</v>
      </c>
      <c r="AE4279" s="31">
        <f t="shared" si="1190"/>
        <v>0</v>
      </c>
      <c r="AF4279" s="31">
        <f t="shared" si="1190"/>
        <v>0</v>
      </c>
    </row>
    <row r="4280" spans="1:32" x14ac:dyDescent="0.25">
      <c r="H4280" s="1" t="s">
        <v>26</v>
      </c>
      <c r="I4280" s="25" t="s">
        <v>100</v>
      </c>
      <c r="J4280" s="25" t="s">
        <v>891</v>
      </c>
      <c r="K4280" s="25">
        <v>12395</v>
      </c>
      <c r="L4280" s="25" t="s">
        <v>23</v>
      </c>
      <c r="O4280" s="19">
        <f t="shared" si="1188"/>
        <v>0</v>
      </c>
      <c r="P4280" s="20"/>
      <c r="Q4280" s="21"/>
      <c r="R4280" s="21"/>
      <c r="S4280" s="21"/>
      <c r="T4280" s="21"/>
      <c r="U4280" s="21"/>
      <c r="V4280" s="22"/>
      <c r="W4280" s="21"/>
      <c r="X4280" s="21"/>
      <c r="Y4280" s="21"/>
      <c r="Z4280" s="21"/>
      <c r="AA4280" s="21"/>
      <c r="AB4280" s="21"/>
      <c r="AC4280" s="21"/>
      <c r="AD4280" s="21"/>
      <c r="AE4280" s="21"/>
      <c r="AF4280" s="21"/>
    </row>
    <row r="4281" spans="1:32" x14ac:dyDescent="0.25">
      <c r="H4281" s="1" t="s">
        <v>27</v>
      </c>
      <c r="I4281" s="25" t="s">
        <v>100</v>
      </c>
      <c r="J4281" s="25" t="s">
        <v>891</v>
      </c>
      <c r="K4281" s="25">
        <v>12395</v>
      </c>
      <c r="L4281" s="25" t="s">
        <v>23</v>
      </c>
      <c r="O4281" s="16">
        <f t="shared" si="1188"/>
        <v>0</v>
      </c>
      <c r="P4281" s="17"/>
      <c r="Q4281" s="15"/>
      <c r="R4281" s="15"/>
      <c r="S4281" s="15"/>
      <c r="T4281" s="18"/>
      <c r="U4281" s="18"/>
      <c r="V4281" s="18"/>
      <c r="W4281" s="15"/>
      <c r="X4281" s="15"/>
      <c r="Y4281" s="15"/>
      <c r="Z4281" s="15"/>
      <c r="AA4281" s="15"/>
      <c r="AB4281" s="15"/>
      <c r="AC4281" s="15"/>
      <c r="AD4281" s="15"/>
      <c r="AE4281" s="15"/>
      <c r="AF4281" s="15"/>
    </row>
    <row r="4282" spans="1:32" x14ac:dyDescent="0.25">
      <c r="H4282" s="1" t="s">
        <v>29</v>
      </c>
      <c r="I4282" s="25" t="s">
        <v>100</v>
      </c>
      <c r="J4282" s="25" t="s">
        <v>891</v>
      </c>
      <c r="K4282" s="25">
        <v>12395</v>
      </c>
      <c r="L4282" s="25" t="s">
        <v>23</v>
      </c>
      <c r="O4282" s="16">
        <f t="shared" si="1188"/>
        <v>0</v>
      </c>
      <c r="P4282" s="17"/>
      <c r="Q4282" s="15"/>
      <c r="R4282" s="15"/>
      <c r="S4282" s="18"/>
      <c r="T4282" s="18"/>
      <c r="U4282" s="18"/>
      <c r="V4282" s="18"/>
      <c r="W4282" s="15"/>
      <c r="X4282" s="15"/>
      <c r="Y4282" s="15"/>
      <c r="Z4282" s="15"/>
      <c r="AA4282" s="15"/>
      <c r="AB4282" s="15"/>
      <c r="AC4282" s="15"/>
      <c r="AD4282" s="15"/>
      <c r="AE4282" s="15"/>
      <c r="AF4282" s="15"/>
    </row>
    <row r="4283" spans="1:32" x14ac:dyDescent="0.25">
      <c r="H4283" s="1" t="s">
        <v>30</v>
      </c>
      <c r="I4283" s="25" t="s">
        <v>100</v>
      </c>
      <c r="J4283" s="25" t="s">
        <v>891</v>
      </c>
      <c r="K4283" s="25">
        <v>12395</v>
      </c>
      <c r="L4283" s="25" t="s">
        <v>23</v>
      </c>
      <c r="O4283" s="16">
        <f t="shared" si="1188"/>
        <v>0</v>
      </c>
      <c r="P4283" s="17"/>
      <c r="Q4283" s="15"/>
      <c r="R4283" s="15"/>
      <c r="S4283" s="18"/>
      <c r="T4283" s="15"/>
      <c r="U4283" s="15"/>
      <c r="V4283" s="18"/>
      <c r="W4283" s="15"/>
      <c r="X4283" s="15"/>
      <c r="Y4283" s="15"/>
      <c r="Z4283" s="15"/>
      <c r="AA4283" s="15"/>
      <c r="AB4283" s="15"/>
      <c r="AC4283" s="15"/>
      <c r="AD4283" s="15"/>
      <c r="AE4283" s="15"/>
      <c r="AF4283" s="15"/>
    </row>
    <row r="4284" spans="1:32" x14ac:dyDescent="0.25">
      <c r="H4284" s="1" t="s">
        <v>76</v>
      </c>
      <c r="I4284" s="25" t="s">
        <v>100</v>
      </c>
      <c r="J4284" s="25" t="s">
        <v>891</v>
      </c>
      <c r="K4284" s="25">
        <v>12395</v>
      </c>
      <c r="L4284" s="25" t="s">
        <v>23</v>
      </c>
      <c r="O4284" s="16">
        <f t="shared" si="1188"/>
        <v>0</v>
      </c>
      <c r="P4284" s="17"/>
      <c r="Q4284" s="15"/>
      <c r="R4284" s="15"/>
      <c r="S4284" s="18"/>
      <c r="T4284" s="18"/>
      <c r="U4284" s="15"/>
      <c r="V4284" s="15"/>
      <c r="W4284" s="15"/>
      <c r="X4284" s="15"/>
      <c r="Y4284" s="15"/>
      <c r="Z4284" s="15"/>
      <c r="AA4284" s="15"/>
      <c r="AB4284" s="15"/>
      <c r="AC4284" s="15"/>
      <c r="AD4284" s="15"/>
      <c r="AE4284" s="15"/>
      <c r="AF4284" s="15"/>
    </row>
    <row r="4285" spans="1:32" x14ac:dyDescent="0.25">
      <c r="E4285" s="1" t="s">
        <v>50</v>
      </c>
      <c r="F4285" s="23" t="s">
        <v>898</v>
      </c>
      <c r="G4285" s="23">
        <v>0</v>
      </c>
      <c r="H4285" s="23"/>
      <c r="I4285" s="26" t="s">
        <v>100</v>
      </c>
      <c r="J4285" s="26" t="s">
        <v>891</v>
      </c>
      <c r="K4285" s="26">
        <v>12395</v>
      </c>
      <c r="L4285" s="26" t="s">
        <v>23</v>
      </c>
      <c r="M4285" s="23"/>
      <c r="N4285" s="23"/>
      <c r="O4285" s="24">
        <f t="shared" si="1188"/>
        <v>0</v>
      </c>
      <c r="P4285" s="23"/>
      <c r="Q4285" s="24">
        <f t="shared" ref="Q4285:AF4285" si="1191">SUM(Q4286:Q4291)</f>
        <v>0</v>
      </c>
      <c r="R4285" s="24">
        <f t="shared" si="1191"/>
        <v>0</v>
      </c>
      <c r="S4285" s="24">
        <f t="shared" si="1191"/>
        <v>0</v>
      </c>
      <c r="T4285" s="24">
        <f t="shared" si="1191"/>
        <v>0</v>
      </c>
      <c r="U4285" s="24">
        <f t="shared" si="1191"/>
        <v>0</v>
      </c>
      <c r="V4285" s="24">
        <f t="shared" si="1191"/>
        <v>0</v>
      </c>
      <c r="W4285" s="24">
        <f t="shared" si="1191"/>
        <v>0</v>
      </c>
      <c r="X4285" s="24">
        <f t="shared" si="1191"/>
        <v>0</v>
      </c>
      <c r="Y4285" s="24">
        <f t="shared" si="1191"/>
        <v>0</v>
      </c>
      <c r="Z4285" s="24">
        <f t="shared" si="1191"/>
        <v>0</v>
      </c>
      <c r="AA4285" s="24">
        <f t="shared" si="1191"/>
        <v>0</v>
      </c>
      <c r="AB4285" s="24">
        <f t="shared" si="1191"/>
        <v>0</v>
      </c>
      <c r="AC4285" s="24">
        <f t="shared" si="1191"/>
        <v>0</v>
      </c>
      <c r="AD4285" s="24">
        <f t="shared" si="1191"/>
        <v>0</v>
      </c>
      <c r="AE4285" s="24">
        <f t="shared" si="1191"/>
        <v>0</v>
      </c>
      <c r="AF4285" s="24">
        <f t="shared" si="1191"/>
        <v>0</v>
      </c>
    </row>
    <row r="4286" spans="1:32" x14ac:dyDescent="0.25">
      <c r="H4286" s="1" t="s">
        <v>25</v>
      </c>
      <c r="I4286" s="25" t="s">
        <v>100</v>
      </c>
      <c r="J4286" s="25" t="s">
        <v>891</v>
      </c>
      <c r="K4286" s="25">
        <v>12395</v>
      </c>
      <c r="L4286" s="25" t="s">
        <v>23</v>
      </c>
      <c r="O4286" s="19">
        <f t="shared" si="1188"/>
        <v>0</v>
      </c>
      <c r="P4286" s="20"/>
      <c r="Q4286" s="21"/>
      <c r="R4286" s="21"/>
      <c r="S4286" s="21"/>
      <c r="T4286" s="22"/>
      <c r="U4286" s="22"/>
      <c r="V4286" s="22"/>
      <c r="W4286" s="22"/>
      <c r="X4286" s="22"/>
      <c r="Y4286" s="21"/>
      <c r="Z4286" s="21"/>
      <c r="AA4286" s="21"/>
      <c r="AB4286" s="21"/>
      <c r="AC4286" s="21"/>
      <c r="AD4286" s="21"/>
      <c r="AE4286" s="21"/>
      <c r="AF4286" s="21"/>
    </row>
    <row r="4287" spans="1:32" x14ac:dyDescent="0.25">
      <c r="H4287" s="1" t="s">
        <v>26</v>
      </c>
      <c r="I4287" s="25" t="s">
        <v>100</v>
      </c>
      <c r="J4287" s="25" t="s">
        <v>891</v>
      </c>
      <c r="K4287" s="25">
        <v>12395</v>
      </c>
      <c r="L4287" s="25" t="s">
        <v>23</v>
      </c>
      <c r="O4287" s="16">
        <f t="shared" si="1188"/>
        <v>0</v>
      </c>
      <c r="P4287" s="17"/>
      <c r="Q4287" s="15"/>
      <c r="R4287" s="15"/>
      <c r="S4287" s="18"/>
      <c r="T4287" s="18"/>
      <c r="U4287" s="18"/>
      <c r="V4287" s="18"/>
      <c r="W4287" s="18"/>
      <c r="X4287" s="18"/>
      <c r="Y4287" s="15"/>
      <c r="Z4287" s="15"/>
      <c r="AA4287" s="15"/>
      <c r="AB4287" s="15"/>
      <c r="AC4287" s="15"/>
      <c r="AD4287" s="15"/>
      <c r="AE4287" s="15"/>
      <c r="AF4287" s="15"/>
    </row>
    <row r="4288" spans="1:32" x14ac:dyDescent="0.25">
      <c r="H4288" s="1" t="s">
        <v>27</v>
      </c>
      <c r="I4288" s="25" t="s">
        <v>100</v>
      </c>
      <c r="J4288" s="25" t="s">
        <v>891</v>
      </c>
      <c r="K4288" s="25">
        <v>12395</v>
      </c>
      <c r="L4288" s="25" t="s">
        <v>23</v>
      </c>
      <c r="O4288" s="16">
        <f t="shared" si="1188"/>
        <v>0</v>
      </c>
      <c r="P4288" s="17"/>
      <c r="Q4288" s="15"/>
      <c r="R4288" s="15"/>
      <c r="S4288" s="18"/>
      <c r="T4288" s="18"/>
      <c r="U4288" s="18"/>
      <c r="V4288" s="18"/>
      <c r="W4288" s="18"/>
      <c r="X4288" s="18"/>
      <c r="Y4288" s="15"/>
      <c r="Z4288" s="15"/>
      <c r="AA4288" s="15"/>
      <c r="AB4288" s="15"/>
      <c r="AC4288" s="15"/>
      <c r="AD4288" s="15"/>
      <c r="AE4288" s="15"/>
      <c r="AF4288" s="15"/>
    </row>
    <row r="4289" spans="1:32" x14ac:dyDescent="0.25">
      <c r="H4289" s="1" t="s">
        <v>29</v>
      </c>
      <c r="I4289" s="25" t="s">
        <v>100</v>
      </c>
      <c r="J4289" s="25" t="s">
        <v>891</v>
      </c>
      <c r="K4289" s="25">
        <v>12395</v>
      </c>
      <c r="L4289" s="25" t="s">
        <v>23</v>
      </c>
      <c r="O4289" s="16">
        <f t="shared" si="1188"/>
        <v>0</v>
      </c>
      <c r="P4289" s="17"/>
      <c r="Q4289" s="15"/>
      <c r="R4289" s="15"/>
      <c r="S4289" s="18"/>
      <c r="T4289" s="18"/>
      <c r="U4289" s="18"/>
      <c r="V4289" s="18"/>
      <c r="W4289" s="18"/>
      <c r="X4289" s="18"/>
      <c r="Y4289" s="15"/>
      <c r="Z4289" s="15"/>
      <c r="AA4289" s="15"/>
      <c r="AB4289" s="15"/>
      <c r="AC4289" s="15"/>
      <c r="AD4289" s="15"/>
      <c r="AE4289" s="15"/>
      <c r="AF4289" s="15"/>
    </row>
    <row r="4290" spans="1:32" x14ac:dyDescent="0.25">
      <c r="H4290" s="1" t="s">
        <v>30</v>
      </c>
      <c r="I4290" s="25" t="s">
        <v>100</v>
      </c>
      <c r="J4290" s="25" t="s">
        <v>891</v>
      </c>
      <c r="K4290" s="25">
        <v>12395</v>
      </c>
      <c r="L4290" s="25" t="s">
        <v>23</v>
      </c>
      <c r="O4290" s="16">
        <f t="shared" si="1188"/>
        <v>0</v>
      </c>
      <c r="P4290" s="17"/>
      <c r="Q4290" s="15"/>
      <c r="R4290" s="15"/>
      <c r="S4290" s="18"/>
      <c r="T4290" s="18"/>
      <c r="U4290" s="18"/>
      <c r="V4290" s="18"/>
      <c r="W4290" s="18"/>
      <c r="X4290" s="15"/>
      <c r="Y4290" s="15"/>
      <c r="Z4290" s="15"/>
      <c r="AA4290" s="15"/>
      <c r="AB4290" s="15"/>
      <c r="AC4290" s="15"/>
      <c r="AD4290" s="15"/>
      <c r="AE4290" s="15"/>
      <c r="AF4290" s="15"/>
    </row>
    <row r="4291" spans="1:32" x14ac:dyDescent="0.25">
      <c r="H4291" s="1" t="s">
        <v>76</v>
      </c>
      <c r="I4291" s="25" t="s">
        <v>100</v>
      </c>
      <c r="J4291" s="25" t="s">
        <v>891</v>
      </c>
      <c r="K4291" s="25">
        <v>12395</v>
      </c>
      <c r="L4291" s="25" t="s">
        <v>23</v>
      </c>
      <c r="O4291" s="11">
        <f t="shared" si="1188"/>
        <v>0</v>
      </c>
      <c r="P4291" s="12"/>
      <c r="Q4291" s="13"/>
      <c r="R4291" s="13"/>
      <c r="S4291" s="14"/>
      <c r="T4291" s="14"/>
      <c r="U4291" s="14"/>
      <c r="V4291" s="14"/>
      <c r="W4291" s="13"/>
      <c r="X4291" s="13"/>
      <c r="Y4291" s="13"/>
      <c r="Z4291" s="13"/>
      <c r="AA4291" s="13"/>
      <c r="AB4291" s="13"/>
      <c r="AC4291" s="13"/>
      <c r="AD4291" s="13"/>
      <c r="AE4291" s="13"/>
      <c r="AF4291" s="13"/>
    </row>
    <row r="4292" spans="1:32" x14ac:dyDescent="0.25">
      <c r="I4292" s="25"/>
      <c r="J4292" s="25"/>
      <c r="K4292" s="25"/>
      <c r="L4292" s="25"/>
    </row>
    <row r="4293" spans="1:32" x14ac:dyDescent="0.25">
      <c r="I4293" s="25" t="s">
        <v>100</v>
      </c>
      <c r="J4293" s="25" t="s">
        <v>891</v>
      </c>
      <c r="K4293" s="25">
        <v>12413</v>
      </c>
      <c r="L4293" s="25" t="s">
        <v>23</v>
      </c>
      <c r="Q4293" s="27">
        <v>60</v>
      </c>
      <c r="R4293" s="27">
        <v>65</v>
      </c>
      <c r="S4293" s="27">
        <v>70</v>
      </c>
      <c r="T4293" s="27">
        <v>75</v>
      </c>
      <c r="U4293" s="27">
        <v>80</v>
      </c>
      <c r="V4293" s="27">
        <v>85</v>
      </c>
      <c r="W4293" s="27">
        <v>90</v>
      </c>
      <c r="X4293" s="27">
        <v>95</v>
      </c>
      <c r="Y4293" s="27">
        <v>100</v>
      </c>
      <c r="Z4293" s="27">
        <v>105</v>
      </c>
      <c r="AA4293" s="27">
        <v>110</v>
      </c>
      <c r="AB4293" s="27">
        <v>115</v>
      </c>
      <c r="AC4293" s="27">
        <v>120</v>
      </c>
      <c r="AD4293" s="27">
        <v>125</v>
      </c>
      <c r="AE4293" s="27">
        <v>130</v>
      </c>
      <c r="AF4293" s="27">
        <v>135</v>
      </c>
    </row>
    <row r="4294" spans="1:32" x14ac:dyDescent="0.25">
      <c r="A4294" s="32" t="s">
        <v>100</v>
      </c>
      <c r="B4294" s="32" t="s">
        <v>891</v>
      </c>
      <c r="C4294" s="32">
        <v>12413</v>
      </c>
      <c r="D4294" s="32" t="s">
        <v>23</v>
      </c>
      <c r="E4294" s="32"/>
      <c r="F4294" s="32"/>
      <c r="G4294" s="32"/>
      <c r="H4294" s="32"/>
      <c r="I4294" s="52" t="s">
        <v>100</v>
      </c>
      <c r="J4294" s="52" t="s">
        <v>891</v>
      </c>
      <c r="K4294" s="52">
        <v>12413</v>
      </c>
      <c r="L4294" s="52" t="s">
        <v>23</v>
      </c>
      <c r="M4294" s="33">
        <f>(M4295-M4295*E1)</f>
        <v>1180</v>
      </c>
      <c r="N4294" s="33">
        <v>2499</v>
      </c>
      <c r="O4294" s="34">
        <f t="shared" ref="O4294:O4305" si="1192">SUM(Q4294:AF4294)</f>
        <v>0</v>
      </c>
      <c r="P4294" s="34">
        <f>O4294*M4295</f>
        <v>0</v>
      </c>
      <c r="Q4294" s="34">
        <f t="shared" ref="Q4294:AF4294" si="1193">SUM(Q4295,Q4300)</f>
        <v>0</v>
      </c>
      <c r="R4294" s="34">
        <f t="shared" si="1193"/>
        <v>0</v>
      </c>
      <c r="S4294" s="34">
        <f t="shared" si="1193"/>
        <v>0</v>
      </c>
      <c r="T4294" s="34">
        <f t="shared" si="1193"/>
        <v>0</v>
      </c>
      <c r="U4294" s="34">
        <f t="shared" si="1193"/>
        <v>0</v>
      </c>
      <c r="V4294" s="34">
        <f t="shared" si="1193"/>
        <v>0</v>
      </c>
      <c r="W4294" s="34">
        <f t="shared" si="1193"/>
        <v>0</v>
      </c>
      <c r="X4294" s="34">
        <f t="shared" si="1193"/>
        <v>0</v>
      </c>
      <c r="Y4294" s="34">
        <f t="shared" si="1193"/>
        <v>0</v>
      </c>
      <c r="Z4294" s="34">
        <f t="shared" si="1193"/>
        <v>0</v>
      </c>
      <c r="AA4294" s="34">
        <f t="shared" si="1193"/>
        <v>0</v>
      </c>
      <c r="AB4294" s="34">
        <f t="shared" si="1193"/>
        <v>0</v>
      </c>
      <c r="AC4294" s="34">
        <f t="shared" si="1193"/>
        <v>0</v>
      </c>
      <c r="AD4294" s="34">
        <f t="shared" si="1193"/>
        <v>0</v>
      </c>
      <c r="AE4294" s="34">
        <f t="shared" si="1193"/>
        <v>0</v>
      </c>
      <c r="AF4294" s="34">
        <f t="shared" si="1193"/>
        <v>0</v>
      </c>
    </row>
    <row r="4295" spans="1:32" x14ac:dyDescent="0.25">
      <c r="E4295" s="1" t="s">
        <v>892</v>
      </c>
      <c r="F4295" s="28" t="s">
        <v>899</v>
      </c>
      <c r="G4295" s="28">
        <v>0</v>
      </c>
      <c r="H4295" s="28"/>
      <c r="I4295" s="29" t="s">
        <v>100</v>
      </c>
      <c r="J4295" s="29" t="s">
        <v>891</v>
      </c>
      <c r="K4295" s="29">
        <v>12413</v>
      </c>
      <c r="L4295" s="29" t="s">
        <v>23</v>
      </c>
      <c r="M4295" s="30">
        <v>1180</v>
      </c>
      <c r="N4295" s="28"/>
      <c r="O4295" s="31">
        <f t="shared" si="1192"/>
        <v>0</v>
      </c>
      <c r="P4295" s="28"/>
      <c r="Q4295" s="31">
        <f t="shared" ref="Q4295:AF4295" si="1194">SUM(Q4296:Q4299)</f>
        <v>0</v>
      </c>
      <c r="R4295" s="31">
        <f t="shared" si="1194"/>
        <v>0</v>
      </c>
      <c r="S4295" s="31">
        <f t="shared" si="1194"/>
        <v>0</v>
      </c>
      <c r="T4295" s="31">
        <f t="shared" si="1194"/>
        <v>0</v>
      </c>
      <c r="U4295" s="31">
        <f t="shared" si="1194"/>
        <v>0</v>
      </c>
      <c r="V4295" s="31">
        <f t="shared" si="1194"/>
        <v>0</v>
      </c>
      <c r="W4295" s="31">
        <f t="shared" si="1194"/>
        <v>0</v>
      </c>
      <c r="X4295" s="31">
        <f t="shared" si="1194"/>
        <v>0</v>
      </c>
      <c r="Y4295" s="31">
        <f t="shared" si="1194"/>
        <v>0</v>
      </c>
      <c r="Z4295" s="31">
        <f t="shared" si="1194"/>
        <v>0</v>
      </c>
      <c r="AA4295" s="31">
        <f t="shared" si="1194"/>
        <v>0</v>
      </c>
      <c r="AB4295" s="31">
        <f t="shared" si="1194"/>
        <v>0</v>
      </c>
      <c r="AC4295" s="31">
        <f t="shared" si="1194"/>
        <v>0</v>
      </c>
      <c r="AD4295" s="31">
        <f t="shared" si="1194"/>
        <v>0</v>
      </c>
      <c r="AE4295" s="31">
        <f t="shared" si="1194"/>
        <v>0</v>
      </c>
      <c r="AF4295" s="31">
        <f t="shared" si="1194"/>
        <v>0</v>
      </c>
    </row>
    <row r="4296" spans="1:32" x14ac:dyDescent="0.25">
      <c r="H4296" s="1" t="s">
        <v>25</v>
      </c>
      <c r="I4296" s="25" t="s">
        <v>100</v>
      </c>
      <c r="J4296" s="25" t="s">
        <v>891</v>
      </c>
      <c r="K4296" s="25">
        <v>12413</v>
      </c>
      <c r="L4296" s="25" t="s">
        <v>23</v>
      </c>
      <c r="O4296" s="19">
        <f t="shared" si="1192"/>
        <v>0</v>
      </c>
      <c r="P4296" s="20"/>
      <c r="Q4296" s="21"/>
      <c r="R4296" s="21"/>
      <c r="S4296" s="21"/>
      <c r="T4296" s="22"/>
      <c r="U4296" s="22"/>
      <c r="V4296" s="22"/>
      <c r="W4296" s="21"/>
      <c r="X4296" s="21"/>
      <c r="Y4296" s="21"/>
      <c r="Z4296" s="21"/>
      <c r="AA4296" s="21"/>
      <c r="AB4296" s="21"/>
      <c r="AC4296" s="21"/>
      <c r="AD4296" s="21"/>
      <c r="AE4296" s="21"/>
      <c r="AF4296" s="21"/>
    </row>
    <row r="4297" spans="1:32" x14ac:dyDescent="0.25">
      <c r="H4297" s="1" t="s">
        <v>26</v>
      </c>
      <c r="I4297" s="25" t="s">
        <v>100</v>
      </c>
      <c r="J4297" s="25" t="s">
        <v>891</v>
      </c>
      <c r="K4297" s="25">
        <v>12413</v>
      </c>
      <c r="L4297" s="25" t="s">
        <v>23</v>
      </c>
      <c r="O4297" s="16">
        <f t="shared" si="1192"/>
        <v>0</v>
      </c>
      <c r="P4297" s="17"/>
      <c r="Q4297" s="15"/>
      <c r="R4297" s="15"/>
      <c r="S4297" s="15"/>
      <c r="T4297" s="15"/>
      <c r="U4297" s="18"/>
      <c r="V4297" s="15"/>
      <c r="W4297" s="15"/>
      <c r="X4297" s="15"/>
      <c r="Y4297" s="15"/>
      <c r="Z4297" s="15"/>
      <c r="AA4297" s="15"/>
      <c r="AB4297" s="15"/>
      <c r="AC4297" s="15"/>
      <c r="AD4297" s="15"/>
      <c r="AE4297" s="15"/>
      <c r="AF4297" s="15"/>
    </row>
    <row r="4298" spans="1:32" x14ac:dyDescent="0.25">
      <c r="H4298" s="1" t="s">
        <v>27</v>
      </c>
      <c r="I4298" s="25" t="s">
        <v>100</v>
      </c>
      <c r="J4298" s="25" t="s">
        <v>891</v>
      </c>
      <c r="K4298" s="25">
        <v>12413</v>
      </c>
      <c r="L4298" s="25" t="s">
        <v>23</v>
      </c>
      <c r="O4298" s="16">
        <f t="shared" si="1192"/>
        <v>0</v>
      </c>
      <c r="P4298" s="17"/>
      <c r="Q4298" s="15"/>
      <c r="R4298" s="15"/>
      <c r="S4298" s="15"/>
      <c r="T4298" s="18"/>
      <c r="U4298" s="15"/>
      <c r="V4298" s="15"/>
      <c r="W4298" s="15"/>
      <c r="X4298" s="15"/>
      <c r="Y4298" s="15"/>
      <c r="Z4298" s="15"/>
      <c r="AA4298" s="15"/>
      <c r="AB4298" s="15"/>
      <c r="AC4298" s="15"/>
      <c r="AD4298" s="15"/>
      <c r="AE4298" s="15"/>
      <c r="AF4298" s="15"/>
    </row>
    <row r="4299" spans="1:32" x14ac:dyDescent="0.25">
      <c r="H4299" s="1" t="s">
        <v>29</v>
      </c>
      <c r="I4299" s="25" t="s">
        <v>100</v>
      </c>
      <c r="J4299" s="25" t="s">
        <v>891</v>
      </c>
      <c r="K4299" s="25">
        <v>12413</v>
      </c>
      <c r="L4299" s="25" t="s">
        <v>23</v>
      </c>
      <c r="O4299" s="16">
        <f t="shared" si="1192"/>
        <v>0</v>
      </c>
      <c r="P4299" s="17"/>
      <c r="Q4299" s="15"/>
      <c r="R4299" s="15"/>
      <c r="S4299" s="15"/>
      <c r="T4299" s="15"/>
      <c r="U4299" s="18"/>
      <c r="V4299" s="15"/>
      <c r="W4299" s="15"/>
      <c r="X4299" s="15"/>
      <c r="Y4299" s="15"/>
      <c r="Z4299" s="15"/>
      <c r="AA4299" s="15"/>
      <c r="AB4299" s="15"/>
      <c r="AC4299" s="15"/>
      <c r="AD4299" s="15"/>
      <c r="AE4299" s="15"/>
      <c r="AF4299" s="15"/>
    </row>
    <row r="4300" spans="1:32" x14ac:dyDescent="0.25">
      <c r="E4300" s="1" t="s">
        <v>50</v>
      </c>
      <c r="F4300" s="23" t="s">
        <v>900</v>
      </c>
      <c r="G4300" s="23">
        <v>0</v>
      </c>
      <c r="H4300" s="23"/>
      <c r="I4300" s="26" t="s">
        <v>100</v>
      </c>
      <c r="J4300" s="26" t="s">
        <v>891</v>
      </c>
      <c r="K4300" s="26">
        <v>12413</v>
      </c>
      <c r="L4300" s="26" t="s">
        <v>23</v>
      </c>
      <c r="M4300" s="23"/>
      <c r="N4300" s="23"/>
      <c r="O4300" s="24">
        <f t="shared" si="1192"/>
        <v>0</v>
      </c>
      <c r="P4300" s="23"/>
      <c r="Q4300" s="24">
        <f t="shared" ref="Q4300:AF4300" si="1195">SUM(Q4301:Q4305)</f>
        <v>0</v>
      </c>
      <c r="R4300" s="24">
        <f t="shared" si="1195"/>
        <v>0</v>
      </c>
      <c r="S4300" s="24">
        <f t="shared" si="1195"/>
        <v>0</v>
      </c>
      <c r="T4300" s="24">
        <f t="shared" si="1195"/>
        <v>0</v>
      </c>
      <c r="U4300" s="24">
        <f t="shared" si="1195"/>
        <v>0</v>
      </c>
      <c r="V4300" s="24">
        <f t="shared" si="1195"/>
        <v>0</v>
      </c>
      <c r="W4300" s="24">
        <f t="shared" si="1195"/>
        <v>0</v>
      </c>
      <c r="X4300" s="24">
        <f t="shared" si="1195"/>
        <v>0</v>
      </c>
      <c r="Y4300" s="24">
        <f t="shared" si="1195"/>
        <v>0</v>
      </c>
      <c r="Z4300" s="24">
        <f t="shared" si="1195"/>
        <v>0</v>
      </c>
      <c r="AA4300" s="24">
        <f t="shared" si="1195"/>
        <v>0</v>
      </c>
      <c r="AB4300" s="24">
        <f t="shared" si="1195"/>
        <v>0</v>
      </c>
      <c r="AC4300" s="24">
        <f t="shared" si="1195"/>
        <v>0</v>
      </c>
      <c r="AD4300" s="24">
        <f t="shared" si="1195"/>
        <v>0</v>
      </c>
      <c r="AE4300" s="24">
        <f t="shared" si="1195"/>
        <v>0</v>
      </c>
      <c r="AF4300" s="24">
        <f t="shared" si="1195"/>
        <v>0</v>
      </c>
    </row>
    <row r="4301" spans="1:32" x14ac:dyDescent="0.25">
      <c r="H4301" s="1" t="s">
        <v>25</v>
      </c>
      <c r="I4301" s="25" t="s">
        <v>100</v>
      </c>
      <c r="J4301" s="25" t="s">
        <v>891</v>
      </c>
      <c r="K4301" s="25">
        <v>12413</v>
      </c>
      <c r="L4301" s="25" t="s">
        <v>23</v>
      </c>
      <c r="O4301" s="19">
        <f t="shared" si="1192"/>
        <v>0</v>
      </c>
      <c r="P4301" s="20"/>
      <c r="Q4301" s="21"/>
      <c r="R4301" s="21"/>
      <c r="S4301" s="21"/>
      <c r="T4301" s="22"/>
      <c r="U4301" s="22"/>
      <c r="V4301" s="22"/>
      <c r="W4301" s="21"/>
      <c r="X4301" s="21"/>
      <c r="Y4301" s="21"/>
      <c r="Z4301" s="21"/>
      <c r="AA4301" s="21"/>
      <c r="AB4301" s="21"/>
      <c r="AC4301" s="21"/>
      <c r="AD4301" s="21"/>
      <c r="AE4301" s="21"/>
      <c r="AF4301" s="21"/>
    </row>
    <row r="4302" spans="1:32" x14ac:dyDescent="0.25">
      <c r="H4302" s="1" t="s">
        <v>26</v>
      </c>
      <c r="I4302" s="25" t="s">
        <v>100</v>
      </c>
      <c r="J4302" s="25" t="s">
        <v>891</v>
      </c>
      <c r="K4302" s="25">
        <v>12413</v>
      </c>
      <c r="L4302" s="25" t="s">
        <v>23</v>
      </c>
      <c r="O4302" s="16">
        <f t="shared" si="1192"/>
        <v>0</v>
      </c>
      <c r="P4302" s="17"/>
      <c r="Q4302" s="15"/>
      <c r="R4302" s="15"/>
      <c r="S4302" s="18"/>
      <c r="T4302" s="18"/>
      <c r="U4302" s="18"/>
      <c r="V4302" s="18"/>
      <c r="W4302" s="15"/>
      <c r="X4302" s="15"/>
      <c r="Y4302" s="15"/>
      <c r="Z4302" s="15"/>
      <c r="AA4302" s="15"/>
      <c r="AB4302" s="15"/>
      <c r="AC4302" s="15"/>
      <c r="AD4302" s="15"/>
      <c r="AE4302" s="15"/>
      <c r="AF4302" s="15"/>
    </row>
    <row r="4303" spans="1:32" x14ac:dyDescent="0.25">
      <c r="H4303" s="1" t="s">
        <v>27</v>
      </c>
      <c r="I4303" s="25" t="s">
        <v>100</v>
      </c>
      <c r="J4303" s="25" t="s">
        <v>891</v>
      </c>
      <c r="K4303" s="25">
        <v>12413</v>
      </c>
      <c r="L4303" s="25" t="s">
        <v>23</v>
      </c>
      <c r="O4303" s="16">
        <f t="shared" si="1192"/>
        <v>0</v>
      </c>
      <c r="P4303" s="17"/>
      <c r="Q4303" s="15"/>
      <c r="R4303" s="15"/>
      <c r="S4303" s="18"/>
      <c r="T4303" s="18"/>
      <c r="U4303" s="18"/>
      <c r="V4303" s="18"/>
      <c r="W4303" s="15"/>
      <c r="X4303" s="15"/>
      <c r="Y4303" s="15"/>
      <c r="Z4303" s="15"/>
      <c r="AA4303" s="15"/>
      <c r="AB4303" s="15"/>
      <c r="AC4303" s="15"/>
      <c r="AD4303" s="15"/>
      <c r="AE4303" s="15"/>
      <c r="AF4303" s="15"/>
    </row>
    <row r="4304" spans="1:32" x14ac:dyDescent="0.25">
      <c r="H4304" s="1" t="s">
        <v>29</v>
      </c>
      <c r="I4304" s="25" t="s">
        <v>100</v>
      </c>
      <c r="J4304" s="25" t="s">
        <v>891</v>
      </c>
      <c r="K4304" s="25">
        <v>12413</v>
      </c>
      <c r="L4304" s="25" t="s">
        <v>23</v>
      </c>
      <c r="O4304" s="16">
        <f t="shared" si="1192"/>
        <v>0</v>
      </c>
      <c r="P4304" s="17"/>
      <c r="Q4304" s="15"/>
      <c r="R4304" s="15"/>
      <c r="S4304" s="18"/>
      <c r="T4304" s="18"/>
      <c r="U4304" s="18"/>
      <c r="V4304" s="18"/>
      <c r="W4304" s="15"/>
      <c r="X4304" s="15"/>
      <c r="Y4304" s="15"/>
      <c r="Z4304" s="15"/>
      <c r="AA4304" s="15"/>
      <c r="AB4304" s="15"/>
      <c r="AC4304" s="15"/>
      <c r="AD4304" s="15"/>
      <c r="AE4304" s="15"/>
      <c r="AF4304" s="15"/>
    </row>
    <row r="4305" spans="1:32" x14ac:dyDescent="0.25">
      <c r="H4305" s="1" t="s">
        <v>30</v>
      </c>
      <c r="I4305" s="25" t="s">
        <v>100</v>
      </c>
      <c r="J4305" s="25" t="s">
        <v>891</v>
      </c>
      <c r="K4305" s="25">
        <v>12413</v>
      </c>
      <c r="L4305" s="25" t="s">
        <v>23</v>
      </c>
      <c r="O4305" s="11">
        <f t="shared" si="1192"/>
        <v>0</v>
      </c>
      <c r="P4305" s="12"/>
      <c r="Q4305" s="13"/>
      <c r="R4305" s="13"/>
      <c r="S4305" s="14"/>
      <c r="T4305" s="14"/>
      <c r="U4305" s="13"/>
      <c r="V4305" s="13"/>
      <c r="W4305" s="13"/>
      <c r="X4305" s="13"/>
      <c r="Y4305" s="13"/>
      <c r="Z4305" s="13"/>
      <c r="AA4305" s="13"/>
      <c r="AB4305" s="13"/>
      <c r="AC4305" s="13"/>
      <c r="AD4305" s="13"/>
      <c r="AE4305" s="13"/>
      <c r="AF4305" s="13"/>
    </row>
    <row r="4306" spans="1:32" x14ac:dyDescent="0.25">
      <c r="I4306" s="25"/>
      <c r="J4306" s="25"/>
      <c r="K4306" s="25"/>
      <c r="L4306" s="25"/>
    </row>
    <row r="4307" spans="1:32" x14ac:dyDescent="0.25">
      <c r="I4307" s="25" t="s">
        <v>100</v>
      </c>
      <c r="J4307" s="25" t="s">
        <v>891</v>
      </c>
      <c r="K4307" s="25">
        <v>26393</v>
      </c>
      <c r="L4307" s="25" t="s">
        <v>31</v>
      </c>
      <c r="Q4307" s="27">
        <v>84</v>
      </c>
      <c r="R4307" s="27">
        <v>88</v>
      </c>
      <c r="S4307" s="27">
        <v>92</v>
      </c>
      <c r="T4307" s="27">
        <v>96</v>
      </c>
      <c r="U4307" s="27">
        <v>100</v>
      </c>
      <c r="V4307" s="27">
        <v>104</v>
      </c>
      <c r="W4307" s="27">
        <v>108</v>
      </c>
      <c r="X4307" s="27">
        <v>112</v>
      </c>
      <c r="Y4307" s="27">
        <v>116</v>
      </c>
      <c r="Z4307" s="27">
        <v>120</v>
      </c>
      <c r="AA4307" s="27">
        <v>124</v>
      </c>
      <c r="AB4307" s="27">
        <v>128</v>
      </c>
      <c r="AC4307" s="27">
        <v>132</v>
      </c>
      <c r="AD4307" s="27">
        <v>136</v>
      </c>
    </row>
    <row r="4308" spans="1:32" x14ac:dyDescent="0.25">
      <c r="A4308" s="32" t="s">
        <v>100</v>
      </c>
      <c r="B4308" s="32" t="s">
        <v>891</v>
      </c>
      <c r="C4308" s="32">
        <v>26393</v>
      </c>
      <c r="D4308" s="32" t="s">
        <v>31</v>
      </c>
      <c r="E4308" s="32"/>
      <c r="F4308" s="32"/>
      <c r="G4308" s="32"/>
      <c r="H4308" s="32"/>
      <c r="I4308" s="52" t="s">
        <v>100</v>
      </c>
      <c r="J4308" s="52" t="s">
        <v>891</v>
      </c>
      <c r="K4308" s="52">
        <v>26393</v>
      </c>
      <c r="L4308" s="52" t="s">
        <v>31</v>
      </c>
      <c r="M4308" s="33">
        <f>(M4309-M4309*E1)</f>
        <v>520</v>
      </c>
      <c r="N4308" s="33">
        <v>999</v>
      </c>
      <c r="O4308" s="34">
        <f>SUM(Q4308:AD4308)</f>
        <v>0</v>
      </c>
      <c r="P4308" s="34">
        <f>O4308*M4309</f>
        <v>0</v>
      </c>
      <c r="Q4308" s="34">
        <f t="shared" ref="Q4308:AD4308" si="1196">SUM(Q4309,Q4311)</f>
        <v>0</v>
      </c>
      <c r="R4308" s="34">
        <f t="shared" si="1196"/>
        <v>0</v>
      </c>
      <c r="S4308" s="34">
        <f t="shared" si="1196"/>
        <v>0</v>
      </c>
      <c r="T4308" s="34">
        <f t="shared" si="1196"/>
        <v>0</v>
      </c>
      <c r="U4308" s="34">
        <f t="shared" si="1196"/>
        <v>0</v>
      </c>
      <c r="V4308" s="34">
        <f t="shared" si="1196"/>
        <v>0</v>
      </c>
      <c r="W4308" s="34">
        <f t="shared" si="1196"/>
        <v>0</v>
      </c>
      <c r="X4308" s="34">
        <f t="shared" si="1196"/>
        <v>0</v>
      </c>
      <c r="Y4308" s="34">
        <f t="shared" si="1196"/>
        <v>0</v>
      </c>
      <c r="Z4308" s="34">
        <f t="shared" si="1196"/>
        <v>0</v>
      </c>
      <c r="AA4308" s="34">
        <f t="shared" si="1196"/>
        <v>0</v>
      </c>
      <c r="AB4308" s="34">
        <f t="shared" si="1196"/>
        <v>0</v>
      </c>
      <c r="AC4308" s="34">
        <f t="shared" si="1196"/>
        <v>0</v>
      </c>
      <c r="AD4308" s="34">
        <f t="shared" si="1196"/>
        <v>0</v>
      </c>
    </row>
    <row r="4309" spans="1:32" x14ac:dyDescent="0.25">
      <c r="E4309" s="1" t="s">
        <v>892</v>
      </c>
      <c r="F4309" s="28" t="s">
        <v>901</v>
      </c>
      <c r="G4309" s="28">
        <v>0</v>
      </c>
      <c r="H4309" s="28"/>
      <c r="I4309" s="29" t="s">
        <v>100</v>
      </c>
      <c r="J4309" s="29" t="s">
        <v>891</v>
      </c>
      <c r="K4309" s="29">
        <v>26393</v>
      </c>
      <c r="L4309" s="29" t="s">
        <v>31</v>
      </c>
      <c r="M4309" s="30">
        <v>520</v>
      </c>
      <c r="N4309" s="28"/>
      <c r="O4309" s="31">
        <f>SUM(Q4309:AD4309)</f>
        <v>0</v>
      </c>
      <c r="P4309" s="28"/>
      <c r="Q4309" s="31">
        <f t="shared" ref="Q4309:AD4309" si="1197">SUM(Q4310)</f>
        <v>0</v>
      </c>
      <c r="R4309" s="31">
        <f t="shared" si="1197"/>
        <v>0</v>
      </c>
      <c r="S4309" s="31">
        <f t="shared" si="1197"/>
        <v>0</v>
      </c>
      <c r="T4309" s="31">
        <f t="shared" si="1197"/>
        <v>0</v>
      </c>
      <c r="U4309" s="31">
        <f t="shared" si="1197"/>
        <v>0</v>
      </c>
      <c r="V4309" s="31">
        <f t="shared" si="1197"/>
        <v>0</v>
      </c>
      <c r="W4309" s="31">
        <f t="shared" si="1197"/>
        <v>0</v>
      </c>
      <c r="X4309" s="31">
        <f t="shared" si="1197"/>
        <v>0</v>
      </c>
      <c r="Y4309" s="31">
        <f t="shared" si="1197"/>
        <v>0</v>
      </c>
      <c r="Z4309" s="31">
        <f t="shared" si="1197"/>
        <v>0</v>
      </c>
      <c r="AA4309" s="31">
        <f t="shared" si="1197"/>
        <v>0</v>
      </c>
      <c r="AB4309" s="31">
        <f t="shared" si="1197"/>
        <v>0</v>
      </c>
      <c r="AC4309" s="31">
        <f t="shared" si="1197"/>
        <v>0</v>
      </c>
      <c r="AD4309" s="31">
        <f t="shared" si="1197"/>
        <v>0</v>
      </c>
    </row>
    <row r="4310" spans="1:32" x14ac:dyDescent="0.25">
      <c r="H4310" s="1">
        <v>0</v>
      </c>
      <c r="I4310" s="25" t="s">
        <v>100</v>
      </c>
      <c r="J4310" s="25" t="s">
        <v>891</v>
      </c>
      <c r="K4310" s="25">
        <v>26393</v>
      </c>
      <c r="L4310" s="25" t="s">
        <v>31</v>
      </c>
      <c r="O4310" s="19">
        <f>SUM(Q4310:AD4310)</f>
        <v>0</v>
      </c>
      <c r="P4310" s="20"/>
      <c r="Q4310" s="21"/>
      <c r="R4310" s="22"/>
      <c r="S4310" s="22"/>
      <c r="T4310" s="22"/>
      <c r="U4310" s="22"/>
      <c r="V4310" s="22"/>
      <c r="W4310" s="21"/>
      <c r="X4310" s="21"/>
      <c r="Y4310" s="21"/>
      <c r="Z4310" s="21"/>
      <c r="AA4310" s="21"/>
      <c r="AB4310" s="21"/>
      <c r="AC4310" s="21"/>
      <c r="AD4310" s="21"/>
    </row>
    <row r="4311" spans="1:32" x14ac:dyDescent="0.25">
      <c r="E4311" s="1" t="s">
        <v>50</v>
      </c>
      <c r="F4311" s="23" t="s">
        <v>902</v>
      </c>
      <c r="G4311" s="23">
        <v>0</v>
      </c>
      <c r="H4311" s="23"/>
      <c r="I4311" s="26" t="s">
        <v>100</v>
      </c>
      <c r="J4311" s="26" t="s">
        <v>891</v>
      </c>
      <c r="K4311" s="26">
        <v>26393</v>
      </c>
      <c r="L4311" s="26" t="s">
        <v>31</v>
      </c>
      <c r="M4311" s="23"/>
      <c r="N4311" s="23"/>
      <c r="O4311" s="24">
        <f>SUM(Q4311:AD4311)</f>
        <v>0</v>
      </c>
      <c r="P4311" s="23"/>
      <c r="Q4311" s="24">
        <f t="shared" ref="Q4311:AD4311" si="1198">SUM(Q4312)</f>
        <v>0</v>
      </c>
      <c r="R4311" s="24">
        <f t="shared" si="1198"/>
        <v>0</v>
      </c>
      <c r="S4311" s="24">
        <f t="shared" si="1198"/>
        <v>0</v>
      </c>
      <c r="T4311" s="24">
        <f t="shared" si="1198"/>
        <v>0</v>
      </c>
      <c r="U4311" s="24">
        <f t="shared" si="1198"/>
        <v>0</v>
      </c>
      <c r="V4311" s="24">
        <f t="shared" si="1198"/>
        <v>0</v>
      </c>
      <c r="W4311" s="24">
        <f t="shared" si="1198"/>
        <v>0</v>
      </c>
      <c r="X4311" s="24">
        <f t="shared" si="1198"/>
        <v>0</v>
      </c>
      <c r="Y4311" s="24">
        <f t="shared" si="1198"/>
        <v>0</v>
      </c>
      <c r="Z4311" s="24">
        <f t="shared" si="1198"/>
        <v>0</v>
      </c>
      <c r="AA4311" s="24">
        <f t="shared" si="1198"/>
        <v>0</v>
      </c>
      <c r="AB4311" s="24">
        <f t="shared" si="1198"/>
        <v>0</v>
      </c>
      <c r="AC4311" s="24">
        <f t="shared" si="1198"/>
        <v>0</v>
      </c>
      <c r="AD4311" s="24">
        <f t="shared" si="1198"/>
        <v>0</v>
      </c>
    </row>
    <row r="4312" spans="1:32" x14ac:dyDescent="0.25">
      <c r="H4312" s="1">
        <v>0</v>
      </c>
      <c r="I4312" s="25" t="s">
        <v>100</v>
      </c>
      <c r="J4312" s="25" t="s">
        <v>891</v>
      </c>
      <c r="K4312" s="25">
        <v>26393</v>
      </c>
      <c r="L4312" s="25" t="s">
        <v>31</v>
      </c>
      <c r="O4312" s="35">
        <f>SUM(Q4312:AD4312)</f>
        <v>0</v>
      </c>
      <c r="P4312" s="36"/>
      <c r="Q4312" s="37"/>
      <c r="R4312" s="38"/>
      <c r="S4312" s="38"/>
      <c r="T4312" s="38"/>
      <c r="U4312" s="38"/>
      <c r="V4312" s="38"/>
      <c r="W4312" s="38"/>
      <c r="X4312" s="37"/>
      <c r="Y4312" s="37"/>
      <c r="Z4312" s="37"/>
      <c r="AA4312" s="37"/>
      <c r="AB4312" s="37"/>
      <c r="AC4312" s="37"/>
      <c r="AD4312" s="37"/>
    </row>
    <row r="4313" spans="1:32" x14ac:dyDescent="0.25">
      <c r="I4313" s="25" t="s">
        <v>100</v>
      </c>
      <c r="J4313" s="25" t="s">
        <v>891</v>
      </c>
      <c r="K4313" s="25">
        <v>26393</v>
      </c>
      <c r="L4313" s="25" t="s">
        <v>31</v>
      </c>
    </row>
    <row r="4314" spans="1:32" x14ac:dyDescent="0.25">
      <c r="I4314" s="25" t="s">
        <v>100</v>
      </c>
      <c r="J4314" s="25" t="s">
        <v>891</v>
      </c>
      <c r="K4314" s="25">
        <v>26393</v>
      </c>
      <c r="L4314" s="25" t="s">
        <v>31</v>
      </c>
    </row>
    <row r="4315" spans="1:32" x14ac:dyDescent="0.25">
      <c r="I4315" s="25" t="s">
        <v>100</v>
      </c>
      <c r="J4315" s="25" t="s">
        <v>891</v>
      </c>
      <c r="K4315" s="25">
        <v>26393</v>
      </c>
      <c r="L4315" s="25" t="s">
        <v>31</v>
      </c>
    </row>
    <row r="4316" spans="1:32" x14ac:dyDescent="0.25">
      <c r="I4316" s="25" t="s">
        <v>100</v>
      </c>
      <c r="J4316" s="25" t="s">
        <v>891</v>
      </c>
      <c r="K4316" s="25">
        <v>26393</v>
      </c>
      <c r="L4316" s="25" t="s">
        <v>31</v>
      </c>
    </row>
    <row r="4317" spans="1:32" x14ac:dyDescent="0.25">
      <c r="I4317" s="25"/>
      <c r="J4317" s="25"/>
      <c r="K4317" s="25"/>
      <c r="L4317" s="25"/>
    </row>
    <row r="4318" spans="1:32" x14ac:dyDescent="0.25">
      <c r="I4318" s="25" t="s">
        <v>100</v>
      </c>
      <c r="J4318" s="25" t="s">
        <v>891</v>
      </c>
      <c r="K4318" s="25">
        <v>26394</v>
      </c>
      <c r="L4318" s="25" t="s">
        <v>31</v>
      </c>
      <c r="Q4318" s="27">
        <v>84</v>
      </c>
      <c r="R4318" s="27">
        <v>88</v>
      </c>
      <c r="S4318" s="27">
        <v>92</v>
      </c>
      <c r="T4318" s="27">
        <v>96</v>
      </c>
      <c r="U4318" s="27">
        <v>100</v>
      </c>
      <c r="V4318" s="27">
        <v>104</v>
      </c>
      <c r="W4318" s="27">
        <v>108</v>
      </c>
      <c r="X4318" s="27">
        <v>112</v>
      </c>
      <c r="Y4318" s="27">
        <v>116</v>
      </c>
      <c r="Z4318" s="27">
        <v>120</v>
      </c>
      <c r="AA4318" s="27">
        <v>124</v>
      </c>
      <c r="AB4318" s="27">
        <v>128</v>
      </c>
      <c r="AC4318" s="27">
        <v>132</v>
      </c>
      <c r="AD4318" s="27">
        <v>136</v>
      </c>
    </row>
    <row r="4319" spans="1:32" x14ac:dyDescent="0.25">
      <c r="A4319" s="32" t="s">
        <v>100</v>
      </c>
      <c r="B4319" s="32" t="s">
        <v>891</v>
      </c>
      <c r="C4319" s="32">
        <v>26394</v>
      </c>
      <c r="D4319" s="32" t="s">
        <v>31</v>
      </c>
      <c r="E4319" s="32"/>
      <c r="F4319" s="32"/>
      <c r="G4319" s="32"/>
      <c r="H4319" s="32"/>
      <c r="I4319" s="52" t="s">
        <v>100</v>
      </c>
      <c r="J4319" s="52" t="s">
        <v>891</v>
      </c>
      <c r="K4319" s="52">
        <v>26394</v>
      </c>
      <c r="L4319" s="52" t="s">
        <v>31</v>
      </c>
      <c r="M4319" s="33">
        <f>(M4320-M4320*E1)</f>
        <v>760</v>
      </c>
      <c r="N4319" s="33">
        <v>1599</v>
      </c>
      <c r="O4319" s="34">
        <f>SUM(Q4319:AD4319)</f>
        <v>0</v>
      </c>
      <c r="P4319" s="34">
        <f>O4319*M4320</f>
        <v>0</v>
      </c>
      <c r="Q4319" s="34">
        <f t="shared" ref="Q4319:AD4319" si="1199">SUM(Q4320,Q4322)</f>
        <v>0</v>
      </c>
      <c r="R4319" s="34">
        <f t="shared" si="1199"/>
        <v>0</v>
      </c>
      <c r="S4319" s="34">
        <f t="shared" si="1199"/>
        <v>0</v>
      </c>
      <c r="T4319" s="34">
        <f t="shared" si="1199"/>
        <v>0</v>
      </c>
      <c r="U4319" s="34">
        <f t="shared" si="1199"/>
        <v>0</v>
      </c>
      <c r="V4319" s="34">
        <f t="shared" si="1199"/>
        <v>0</v>
      </c>
      <c r="W4319" s="34">
        <f t="shared" si="1199"/>
        <v>0</v>
      </c>
      <c r="X4319" s="34">
        <f t="shared" si="1199"/>
        <v>0</v>
      </c>
      <c r="Y4319" s="34">
        <f t="shared" si="1199"/>
        <v>0</v>
      </c>
      <c r="Z4319" s="34">
        <f t="shared" si="1199"/>
        <v>0</v>
      </c>
      <c r="AA4319" s="34">
        <f t="shared" si="1199"/>
        <v>0</v>
      </c>
      <c r="AB4319" s="34">
        <f t="shared" si="1199"/>
        <v>0</v>
      </c>
      <c r="AC4319" s="34">
        <f t="shared" si="1199"/>
        <v>0</v>
      </c>
      <c r="AD4319" s="34">
        <f t="shared" si="1199"/>
        <v>0</v>
      </c>
    </row>
    <row r="4320" spans="1:32" x14ac:dyDescent="0.25">
      <c r="E4320" s="1" t="s">
        <v>892</v>
      </c>
      <c r="F4320" s="28" t="s">
        <v>903</v>
      </c>
      <c r="G4320" s="28">
        <v>0</v>
      </c>
      <c r="H4320" s="28"/>
      <c r="I4320" s="29" t="s">
        <v>100</v>
      </c>
      <c r="J4320" s="29" t="s">
        <v>891</v>
      </c>
      <c r="K4320" s="29">
        <v>26394</v>
      </c>
      <c r="L4320" s="29" t="s">
        <v>31</v>
      </c>
      <c r="M4320" s="30">
        <v>760</v>
      </c>
      <c r="N4320" s="28"/>
      <c r="O4320" s="31">
        <f>SUM(Q4320:AD4320)</f>
        <v>0</v>
      </c>
      <c r="P4320" s="28"/>
      <c r="Q4320" s="31">
        <f t="shared" ref="Q4320:AD4320" si="1200">SUM(Q4321)</f>
        <v>0</v>
      </c>
      <c r="R4320" s="31">
        <f t="shared" si="1200"/>
        <v>0</v>
      </c>
      <c r="S4320" s="31">
        <f t="shared" si="1200"/>
        <v>0</v>
      </c>
      <c r="T4320" s="31">
        <f t="shared" si="1200"/>
        <v>0</v>
      </c>
      <c r="U4320" s="31">
        <f t="shared" si="1200"/>
        <v>0</v>
      </c>
      <c r="V4320" s="31">
        <f t="shared" si="1200"/>
        <v>0</v>
      </c>
      <c r="W4320" s="31">
        <f t="shared" si="1200"/>
        <v>0</v>
      </c>
      <c r="X4320" s="31">
        <f t="shared" si="1200"/>
        <v>0</v>
      </c>
      <c r="Y4320" s="31">
        <f t="shared" si="1200"/>
        <v>0</v>
      </c>
      <c r="Z4320" s="31">
        <f t="shared" si="1200"/>
        <v>0</v>
      </c>
      <c r="AA4320" s="31">
        <f t="shared" si="1200"/>
        <v>0</v>
      </c>
      <c r="AB4320" s="31">
        <f t="shared" si="1200"/>
        <v>0</v>
      </c>
      <c r="AC4320" s="31">
        <f t="shared" si="1200"/>
        <v>0</v>
      </c>
      <c r="AD4320" s="31">
        <f t="shared" si="1200"/>
        <v>0</v>
      </c>
    </row>
    <row r="4321" spans="1:30" x14ac:dyDescent="0.25">
      <c r="H4321" s="1">
        <v>0</v>
      </c>
      <c r="I4321" s="25" t="s">
        <v>100</v>
      </c>
      <c r="J4321" s="25" t="s">
        <v>891</v>
      </c>
      <c r="K4321" s="25">
        <v>26394</v>
      </c>
      <c r="L4321" s="25" t="s">
        <v>31</v>
      </c>
      <c r="O4321" s="19">
        <f>SUM(Q4321:AD4321)</f>
        <v>0</v>
      </c>
      <c r="P4321" s="20"/>
      <c r="Q4321" s="21"/>
      <c r="R4321" s="22"/>
      <c r="S4321" s="22"/>
      <c r="T4321" s="22"/>
      <c r="U4321" s="21"/>
      <c r="V4321" s="21"/>
      <c r="W4321" s="21"/>
      <c r="X4321" s="21"/>
      <c r="Y4321" s="22"/>
      <c r="Z4321" s="21"/>
      <c r="AA4321" s="21"/>
      <c r="AB4321" s="21"/>
      <c r="AC4321" s="21"/>
      <c r="AD4321" s="21"/>
    </row>
    <row r="4322" spans="1:30" x14ac:dyDescent="0.25">
      <c r="E4322" s="1" t="s">
        <v>50</v>
      </c>
      <c r="F4322" s="23" t="s">
        <v>904</v>
      </c>
      <c r="G4322" s="23">
        <v>0</v>
      </c>
      <c r="H4322" s="23"/>
      <c r="I4322" s="26" t="s">
        <v>100</v>
      </c>
      <c r="J4322" s="26" t="s">
        <v>891</v>
      </c>
      <c r="K4322" s="26">
        <v>26394</v>
      </c>
      <c r="L4322" s="26" t="s">
        <v>31</v>
      </c>
      <c r="M4322" s="23"/>
      <c r="N4322" s="23"/>
      <c r="O4322" s="24">
        <f>SUM(Q4322:AD4322)</f>
        <v>0</v>
      </c>
      <c r="P4322" s="23"/>
      <c r="Q4322" s="24">
        <f t="shared" ref="Q4322:AD4322" si="1201">SUM(Q4323)</f>
        <v>0</v>
      </c>
      <c r="R4322" s="24">
        <f t="shared" si="1201"/>
        <v>0</v>
      </c>
      <c r="S4322" s="24">
        <f t="shared" si="1201"/>
        <v>0</v>
      </c>
      <c r="T4322" s="24">
        <f t="shared" si="1201"/>
        <v>0</v>
      </c>
      <c r="U4322" s="24">
        <f t="shared" si="1201"/>
        <v>0</v>
      </c>
      <c r="V4322" s="24">
        <f t="shared" si="1201"/>
        <v>0</v>
      </c>
      <c r="W4322" s="24">
        <f t="shared" si="1201"/>
        <v>0</v>
      </c>
      <c r="X4322" s="24">
        <f t="shared" si="1201"/>
        <v>0</v>
      </c>
      <c r="Y4322" s="24">
        <f t="shared" si="1201"/>
        <v>0</v>
      </c>
      <c r="Z4322" s="24">
        <f t="shared" si="1201"/>
        <v>0</v>
      </c>
      <c r="AA4322" s="24">
        <f t="shared" si="1201"/>
        <v>0</v>
      </c>
      <c r="AB4322" s="24">
        <f t="shared" si="1201"/>
        <v>0</v>
      </c>
      <c r="AC4322" s="24">
        <f t="shared" si="1201"/>
        <v>0</v>
      </c>
      <c r="AD4322" s="24">
        <f t="shared" si="1201"/>
        <v>0</v>
      </c>
    </row>
    <row r="4323" spans="1:30" x14ac:dyDescent="0.25">
      <c r="H4323" s="1">
        <v>0</v>
      </c>
      <c r="I4323" s="25" t="s">
        <v>100</v>
      </c>
      <c r="J4323" s="25" t="s">
        <v>891</v>
      </c>
      <c r="K4323" s="25">
        <v>26394</v>
      </c>
      <c r="L4323" s="25" t="s">
        <v>31</v>
      </c>
      <c r="O4323" s="35">
        <f>SUM(Q4323:AD4323)</f>
        <v>0</v>
      </c>
      <c r="P4323" s="36"/>
      <c r="Q4323" s="37"/>
      <c r="R4323" s="37"/>
      <c r="S4323" s="37"/>
      <c r="T4323" s="38"/>
      <c r="U4323" s="38"/>
      <c r="V4323" s="38"/>
      <c r="W4323" s="38"/>
      <c r="X4323" s="38"/>
      <c r="Y4323" s="38"/>
      <c r="Z4323" s="37"/>
      <c r="AA4323" s="37"/>
      <c r="AB4323" s="37"/>
      <c r="AC4323" s="37"/>
      <c r="AD4323" s="37"/>
    </row>
    <row r="4324" spans="1:30" x14ac:dyDescent="0.25">
      <c r="I4324" s="25" t="s">
        <v>100</v>
      </c>
      <c r="J4324" s="25" t="s">
        <v>891</v>
      </c>
      <c r="K4324" s="25">
        <v>26394</v>
      </c>
      <c r="L4324" s="25" t="s">
        <v>31</v>
      </c>
    </row>
    <row r="4325" spans="1:30" x14ac:dyDescent="0.25">
      <c r="I4325" s="25" t="s">
        <v>100</v>
      </c>
      <c r="J4325" s="25" t="s">
        <v>891</v>
      </c>
      <c r="K4325" s="25">
        <v>26394</v>
      </c>
      <c r="L4325" s="25" t="s">
        <v>31</v>
      </c>
    </row>
    <row r="4326" spans="1:30" x14ac:dyDescent="0.25">
      <c r="I4326" s="25" t="s">
        <v>100</v>
      </c>
      <c r="J4326" s="25" t="s">
        <v>891</v>
      </c>
      <c r="K4326" s="25">
        <v>26394</v>
      </c>
      <c r="L4326" s="25" t="s">
        <v>31</v>
      </c>
    </row>
    <row r="4327" spans="1:30" x14ac:dyDescent="0.25">
      <c r="I4327" s="25" t="s">
        <v>100</v>
      </c>
      <c r="J4327" s="25" t="s">
        <v>891</v>
      </c>
      <c r="K4327" s="25">
        <v>26394</v>
      </c>
      <c r="L4327" s="25" t="s">
        <v>31</v>
      </c>
    </row>
    <row r="4328" spans="1:30" x14ac:dyDescent="0.25">
      <c r="I4328" s="25"/>
      <c r="J4328" s="25"/>
      <c r="K4328" s="25"/>
      <c r="L4328" s="25"/>
    </row>
    <row r="4329" spans="1:30" x14ac:dyDescent="0.25">
      <c r="I4329" s="25" t="s">
        <v>100</v>
      </c>
      <c r="J4329" s="25" t="s">
        <v>891</v>
      </c>
      <c r="K4329" s="25">
        <v>26395</v>
      </c>
      <c r="L4329" s="25" t="s">
        <v>31</v>
      </c>
      <c r="Q4329" s="27">
        <v>84</v>
      </c>
      <c r="R4329" s="27">
        <v>88</v>
      </c>
      <c r="S4329" s="27">
        <v>92</v>
      </c>
      <c r="T4329" s="27">
        <v>96</v>
      </c>
      <c r="U4329" s="27">
        <v>100</v>
      </c>
      <c r="V4329" s="27">
        <v>104</v>
      </c>
      <c r="W4329" s="27">
        <v>108</v>
      </c>
      <c r="X4329" s="27">
        <v>112</v>
      </c>
      <c r="Y4329" s="27">
        <v>116</v>
      </c>
      <c r="Z4329" s="27">
        <v>120</v>
      </c>
      <c r="AA4329" s="27">
        <v>124</v>
      </c>
      <c r="AB4329" s="27">
        <v>128</v>
      </c>
      <c r="AC4329" s="27">
        <v>132</v>
      </c>
      <c r="AD4329" s="27">
        <v>136</v>
      </c>
    </row>
    <row r="4330" spans="1:30" x14ac:dyDescent="0.25">
      <c r="A4330" s="32" t="s">
        <v>100</v>
      </c>
      <c r="B4330" s="32" t="s">
        <v>891</v>
      </c>
      <c r="C4330" s="32">
        <v>26395</v>
      </c>
      <c r="D4330" s="32" t="s">
        <v>31</v>
      </c>
      <c r="E4330" s="32"/>
      <c r="F4330" s="32"/>
      <c r="G4330" s="32"/>
      <c r="H4330" s="32"/>
      <c r="I4330" s="52" t="s">
        <v>100</v>
      </c>
      <c r="J4330" s="52" t="s">
        <v>891</v>
      </c>
      <c r="K4330" s="52">
        <v>26395</v>
      </c>
      <c r="L4330" s="52" t="s">
        <v>31</v>
      </c>
      <c r="M4330" s="33">
        <f>(M4331-M4331*E1)</f>
        <v>590</v>
      </c>
      <c r="N4330" s="33">
        <v>1199</v>
      </c>
      <c r="O4330" s="34">
        <f>SUM(Q4330:AD4330)</f>
        <v>0</v>
      </c>
      <c r="P4330" s="34">
        <f>O4330*M4331</f>
        <v>0</v>
      </c>
      <c r="Q4330" s="34">
        <f t="shared" ref="Q4330:AD4330" si="1202">SUM(Q4331,Q4333)</f>
        <v>0</v>
      </c>
      <c r="R4330" s="34">
        <f t="shared" si="1202"/>
        <v>0</v>
      </c>
      <c r="S4330" s="34">
        <f t="shared" si="1202"/>
        <v>0</v>
      </c>
      <c r="T4330" s="34">
        <f t="shared" si="1202"/>
        <v>0</v>
      </c>
      <c r="U4330" s="34">
        <f t="shared" si="1202"/>
        <v>0</v>
      </c>
      <c r="V4330" s="34">
        <f t="shared" si="1202"/>
        <v>0</v>
      </c>
      <c r="W4330" s="34">
        <f t="shared" si="1202"/>
        <v>0</v>
      </c>
      <c r="X4330" s="34">
        <f t="shared" si="1202"/>
        <v>0</v>
      </c>
      <c r="Y4330" s="34">
        <f t="shared" si="1202"/>
        <v>0</v>
      </c>
      <c r="Z4330" s="34">
        <f t="shared" si="1202"/>
        <v>0</v>
      </c>
      <c r="AA4330" s="34">
        <f t="shared" si="1202"/>
        <v>0</v>
      </c>
      <c r="AB4330" s="34">
        <f t="shared" si="1202"/>
        <v>0</v>
      </c>
      <c r="AC4330" s="34">
        <f t="shared" si="1202"/>
        <v>0</v>
      </c>
      <c r="AD4330" s="34">
        <f t="shared" si="1202"/>
        <v>0</v>
      </c>
    </row>
    <row r="4331" spans="1:30" x14ac:dyDescent="0.25">
      <c r="E4331" s="1" t="s">
        <v>892</v>
      </c>
      <c r="F4331" s="28" t="s">
        <v>905</v>
      </c>
      <c r="G4331" s="28">
        <v>0</v>
      </c>
      <c r="H4331" s="28"/>
      <c r="I4331" s="29" t="s">
        <v>100</v>
      </c>
      <c r="J4331" s="29" t="s">
        <v>891</v>
      </c>
      <c r="K4331" s="29">
        <v>26395</v>
      </c>
      <c r="L4331" s="29" t="s">
        <v>31</v>
      </c>
      <c r="M4331" s="30">
        <v>590</v>
      </c>
      <c r="N4331" s="28"/>
      <c r="O4331" s="31">
        <f>SUM(Q4331:AD4331)</f>
        <v>0</v>
      </c>
      <c r="P4331" s="28"/>
      <c r="Q4331" s="31">
        <f t="shared" ref="Q4331:AD4331" si="1203">SUM(Q4332)</f>
        <v>0</v>
      </c>
      <c r="R4331" s="31">
        <f t="shared" si="1203"/>
        <v>0</v>
      </c>
      <c r="S4331" s="31">
        <f t="shared" si="1203"/>
        <v>0</v>
      </c>
      <c r="T4331" s="31">
        <f t="shared" si="1203"/>
        <v>0</v>
      </c>
      <c r="U4331" s="31">
        <f t="shared" si="1203"/>
        <v>0</v>
      </c>
      <c r="V4331" s="31">
        <f t="shared" si="1203"/>
        <v>0</v>
      </c>
      <c r="W4331" s="31">
        <f t="shared" si="1203"/>
        <v>0</v>
      </c>
      <c r="X4331" s="31">
        <f t="shared" si="1203"/>
        <v>0</v>
      </c>
      <c r="Y4331" s="31">
        <f t="shared" si="1203"/>
        <v>0</v>
      </c>
      <c r="Z4331" s="31">
        <f t="shared" si="1203"/>
        <v>0</v>
      </c>
      <c r="AA4331" s="31">
        <f t="shared" si="1203"/>
        <v>0</v>
      </c>
      <c r="AB4331" s="31">
        <f t="shared" si="1203"/>
        <v>0</v>
      </c>
      <c r="AC4331" s="31">
        <f t="shared" si="1203"/>
        <v>0</v>
      </c>
      <c r="AD4331" s="31">
        <f t="shared" si="1203"/>
        <v>0</v>
      </c>
    </row>
    <row r="4332" spans="1:30" x14ac:dyDescent="0.25">
      <c r="H4332" s="1">
        <v>0</v>
      </c>
      <c r="I4332" s="25" t="s">
        <v>100</v>
      </c>
      <c r="J4332" s="25" t="s">
        <v>891</v>
      </c>
      <c r="K4332" s="25">
        <v>26395</v>
      </c>
      <c r="L4332" s="25" t="s">
        <v>31</v>
      </c>
      <c r="O4332" s="19">
        <f>SUM(Q4332:AD4332)</f>
        <v>0</v>
      </c>
      <c r="P4332" s="20"/>
      <c r="Q4332" s="21"/>
      <c r="R4332" s="22"/>
      <c r="S4332" s="21"/>
      <c r="T4332" s="21"/>
      <c r="U4332" s="22"/>
      <c r="V4332" s="22"/>
      <c r="W4332" s="21"/>
      <c r="X4332" s="21"/>
      <c r="Y4332" s="21"/>
      <c r="Z4332" s="21"/>
      <c r="AA4332" s="21"/>
      <c r="AB4332" s="21"/>
      <c r="AC4332" s="21"/>
      <c r="AD4332" s="21"/>
    </row>
    <row r="4333" spans="1:30" x14ac:dyDescent="0.25">
      <c r="E4333" s="1" t="s">
        <v>50</v>
      </c>
      <c r="F4333" s="23" t="s">
        <v>906</v>
      </c>
      <c r="G4333" s="23">
        <v>0</v>
      </c>
      <c r="H4333" s="23"/>
      <c r="I4333" s="26" t="s">
        <v>100</v>
      </c>
      <c r="J4333" s="26" t="s">
        <v>891</v>
      </c>
      <c r="K4333" s="26">
        <v>26395</v>
      </c>
      <c r="L4333" s="26" t="s">
        <v>31</v>
      </c>
      <c r="M4333" s="23"/>
      <c r="N4333" s="23"/>
      <c r="O4333" s="24">
        <f>SUM(Q4333:AD4333)</f>
        <v>0</v>
      </c>
      <c r="P4333" s="23"/>
      <c r="Q4333" s="24">
        <f t="shared" ref="Q4333:AD4333" si="1204">SUM(Q4334)</f>
        <v>0</v>
      </c>
      <c r="R4333" s="24">
        <f t="shared" si="1204"/>
        <v>0</v>
      </c>
      <c r="S4333" s="24">
        <f t="shared" si="1204"/>
        <v>0</v>
      </c>
      <c r="T4333" s="24">
        <f t="shared" si="1204"/>
        <v>0</v>
      </c>
      <c r="U4333" s="24">
        <f t="shared" si="1204"/>
        <v>0</v>
      </c>
      <c r="V4333" s="24">
        <f t="shared" si="1204"/>
        <v>0</v>
      </c>
      <c r="W4333" s="24">
        <f t="shared" si="1204"/>
        <v>0</v>
      </c>
      <c r="X4333" s="24">
        <f t="shared" si="1204"/>
        <v>0</v>
      </c>
      <c r="Y4333" s="24">
        <f t="shared" si="1204"/>
        <v>0</v>
      </c>
      <c r="Z4333" s="24">
        <f t="shared" si="1204"/>
        <v>0</v>
      </c>
      <c r="AA4333" s="24">
        <f t="shared" si="1204"/>
        <v>0</v>
      </c>
      <c r="AB4333" s="24">
        <f t="shared" si="1204"/>
        <v>0</v>
      </c>
      <c r="AC4333" s="24">
        <f t="shared" si="1204"/>
        <v>0</v>
      </c>
      <c r="AD4333" s="24">
        <f t="shared" si="1204"/>
        <v>0</v>
      </c>
    </row>
    <row r="4334" spans="1:30" x14ac:dyDescent="0.25">
      <c r="H4334" s="1">
        <v>0</v>
      </c>
      <c r="I4334" s="25" t="s">
        <v>100</v>
      </c>
      <c r="J4334" s="25" t="s">
        <v>891</v>
      </c>
      <c r="K4334" s="25">
        <v>26395</v>
      </c>
      <c r="L4334" s="25" t="s">
        <v>31</v>
      </c>
      <c r="O4334" s="35">
        <f>SUM(Q4334:AD4334)</f>
        <v>0</v>
      </c>
      <c r="P4334" s="36"/>
      <c r="Q4334" s="37"/>
      <c r="R4334" s="38"/>
      <c r="S4334" s="38"/>
      <c r="T4334" s="38"/>
      <c r="U4334" s="38"/>
      <c r="V4334" s="38"/>
      <c r="W4334" s="38"/>
      <c r="X4334" s="38"/>
      <c r="Y4334" s="38"/>
      <c r="Z4334" s="37"/>
      <c r="AA4334" s="37"/>
      <c r="AB4334" s="37"/>
      <c r="AC4334" s="37"/>
      <c r="AD4334" s="37"/>
    </row>
    <row r="4335" spans="1:30" x14ac:dyDescent="0.25">
      <c r="I4335" s="25" t="s">
        <v>100</v>
      </c>
      <c r="J4335" s="25" t="s">
        <v>891</v>
      </c>
      <c r="K4335" s="25">
        <v>26395</v>
      </c>
      <c r="L4335" s="25" t="s">
        <v>31</v>
      </c>
    </row>
    <row r="4336" spans="1:30" x14ac:dyDescent="0.25">
      <c r="I4336" s="25" t="s">
        <v>100</v>
      </c>
      <c r="J4336" s="25" t="s">
        <v>891</v>
      </c>
      <c r="K4336" s="25">
        <v>26395</v>
      </c>
      <c r="L4336" s="25" t="s">
        <v>31</v>
      </c>
    </row>
    <row r="4337" spans="1:32" x14ac:dyDescent="0.25">
      <c r="I4337" s="25" t="s">
        <v>100</v>
      </c>
      <c r="J4337" s="25" t="s">
        <v>891</v>
      </c>
      <c r="K4337" s="25">
        <v>26395</v>
      </c>
      <c r="L4337" s="25" t="s">
        <v>31</v>
      </c>
    </row>
    <row r="4338" spans="1:32" x14ac:dyDescent="0.25">
      <c r="I4338" s="25" t="s">
        <v>100</v>
      </c>
      <c r="J4338" s="25" t="s">
        <v>891</v>
      </c>
      <c r="K4338" s="25">
        <v>26395</v>
      </c>
      <c r="L4338" s="25" t="s">
        <v>31</v>
      </c>
    </row>
    <row r="4339" spans="1:32" x14ac:dyDescent="0.25">
      <c r="I4339" s="25"/>
      <c r="J4339" s="25"/>
      <c r="K4339" s="25"/>
      <c r="L4339" s="25"/>
    </row>
    <row r="4340" spans="1:32" x14ac:dyDescent="0.25">
      <c r="I4340" s="25" t="s">
        <v>100</v>
      </c>
      <c r="J4340" s="25" t="s">
        <v>891</v>
      </c>
      <c r="K4340" s="25">
        <v>26396</v>
      </c>
      <c r="L4340" s="25" t="s">
        <v>31</v>
      </c>
      <c r="Q4340" s="27">
        <v>84</v>
      </c>
      <c r="R4340" s="27">
        <v>88</v>
      </c>
      <c r="S4340" s="27">
        <v>92</v>
      </c>
      <c r="T4340" s="27">
        <v>96</v>
      </c>
      <c r="U4340" s="27">
        <v>100</v>
      </c>
      <c r="V4340" s="27">
        <v>104</v>
      </c>
      <c r="W4340" s="27">
        <v>108</v>
      </c>
      <c r="X4340" s="27">
        <v>112</v>
      </c>
      <c r="Y4340" s="27">
        <v>116</v>
      </c>
      <c r="Z4340" s="27">
        <v>120</v>
      </c>
      <c r="AA4340" s="27">
        <v>124</v>
      </c>
      <c r="AB4340" s="27">
        <v>128</v>
      </c>
      <c r="AC4340" s="27">
        <v>132</v>
      </c>
      <c r="AD4340" s="27">
        <v>136</v>
      </c>
    </row>
    <row r="4341" spans="1:32" x14ac:dyDescent="0.25">
      <c r="A4341" s="32" t="s">
        <v>100</v>
      </c>
      <c r="B4341" s="32" t="s">
        <v>891</v>
      </c>
      <c r="C4341" s="32">
        <v>26396</v>
      </c>
      <c r="D4341" s="32" t="s">
        <v>31</v>
      </c>
      <c r="E4341" s="32"/>
      <c r="F4341" s="32"/>
      <c r="G4341" s="32"/>
      <c r="H4341" s="32"/>
      <c r="I4341" s="52" t="s">
        <v>100</v>
      </c>
      <c r="J4341" s="52" t="s">
        <v>891</v>
      </c>
      <c r="K4341" s="52">
        <v>26396</v>
      </c>
      <c r="L4341" s="52" t="s">
        <v>31</v>
      </c>
      <c r="M4341" s="33">
        <f>(M4342-M4342*E1)</f>
        <v>590</v>
      </c>
      <c r="N4341" s="33">
        <v>1199</v>
      </c>
      <c r="O4341" s="34">
        <f>SUM(Q4341:AD4341)</f>
        <v>0</v>
      </c>
      <c r="P4341" s="34">
        <f>O4341*M4342</f>
        <v>0</v>
      </c>
      <c r="Q4341" s="34">
        <f t="shared" ref="Q4341:AD4341" si="1205">SUM(Q4342,Q4344)</f>
        <v>0</v>
      </c>
      <c r="R4341" s="34">
        <f t="shared" si="1205"/>
        <v>0</v>
      </c>
      <c r="S4341" s="34">
        <f t="shared" si="1205"/>
        <v>0</v>
      </c>
      <c r="T4341" s="34">
        <f t="shared" si="1205"/>
        <v>0</v>
      </c>
      <c r="U4341" s="34">
        <f t="shared" si="1205"/>
        <v>0</v>
      </c>
      <c r="V4341" s="34">
        <f t="shared" si="1205"/>
        <v>0</v>
      </c>
      <c r="W4341" s="34">
        <f t="shared" si="1205"/>
        <v>0</v>
      </c>
      <c r="X4341" s="34">
        <f t="shared" si="1205"/>
        <v>0</v>
      </c>
      <c r="Y4341" s="34">
        <f t="shared" si="1205"/>
        <v>0</v>
      </c>
      <c r="Z4341" s="34">
        <f t="shared" si="1205"/>
        <v>0</v>
      </c>
      <c r="AA4341" s="34">
        <f t="shared" si="1205"/>
        <v>0</v>
      </c>
      <c r="AB4341" s="34">
        <f t="shared" si="1205"/>
        <v>0</v>
      </c>
      <c r="AC4341" s="34">
        <f t="shared" si="1205"/>
        <v>0</v>
      </c>
      <c r="AD4341" s="34">
        <f t="shared" si="1205"/>
        <v>0</v>
      </c>
    </row>
    <row r="4342" spans="1:32" x14ac:dyDescent="0.25">
      <c r="E4342" s="1" t="s">
        <v>892</v>
      </c>
      <c r="F4342" s="28" t="s">
        <v>907</v>
      </c>
      <c r="G4342" s="28">
        <v>0</v>
      </c>
      <c r="H4342" s="28"/>
      <c r="I4342" s="29" t="s">
        <v>100</v>
      </c>
      <c r="J4342" s="29" t="s">
        <v>891</v>
      </c>
      <c r="K4342" s="29">
        <v>26396</v>
      </c>
      <c r="L4342" s="29" t="s">
        <v>31</v>
      </c>
      <c r="M4342" s="30">
        <v>590</v>
      </c>
      <c r="N4342" s="28"/>
      <c r="O4342" s="31">
        <f>SUM(Q4342:AD4342)</f>
        <v>0</v>
      </c>
      <c r="P4342" s="28"/>
      <c r="Q4342" s="31">
        <f t="shared" ref="Q4342:AD4342" si="1206">SUM(Q4343)</f>
        <v>0</v>
      </c>
      <c r="R4342" s="31">
        <f t="shared" si="1206"/>
        <v>0</v>
      </c>
      <c r="S4342" s="31">
        <f t="shared" si="1206"/>
        <v>0</v>
      </c>
      <c r="T4342" s="31">
        <f t="shared" si="1206"/>
        <v>0</v>
      </c>
      <c r="U4342" s="31">
        <f t="shared" si="1206"/>
        <v>0</v>
      </c>
      <c r="V4342" s="31">
        <f t="shared" si="1206"/>
        <v>0</v>
      </c>
      <c r="W4342" s="31">
        <f t="shared" si="1206"/>
        <v>0</v>
      </c>
      <c r="X4342" s="31">
        <f t="shared" si="1206"/>
        <v>0</v>
      </c>
      <c r="Y4342" s="31">
        <f t="shared" si="1206"/>
        <v>0</v>
      </c>
      <c r="Z4342" s="31">
        <f t="shared" si="1206"/>
        <v>0</v>
      </c>
      <c r="AA4342" s="31">
        <f t="shared" si="1206"/>
        <v>0</v>
      </c>
      <c r="AB4342" s="31">
        <f t="shared" si="1206"/>
        <v>0</v>
      </c>
      <c r="AC4342" s="31">
        <f t="shared" si="1206"/>
        <v>0</v>
      </c>
      <c r="AD4342" s="31">
        <f t="shared" si="1206"/>
        <v>0</v>
      </c>
    </row>
    <row r="4343" spans="1:32" x14ac:dyDescent="0.25">
      <c r="H4343" s="1">
        <v>0</v>
      </c>
      <c r="I4343" s="25" t="s">
        <v>100</v>
      </c>
      <c r="J4343" s="25" t="s">
        <v>891</v>
      </c>
      <c r="K4343" s="25">
        <v>26396</v>
      </c>
      <c r="L4343" s="25" t="s">
        <v>31</v>
      </c>
      <c r="O4343" s="19">
        <f>SUM(Q4343:AD4343)</f>
        <v>0</v>
      </c>
      <c r="P4343" s="20"/>
      <c r="Q4343" s="21"/>
      <c r="R4343" s="22"/>
      <c r="S4343" s="22"/>
      <c r="T4343" s="21"/>
      <c r="U4343" s="22"/>
      <c r="V4343" s="22"/>
      <c r="W4343" s="22"/>
      <c r="X4343" s="22"/>
      <c r="Y4343" s="21"/>
      <c r="Z4343" s="21"/>
      <c r="AA4343" s="21"/>
      <c r="AB4343" s="21"/>
      <c r="AC4343" s="21"/>
      <c r="AD4343" s="21"/>
    </row>
    <row r="4344" spans="1:32" x14ac:dyDescent="0.25">
      <c r="E4344" s="1" t="s">
        <v>50</v>
      </c>
      <c r="F4344" s="23" t="s">
        <v>908</v>
      </c>
      <c r="G4344" s="23">
        <v>0</v>
      </c>
      <c r="H4344" s="23"/>
      <c r="I4344" s="26" t="s">
        <v>100</v>
      </c>
      <c r="J4344" s="26" t="s">
        <v>891</v>
      </c>
      <c r="K4344" s="26">
        <v>26396</v>
      </c>
      <c r="L4344" s="26" t="s">
        <v>31</v>
      </c>
      <c r="M4344" s="23"/>
      <c r="N4344" s="23"/>
      <c r="O4344" s="24">
        <f>SUM(Q4344:AD4344)</f>
        <v>0</v>
      </c>
      <c r="P4344" s="23"/>
      <c r="Q4344" s="24">
        <f t="shared" ref="Q4344:AD4344" si="1207">SUM(Q4345)</f>
        <v>0</v>
      </c>
      <c r="R4344" s="24">
        <f t="shared" si="1207"/>
        <v>0</v>
      </c>
      <c r="S4344" s="24">
        <f t="shared" si="1207"/>
        <v>0</v>
      </c>
      <c r="T4344" s="24">
        <f t="shared" si="1207"/>
        <v>0</v>
      </c>
      <c r="U4344" s="24">
        <f t="shared" si="1207"/>
        <v>0</v>
      </c>
      <c r="V4344" s="24">
        <f t="shared" si="1207"/>
        <v>0</v>
      </c>
      <c r="W4344" s="24">
        <f t="shared" si="1207"/>
        <v>0</v>
      </c>
      <c r="X4344" s="24">
        <f t="shared" si="1207"/>
        <v>0</v>
      </c>
      <c r="Y4344" s="24">
        <f t="shared" si="1207"/>
        <v>0</v>
      </c>
      <c r="Z4344" s="24">
        <f t="shared" si="1207"/>
        <v>0</v>
      </c>
      <c r="AA4344" s="24">
        <f t="shared" si="1207"/>
        <v>0</v>
      </c>
      <c r="AB4344" s="24">
        <f t="shared" si="1207"/>
        <v>0</v>
      </c>
      <c r="AC4344" s="24">
        <f t="shared" si="1207"/>
        <v>0</v>
      </c>
      <c r="AD4344" s="24">
        <f t="shared" si="1207"/>
        <v>0</v>
      </c>
    </row>
    <row r="4345" spans="1:32" x14ac:dyDescent="0.25">
      <c r="H4345" s="1">
        <v>0</v>
      </c>
      <c r="I4345" s="25" t="s">
        <v>100</v>
      </c>
      <c r="J4345" s="25" t="s">
        <v>891</v>
      </c>
      <c r="K4345" s="25">
        <v>26396</v>
      </c>
      <c r="L4345" s="25" t="s">
        <v>31</v>
      </c>
      <c r="O4345" s="35">
        <f>SUM(Q4345:AD4345)</f>
        <v>0</v>
      </c>
      <c r="P4345" s="36"/>
      <c r="Q4345" s="37"/>
      <c r="R4345" s="38"/>
      <c r="S4345" s="38"/>
      <c r="T4345" s="38"/>
      <c r="U4345" s="38"/>
      <c r="V4345" s="38"/>
      <c r="W4345" s="38"/>
      <c r="X4345" s="38"/>
      <c r="Y4345" s="37"/>
      <c r="Z4345" s="37"/>
      <c r="AA4345" s="37"/>
      <c r="AB4345" s="37"/>
      <c r="AC4345" s="37"/>
      <c r="AD4345" s="37"/>
    </row>
    <row r="4346" spans="1:32" x14ac:dyDescent="0.25">
      <c r="I4346" s="25" t="s">
        <v>100</v>
      </c>
      <c r="J4346" s="25" t="s">
        <v>891</v>
      </c>
      <c r="K4346" s="25">
        <v>26396</v>
      </c>
      <c r="L4346" s="25" t="s">
        <v>31</v>
      </c>
    </row>
    <row r="4347" spans="1:32" x14ac:dyDescent="0.25">
      <c r="I4347" s="25" t="s">
        <v>100</v>
      </c>
      <c r="J4347" s="25" t="s">
        <v>891</v>
      </c>
      <c r="K4347" s="25">
        <v>26396</v>
      </c>
      <c r="L4347" s="25" t="s">
        <v>31</v>
      </c>
    </row>
    <row r="4348" spans="1:32" x14ac:dyDescent="0.25">
      <c r="I4348" s="25" t="s">
        <v>100</v>
      </c>
      <c r="J4348" s="25" t="s">
        <v>891</v>
      </c>
      <c r="K4348" s="25">
        <v>26396</v>
      </c>
      <c r="L4348" s="25" t="s">
        <v>31</v>
      </c>
    </row>
    <row r="4349" spans="1:32" x14ac:dyDescent="0.25">
      <c r="I4349" s="25" t="s">
        <v>100</v>
      </c>
      <c r="J4349" s="25" t="s">
        <v>891</v>
      </c>
      <c r="K4349" s="25">
        <v>26396</v>
      </c>
      <c r="L4349" s="25" t="s">
        <v>31</v>
      </c>
    </row>
    <row r="4350" spans="1:32" x14ac:dyDescent="0.25">
      <c r="I4350" s="25"/>
      <c r="J4350" s="25"/>
      <c r="K4350" s="25"/>
      <c r="L4350" s="25"/>
    </row>
    <row r="4351" spans="1:32" x14ac:dyDescent="0.25">
      <c r="I4351" s="25" t="s">
        <v>100</v>
      </c>
      <c r="J4351" s="25" t="s">
        <v>909</v>
      </c>
      <c r="K4351" s="25">
        <v>12233</v>
      </c>
      <c r="L4351" s="25" t="s">
        <v>23</v>
      </c>
      <c r="Q4351" s="27">
        <v>60</v>
      </c>
      <c r="R4351" s="27">
        <v>65</v>
      </c>
      <c r="S4351" s="27">
        <v>70</v>
      </c>
      <c r="T4351" s="27">
        <v>75</v>
      </c>
      <c r="U4351" s="27">
        <v>80</v>
      </c>
      <c r="V4351" s="27">
        <v>85</v>
      </c>
      <c r="W4351" s="27">
        <v>90</v>
      </c>
      <c r="X4351" s="27">
        <v>95</v>
      </c>
      <c r="Y4351" s="27">
        <v>100</v>
      </c>
      <c r="Z4351" s="27">
        <v>105</v>
      </c>
      <c r="AA4351" s="27">
        <v>110</v>
      </c>
      <c r="AB4351" s="27">
        <v>115</v>
      </c>
      <c r="AC4351" s="27">
        <v>120</v>
      </c>
      <c r="AD4351" s="27">
        <v>125</v>
      </c>
      <c r="AE4351" s="27">
        <v>130</v>
      </c>
      <c r="AF4351" s="27">
        <v>135</v>
      </c>
    </row>
    <row r="4352" spans="1:32" x14ac:dyDescent="0.25">
      <c r="A4352" s="32" t="s">
        <v>100</v>
      </c>
      <c r="B4352" s="32" t="s">
        <v>909</v>
      </c>
      <c r="C4352" s="32">
        <v>12233</v>
      </c>
      <c r="D4352" s="32" t="s">
        <v>23</v>
      </c>
      <c r="E4352" s="32"/>
      <c r="F4352" s="32"/>
      <c r="G4352" s="32"/>
      <c r="H4352" s="32"/>
      <c r="I4352" s="52" t="s">
        <v>100</v>
      </c>
      <c r="J4352" s="52" t="s">
        <v>909</v>
      </c>
      <c r="K4352" s="52">
        <v>12233</v>
      </c>
      <c r="L4352" s="52" t="s">
        <v>23</v>
      </c>
      <c r="M4352" s="33">
        <f>(M4353-M4353*E1)</f>
        <v>590</v>
      </c>
      <c r="N4352" s="33">
        <v>1199</v>
      </c>
      <c r="O4352" s="34">
        <f>SUM(Q4352:AF4352)</f>
        <v>0</v>
      </c>
      <c r="P4352" s="34">
        <f>O4352*M4353</f>
        <v>0</v>
      </c>
      <c r="Q4352" s="34">
        <f t="shared" ref="Q4352:AF4353" si="1208">SUM(Q4353)</f>
        <v>0</v>
      </c>
      <c r="R4352" s="34">
        <f t="shared" si="1208"/>
        <v>0</v>
      </c>
      <c r="S4352" s="34">
        <f t="shared" si="1208"/>
        <v>0</v>
      </c>
      <c r="T4352" s="34">
        <f t="shared" si="1208"/>
        <v>0</v>
      </c>
      <c r="U4352" s="34">
        <f t="shared" si="1208"/>
        <v>0</v>
      </c>
      <c r="V4352" s="34">
        <f t="shared" si="1208"/>
        <v>0</v>
      </c>
      <c r="W4352" s="34">
        <f t="shared" si="1208"/>
        <v>0</v>
      </c>
      <c r="X4352" s="34">
        <f t="shared" si="1208"/>
        <v>0</v>
      </c>
      <c r="Y4352" s="34">
        <f t="shared" si="1208"/>
        <v>0</v>
      </c>
      <c r="Z4352" s="34">
        <f t="shared" si="1208"/>
        <v>0</v>
      </c>
      <c r="AA4352" s="34">
        <f t="shared" si="1208"/>
        <v>0</v>
      </c>
      <c r="AB4352" s="34">
        <f t="shared" si="1208"/>
        <v>0</v>
      </c>
      <c r="AC4352" s="34">
        <f t="shared" si="1208"/>
        <v>0</v>
      </c>
      <c r="AD4352" s="34">
        <f t="shared" si="1208"/>
        <v>0</v>
      </c>
      <c r="AE4352" s="34">
        <f t="shared" si="1208"/>
        <v>0</v>
      </c>
      <c r="AF4352" s="34">
        <f t="shared" si="1208"/>
        <v>0</v>
      </c>
    </row>
    <row r="4353" spans="1:32" x14ac:dyDescent="0.25">
      <c r="E4353" s="1" t="s">
        <v>910</v>
      </c>
      <c r="F4353" s="28" t="s">
        <v>911</v>
      </c>
      <c r="G4353" s="28">
        <v>0</v>
      </c>
      <c r="H4353" s="28"/>
      <c r="I4353" s="29" t="s">
        <v>100</v>
      </c>
      <c r="J4353" s="29" t="s">
        <v>909</v>
      </c>
      <c r="K4353" s="29">
        <v>12233</v>
      </c>
      <c r="L4353" s="29" t="s">
        <v>23</v>
      </c>
      <c r="M4353" s="30">
        <v>590</v>
      </c>
      <c r="N4353" s="28"/>
      <c r="O4353" s="31">
        <f>SUM(Q4353:AF4353)</f>
        <v>0</v>
      </c>
      <c r="P4353" s="28"/>
      <c r="Q4353" s="31">
        <f t="shared" si="1208"/>
        <v>0</v>
      </c>
      <c r="R4353" s="31">
        <f t="shared" si="1208"/>
        <v>0</v>
      </c>
      <c r="S4353" s="31">
        <f t="shared" si="1208"/>
        <v>0</v>
      </c>
      <c r="T4353" s="31">
        <f t="shared" si="1208"/>
        <v>0</v>
      </c>
      <c r="U4353" s="31">
        <f t="shared" si="1208"/>
        <v>0</v>
      </c>
      <c r="V4353" s="31">
        <f t="shared" si="1208"/>
        <v>0</v>
      </c>
      <c r="W4353" s="31">
        <f t="shared" si="1208"/>
        <v>0</v>
      </c>
      <c r="X4353" s="31">
        <f t="shared" si="1208"/>
        <v>0</v>
      </c>
      <c r="Y4353" s="31">
        <f t="shared" si="1208"/>
        <v>0</v>
      </c>
      <c r="Z4353" s="31">
        <f t="shared" si="1208"/>
        <v>0</v>
      </c>
      <c r="AA4353" s="31">
        <f t="shared" si="1208"/>
        <v>0</v>
      </c>
      <c r="AB4353" s="31">
        <f t="shared" si="1208"/>
        <v>0</v>
      </c>
      <c r="AC4353" s="31">
        <f t="shared" si="1208"/>
        <v>0</v>
      </c>
      <c r="AD4353" s="31">
        <f t="shared" si="1208"/>
        <v>0</v>
      </c>
      <c r="AE4353" s="31">
        <f t="shared" si="1208"/>
        <v>0</v>
      </c>
      <c r="AF4353" s="31">
        <f t="shared" si="1208"/>
        <v>0</v>
      </c>
    </row>
    <row r="4354" spans="1:32" x14ac:dyDescent="0.25">
      <c r="H4354" s="1" t="s">
        <v>27</v>
      </c>
      <c r="I4354" s="25" t="s">
        <v>100</v>
      </c>
      <c r="J4354" s="25" t="s">
        <v>909</v>
      </c>
      <c r="K4354" s="25">
        <v>12233</v>
      </c>
      <c r="L4354" s="25" t="s">
        <v>23</v>
      </c>
      <c r="O4354" s="35">
        <f>SUM(Q4354:AF4354)</f>
        <v>0</v>
      </c>
      <c r="P4354" s="36"/>
      <c r="Q4354" s="37"/>
      <c r="R4354" s="38"/>
      <c r="S4354" s="37"/>
      <c r="T4354" s="37"/>
      <c r="U4354" s="37"/>
      <c r="V4354" s="37"/>
      <c r="W4354" s="37"/>
      <c r="X4354" s="37"/>
      <c r="Y4354" s="37"/>
      <c r="Z4354" s="37"/>
      <c r="AA4354" s="37"/>
      <c r="AB4354" s="37"/>
      <c r="AC4354" s="37"/>
      <c r="AD4354" s="37"/>
      <c r="AE4354" s="37"/>
      <c r="AF4354" s="37"/>
    </row>
    <row r="4355" spans="1:32" x14ac:dyDescent="0.25">
      <c r="I4355" s="25" t="s">
        <v>100</v>
      </c>
      <c r="J4355" s="25" t="s">
        <v>909</v>
      </c>
      <c r="K4355" s="25">
        <v>12233</v>
      </c>
      <c r="L4355" s="25" t="s">
        <v>23</v>
      </c>
    </row>
    <row r="4356" spans="1:32" x14ac:dyDescent="0.25">
      <c r="I4356" s="25" t="s">
        <v>100</v>
      </c>
      <c r="J4356" s="25" t="s">
        <v>909</v>
      </c>
      <c r="K4356" s="25">
        <v>12233</v>
      </c>
      <c r="L4356" s="25" t="s">
        <v>23</v>
      </c>
    </row>
    <row r="4357" spans="1:32" x14ac:dyDescent="0.25">
      <c r="I4357" s="25" t="s">
        <v>100</v>
      </c>
      <c r="J4357" s="25" t="s">
        <v>909</v>
      </c>
      <c r="K4357" s="25">
        <v>12233</v>
      </c>
      <c r="L4357" s="25" t="s">
        <v>23</v>
      </c>
    </row>
    <row r="4358" spans="1:32" x14ac:dyDescent="0.25">
      <c r="I4358" s="25" t="s">
        <v>100</v>
      </c>
      <c r="J4358" s="25" t="s">
        <v>909</v>
      </c>
      <c r="K4358" s="25">
        <v>12233</v>
      </c>
      <c r="L4358" s="25" t="s">
        <v>23</v>
      </c>
    </row>
    <row r="4359" spans="1:32" x14ac:dyDescent="0.25">
      <c r="I4359" s="25" t="s">
        <v>100</v>
      </c>
      <c r="J4359" s="25" t="s">
        <v>909</v>
      </c>
      <c r="K4359" s="25">
        <v>12233</v>
      </c>
      <c r="L4359" s="25" t="s">
        <v>23</v>
      </c>
    </row>
    <row r="4360" spans="1:32" x14ac:dyDescent="0.25">
      <c r="I4360" s="25" t="s">
        <v>100</v>
      </c>
      <c r="J4360" s="25" t="s">
        <v>909</v>
      </c>
      <c r="K4360" s="25">
        <v>12233</v>
      </c>
      <c r="L4360" s="25" t="s">
        <v>23</v>
      </c>
    </row>
    <row r="4361" spans="1:32" x14ac:dyDescent="0.25">
      <c r="I4361" s="25"/>
      <c r="J4361" s="25"/>
      <c r="K4361" s="25"/>
      <c r="L4361" s="25"/>
    </row>
    <row r="4362" spans="1:32" x14ac:dyDescent="0.25">
      <c r="I4362" s="25" t="s">
        <v>100</v>
      </c>
      <c r="J4362" s="25" t="s">
        <v>909</v>
      </c>
      <c r="K4362" s="25">
        <v>12235</v>
      </c>
      <c r="L4362" s="25" t="s">
        <v>23</v>
      </c>
      <c r="Q4362" s="27">
        <v>60</v>
      </c>
      <c r="R4362" s="27">
        <v>65</v>
      </c>
      <c r="S4362" s="27">
        <v>70</v>
      </c>
      <c r="T4362" s="27">
        <v>75</v>
      </c>
      <c r="U4362" s="27">
        <v>80</v>
      </c>
      <c r="V4362" s="27">
        <v>85</v>
      </c>
      <c r="W4362" s="27">
        <v>90</v>
      </c>
      <c r="X4362" s="27">
        <v>95</v>
      </c>
      <c r="Y4362" s="27">
        <v>100</v>
      </c>
      <c r="Z4362" s="27">
        <v>105</v>
      </c>
      <c r="AA4362" s="27">
        <v>110</v>
      </c>
      <c r="AB4362" s="27">
        <v>115</v>
      </c>
      <c r="AC4362" s="27">
        <v>120</v>
      </c>
      <c r="AD4362" s="27">
        <v>125</v>
      </c>
      <c r="AE4362" s="27">
        <v>130</v>
      </c>
      <c r="AF4362" s="27">
        <v>135</v>
      </c>
    </row>
    <row r="4363" spans="1:32" x14ac:dyDescent="0.25">
      <c r="A4363" s="32" t="s">
        <v>100</v>
      </c>
      <c r="B4363" s="32" t="s">
        <v>909</v>
      </c>
      <c r="C4363" s="32">
        <v>12235</v>
      </c>
      <c r="D4363" s="32" t="s">
        <v>23</v>
      </c>
      <c r="E4363" s="32"/>
      <c r="F4363" s="32"/>
      <c r="G4363" s="32"/>
      <c r="H4363" s="32"/>
      <c r="I4363" s="52" t="s">
        <v>100</v>
      </c>
      <c r="J4363" s="52" t="s">
        <v>909</v>
      </c>
      <c r="K4363" s="52">
        <v>12235</v>
      </c>
      <c r="L4363" s="52" t="s">
        <v>23</v>
      </c>
      <c r="M4363" s="33">
        <f>(M4364-M4364*E1)</f>
        <v>580</v>
      </c>
      <c r="N4363" s="33">
        <v>1199</v>
      </c>
      <c r="O4363" s="34">
        <f>SUM(Q4363:AF4363)</f>
        <v>0</v>
      </c>
      <c r="P4363" s="34">
        <f>O4363*M4364</f>
        <v>0</v>
      </c>
      <c r="Q4363" s="34">
        <f t="shared" ref="Q4363:AF4364" si="1209">SUM(Q4364)</f>
        <v>0</v>
      </c>
      <c r="R4363" s="34">
        <f t="shared" si="1209"/>
        <v>0</v>
      </c>
      <c r="S4363" s="34">
        <f t="shared" si="1209"/>
        <v>0</v>
      </c>
      <c r="T4363" s="34">
        <f t="shared" si="1209"/>
        <v>0</v>
      </c>
      <c r="U4363" s="34">
        <f t="shared" si="1209"/>
        <v>0</v>
      </c>
      <c r="V4363" s="34">
        <f t="shared" si="1209"/>
        <v>0</v>
      </c>
      <c r="W4363" s="34">
        <f t="shared" si="1209"/>
        <v>0</v>
      </c>
      <c r="X4363" s="34">
        <f t="shared" si="1209"/>
        <v>0</v>
      </c>
      <c r="Y4363" s="34">
        <f t="shared" si="1209"/>
        <v>0</v>
      </c>
      <c r="Z4363" s="34">
        <f t="shared" si="1209"/>
        <v>0</v>
      </c>
      <c r="AA4363" s="34">
        <f t="shared" si="1209"/>
        <v>0</v>
      </c>
      <c r="AB4363" s="34">
        <f t="shared" si="1209"/>
        <v>0</v>
      </c>
      <c r="AC4363" s="34">
        <f t="shared" si="1209"/>
        <v>0</v>
      </c>
      <c r="AD4363" s="34">
        <f t="shared" si="1209"/>
        <v>0</v>
      </c>
      <c r="AE4363" s="34">
        <f t="shared" si="1209"/>
        <v>0</v>
      </c>
      <c r="AF4363" s="34">
        <f t="shared" si="1209"/>
        <v>0</v>
      </c>
    </row>
    <row r="4364" spans="1:32" x14ac:dyDescent="0.25">
      <c r="E4364" s="1" t="s">
        <v>910</v>
      </c>
      <c r="F4364" s="28" t="s">
        <v>912</v>
      </c>
      <c r="G4364" s="28">
        <v>0</v>
      </c>
      <c r="H4364" s="28"/>
      <c r="I4364" s="29" t="s">
        <v>100</v>
      </c>
      <c r="J4364" s="29" t="s">
        <v>909</v>
      </c>
      <c r="K4364" s="29">
        <v>12235</v>
      </c>
      <c r="L4364" s="29" t="s">
        <v>23</v>
      </c>
      <c r="M4364" s="30">
        <v>580</v>
      </c>
      <c r="N4364" s="28"/>
      <c r="O4364" s="31">
        <f>SUM(Q4364:AF4364)</f>
        <v>0</v>
      </c>
      <c r="P4364" s="28"/>
      <c r="Q4364" s="31">
        <f t="shared" si="1209"/>
        <v>0</v>
      </c>
      <c r="R4364" s="31">
        <f t="shared" si="1209"/>
        <v>0</v>
      </c>
      <c r="S4364" s="31">
        <f t="shared" si="1209"/>
        <v>0</v>
      </c>
      <c r="T4364" s="31">
        <f t="shared" si="1209"/>
        <v>0</v>
      </c>
      <c r="U4364" s="31">
        <f t="shared" si="1209"/>
        <v>0</v>
      </c>
      <c r="V4364" s="31">
        <f t="shared" si="1209"/>
        <v>0</v>
      </c>
      <c r="W4364" s="31">
        <f t="shared" si="1209"/>
        <v>0</v>
      </c>
      <c r="X4364" s="31">
        <f t="shared" si="1209"/>
        <v>0</v>
      </c>
      <c r="Y4364" s="31">
        <f t="shared" si="1209"/>
        <v>0</v>
      </c>
      <c r="Z4364" s="31">
        <f t="shared" si="1209"/>
        <v>0</v>
      </c>
      <c r="AA4364" s="31">
        <f t="shared" si="1209"/>
        <v>0</v>
      </c>
      <c r="AB4364" s="31">
        <f t="shared" si="1209"/>
        <v>0</v>
      </c>
      <c r="AC4364" s="31">
        <f t="shared" si="1209"/>
        <v>0</v>
      </c>
      <c r="AD4364" s="31">
        <f t="shared" si="1209"/>
        <v>0</v>
      </c>
      <c r="AE4364" s="31">
        <f t="shared" si="1209"/>
        <v>0</v>
      </c>
      <c r="AF4364" s="31">
        <f t="shared" si="1209"/>
        <v>0</v>
      </c>
    </row>
    <row r="4365" spans="1:32" x14ac:dyDescent="0.25">
      <c r="H4365" s="1" t="s">
        <v>76</v>
      </c>
      <c r="I4365" s="25" t="s">
        <v>100</v>
      </c>
      <c r="J4365" s="25" t="s">
        <v>909</v>
      </c>
      <c r="K4365" s="25">
        <v>12235</v>
      </c>
      <c r="L4365" s="25" t="s">
        <v>23</v>
      </c>
      <c r="O4365" s="35">
        <f>SUM(Q4365:AF4365)</f>
        <v>0</v>
      </c>
      <c r="P4365" s="36"/>
      <c r="Q4365" s="37"/>
      <c r="R4365" s="37"/>
      <c r="S4365" s="38"/>
      <c r="T4365" s="37"/>
      <c r="U4365" s="37"/>
      <c r="V4365" s="37"/>
      <c r="W4365" s="37"/>
      <c r="X4365" s="37"/>
      <c r="Y4365" s="37"/>
      <c r="Z4365" s="37"/>
      <c r="AA4365" s="37"/>
      <c r="AB4365" s="37"/>
      <c r="AC4365" s="37"/>
      <c r="AD4365" s="37"/>
      <c r="AE4365" s="37"/>
      <c r="AF4365" s="37"/>
    </row>
    <row r="4366" spans="1:32" x14ac:dyDescent="0.25">
      <c r="I4366" s="25" t="s">
        <v>100</v>
      </c>
      <c r="J4366" s="25" t="s">
        <v>909</v>
      </c>
      <c r="K4366" s="25">
        <v>12235</v>
      </c>
      <c r="L4366" s="25" t="s">
        <v>23</v>
      </c>
    </row>
    <row r="4367" spans="1:32" x14ac:dyDescent="0.25">
      <c r="I4367" s="25" t="s">
        <v>100</v>
      </c>
      <c r="J4367" s="25" t="s">
        <v>909</v>
      </c>
      <c r="K4367" s="25">
        <v>12235</v>
      </c>
      <c r="L4367" s="25" t="s">
        <v>23</v>
      </c>
    </row>
    <row r="4368" spans="1:32" x14ac:dyDescent="0.25">
      <c r="I4368" s="25" t="s">
        <v>100</v>
      </c>
      <c r="J4368" s="25" t="s">
        <v>909</v>
      </c>
      <c r="K4368" s="25">
        <v>12235</v>
      </c>
      <c r="L4368" s="25" t="s">
        <v>23</v>
      </c>
    </row>
    <row r="4369" spans="1:32" x14ac:dyDescent="0.25">
      <c r="I4369" s="25" t="s">
        <v>100</v>
      </c>
      <c r="J4369" s="25" t="s">
        <v>909</v>
      </c>
      <c r="K4369" s="25">
        <v>12235</v>
      </c>
      <c r="L4369" s="25" t="s">
        <v>23</v>
      </c>
    </row>
    <row r="4370" spans="1:32" x14ac:dyDescent="0.25">
      <c r="I4370" s="25" t="s">
        <v>100</v>
      </c>
      <c r="J4370" s="25" t="s">
        <v>909</v>
      </c>
      <c r="K4370" s="25">
        <v>12235</v>
      </c>
      <c r="L4370" s="25" t="s">
        <v>23</v>
      </c>
    </row>
    <row r="4371" spans="1:32" x14ac:dyDescent="0.25">
      <c r="I4371" s="25" t="s">
        <v>100</v>
      </c>
      <c r="J4371" s="25" t="s">
        <v>909</v>
      </c>
      <c r="K4371" s="25">
        <v>12235</v>
      </c>
      <c r="L4371" s="25" t="s">
        <v>23</v>
      </c>
    </row>
    <row r="4372" spans="1:32" x14ac:dyDescent="0.25">
      <c r="I4372" s="25"/>
      <c r="J4372" s="25"/>
      <c r="K4372" s="25"/>
      <c r="L4372" s="25"/>
    </row>
    <row r="4373" spans="1:32" x14ac:dyDescent="0.25">
      <c r="I4373" s="25" t="s">
        <v>100</v>
      </c>
      <c r="J4373" s="25" t="s">
        <v>909</v>
      </c>
      <c r="K4373" s="25">
        <v>26235</v>
      </c>
      <c r="L4373" s="25" t="s">
        <v>31</v>
      </c>
      <c r="Q4373" s="27">
        <v>84</v>
      </c>
      <c r="R4373" s="27">
        <v>88</v>
      </c>
      <c r="S4373" s="27">
        <v>92</v>
      </c>
      <c r="T4373" s="27">
        <v>96</v>
      </c>
      <c r="U4373" s="27">
        <v>100</v>
      </c>
      <c r="V4373" s="27">
        <v>104</v>
      </c>
      <c r="W4373" s="27">
        <v>108</v>
      </c>
      <c r="X4373" s="27">
        <v>112</v>
      </c>
      <c r="Y4373" s="27">
        <v>116</v>
      </c>
      <c r="Z4373" s="27">
        <v>120</v>
      </c>
      <c r="AA4373" s="27">
        <v>124</v>
      </c>
      <c r="AB4373" s="27">
        <v>128</v>
      </c>
      <c r="AC4373" s="27">
        <v>132</v>
      </c>
      <c r="AD4373" s="27">
        <v>136</v>
      </c>
    </row>
    <row r="4374" spans="1:32" x14ac:dyDescent="0.25">
      <c r="A4374" s="32" t="s">
        <v>100</v>
      </c>
      <c r="B4374" s="32" t="s">
        <v>909</v>
      </c>
      <c r="C4374" s="32">
        <v>26235</v>
      </c>
      <c r="D4374" s="32" t="s">
        <v>31</v>
      </c>
      <c r="E4374" s="32"/>
      <c r="F4374" s="32"/>
      <c r="G4374" s="32"/>
      <c r="H4374" s="32"/>
      <c r="I4374" s="52" t="s">
        <v>100</v>
      </c>
      <c r="J4374" s="52" t="s">
        <v>909</v>
      </c>
      <c r="K4374" s="52">
        <v>26235</v>
      </c>
      <c r="L4374" s="52" t="s">
        <v>31</v>
      </c>
      <c r="M4374" s="33">
        <f>(M4375-M4375*E1)</f>
        <v>350</v>
      </c>
      <c r="N4374" s="33">
        <v>699</v>
      </c>
      <c r="O4374" s="34">
        <f>SUM(Q4374:AD4374)</f>
        <v>0</v>
      </c>
      <c r="P4374" s="34">
        <f>O4374*M4375</f>
        <v>0</v>
      </c>
      <c r="Q4374" s="34">
        <f t="shared" ref="Q4374:AD4375" si="1210">SUM(Q4375)</f>
        <v>0</v>
      </c>
      <c r="R4374" s="34">
        <f t="shared" si="1210"/>
        <v>0</v>
      </c>
      <c r="S4374" s="34">
        <f t="shared" si="1210"/>
        <v>0</v>
      </c>
      <c r="T4374" s="34">
        <f t="shared" si="1210"/>
        <v>0</v>
      </c>
      <c r="U4374" s="34">
        <f t="shared" si="1210"/>
        <v>0</v>
      </c>
      <c r="V4374" s="34">
        <f t="shared" si="1210"/>
        <v>0</v>
      </c>
      <c r="W4374" s="34">
        <f t="shared" si="1210"/>
        <v>0</v>
      </c>
      <c r="X4374" s="34">
        <f t="shared" si="1210"/>
        <v>0</v>
      </c>
      <c r="Y4374" s="34">
        <f t="shared" si="1210"/>
        <v>0</v>
      </c>
      <c r="Z4374" s="34">
        <f t="shared" si="1210"/>
        <v>0</v>
      </c>
      <c r="AA4374" s="34">
        <f t="shared" si="1210"/>
        <v>0</v>
      </c>
      <c r="AB4374" s="34">
        <f t="shared" si="1210"/>
        <v>0</v>
      </c>
      <c r="AC4374" s="34">
        <f t="shared" si="1210"/>
        <v>0</v>
      </c>
      <c r="AD4374" s="34">
        <f t="shared" si="1210"/>
        <v>0</v>
      </c>
    </row>
    <row r="4375" spans="1:32" x14ac:dyDescent="0.25">
      <c r="E4375" s="1" t="s">
        <v>910</v>
      </c>
      <c r="F4375" s="28" t="s">
        <v>913</v>
      </c>
      <c r="G4375" s="28">
        <v>0</v>
      </c>
      <c r="H4375" s="28"/>
      <c r="I4375" s="29" t="s">
        <v>100</v>
      </c>
      <c r="J4375" s="29" t="s">
        <v>909</v>
      </c>
      <c r="K4375" s="29">
        <v>26235</v>
      </c>
      <c r="L4375" s="29" t="s">
        <v>31</v>
      </c>
      <c r="M4375" s="30">
        <v>350</v>
      </c>
      <c r="N4375" s="28"/>
      <c r="O4375" s="31">
        <f>SUM(Q4375:AD4375)</f>
        <v>0</v>
      </c>
      <c r="P4375" s="28"/>
      <c r="Q4375" s="31">
        <f t="shared" si="1210"/>
        <v>0</v>
      </c>
      <c r="R4375" s="31">
        <f t="shared" si="1210"/>
        <v>0</v>
      </c>
      <c r="S4375" s="31">
        <f t="shared" si="1210"/>
        <v>0</v>
      </c>
      <c r="T4375" s="31">
        <f t="shared" si="1210"/>
        <v>0</v>
      </c>
      <c r="U4375" s="31">
        <f t="shared" si="1210"/>
        <v>0</v>
      </c>
      <c r="V4375" s="31">
        <f t="shared" si="1210"/>
        <v>0</v>
      </c>
      <c r="W4375" s="31">
        <f t="shared" si="1210"/>
        <v>0</v>
      </c>
      <c r="X4375" s="31">
        <f t="shared" si="1210"/>
        <v>0</v>
      </c>
      <c r="Y4375" s="31">
        <f t="shared" si="1210"/>
        <v>0</v>
      </c>
      <c r="Z4375" s="31">
        <f t="shared" si="1210"/>
        <v>0</v>
      </c>
      <c r="AA4375" s="31">
        <f t="shared" si="1210"/>
        <v>0</v>
      </c>
      <c r="AB4375" s="31">
        <f t="shared" si="1210"/>
        <v>0</v>
      </c>
      <c r="AC4375" s="31">
        <f t="shared" si="1210"/>
        <v>0</v>
      </c>
      <c r="AD4375" s="31">
        <f t="shared" si="1210"/>
        <v>0</v>
      </c>
    </row>
    <row r="4376" spans="1:32" x14ac:dyDescent="0.25">
      <c r="H4376" s="1">
        <v>0</v>
      </c>
      <c r="I4376" s="25" t="s">
        <v>100</v>
      </c>
      <c r="J4376" s="25" t="s">
        <v>909</v>
      </c>
      <c r="K4376" s="25">
        <v>26235</v>
      </c>
      <c r="L4376" s="25" t="s">
        <v>31</v>
      </c>
      <c r="O4376" s="35">
        <f>SUM(Q4376:AD4376)</f>
        <v>0</v>
      </c>
      <c r="P4376" s="36"/>
      <c r="Q4376" s="37"/>
      <c r="R4376" s="37"/>
      <c r="S4376" s="37"/>
      <c r="T4376" s="37"/>
      <c r="U4376" s="37"/>
      <c r="V4376" s="37"/>
      <c r="W4376" s="38"/>
      <c r="X4376" s="37"/>
      <c r="Y4376" s="37"/>
      <c r="Z4376" s="37"/>
      <c r="AA4376" s="37"/>
      <c r="AB4376" s="37"/>
      <c r="AC4376" s="37"/>
      <c r="AD4376" s="37"/>
    </row>
    <row r="4377" spans="1:32" x14ac:dyDescent="0.25">
      <c r="I4377" s="25" t="s">
        <v>100</v>
      </c>
      <c r="J4377" s="25" t="s">
        <v>909</v>
      </c>
      <c r="K4377" s="25">
        <v>26235</v>
      </c>
      <c r="L4377" s="25" t="s">
        <v>31</v>
      </c>
    </row>
    <row r="4378" spans="1:32" x14ac:dyDescent="0.25">
      <c r="I4378" s="25" t="s">
        <v>100</v>
      </c>
      <c r="J4378" s="25" t="s">
        <v>909</v>
      </c>
      <c r="K4378" s="25">
        <v>26235</v>
      </c>
      <c r="L4378" s="25" t="s">
        <v>31</v>
      </c>
    </row>
    <row r="4379" spans="1:32" x14ac:dyDescent="0.25">
      <c r="I4379" s="25" t="s">
        <v>100</v>
      </c>
      <c r="J4379" s="25" t="s">
        <v>909</v>
      </c>
      <c r="K4379" s="25">
        <v>26235</v>
      </c>
      <c r="L4379" s="25" t="s">
        <v>31</v>
      </c>
    </row>
    <row r="4380" spans="1:32" x14ac:dyDescent="0.25">
      <c r="I4380" s="25" t="s">
        <v>100</v>
      </c>
      <c r="J4380" s="25" t="s">
        <v>909</v>
      </c>
      <c r="K4380" s="25">
        <v>26235</v>
      </c>
      <c r="L4380" s="25" t="s">
        <v>31</v>
      </c>
    </row>
    <row r="4381" spans="1:32" x14ac:dyDescent="0.25">
      <c r="I4381" s="25" t="s">
        <v>100</v>
      </c>
      <c r="J4381" s="25" t="s">
        <v>909</v>
      </c>
      <c r="K4381" s="25">
        <v>26235</v>
      </c>
      <c r="L4381" s="25" t="s">
        <v>31</v>
      </c>
    </row>
    <row r="4382" spans="1:32" x14ac:dyDescent="0.25">
      <c r="I4382" s="25" t="s">
        <v>100</v>
      </c>
      <c r="J4382" s="25" t="s">
        <v>909</v>
      </c>
      <c r="K4382" s="25">
        <v>26235</v>
      </c>
      <c r="L4382" s="25" t="s">
        <v>31</v>
      </c>
    </row>
    <row r="4383" spans="1:32" x14ac:dyDescent="0.25">
      <c r="I4383" s="25"/>
      <c r="J4383" s="25"/>
      <c r="K4383" s="25"/>
      <c r="L4383" s="25"/>
    </row>
    <row r="4384" spans="1:32" x14ac:dyDescent="0.25">
      <c r="I4384" s="25" t="s">
        <v>100</v>
      </c>
      <c r="J4384" s="25" t="s">
        <v>914</v>
      </c>
      <c r="K4384" s="25">
        <v>363</v>
      </c>
      <c r="L4384" s="25" t="s">
        <v>23</v>
      </c>
      <c r="Q4384" s="27">
        <v>60</v>
      </c>
      <c r="R4384" s="27">
        <v>65</v>
      </c>
      <c r="S4384" s="27">
        <v>70</v>
      </c>
      <c r="T4384" s="27">
        <v>75</v>
      </c>
      <c r="U4384" s="27">
        <v>80</v>
      </c>
      <c r="V4384" s="27">
        <v>85</v>
      </c>
      <c r="W4384" s="27">
        <v>90</v>
      </c>
      <c r="X4384" s="27">
        <v>95</v>
      </c>
      <c r="Y4384" s="27">
        <v>100</v>
      </c>
      <c r="Z4384" s="27">
        <v>105</v>
      </c>
      <c r="AA4384" s="27">
        <v>110</v>
      </c>
      <c r="AB4384" s="27">
        <v>115</v>
      </c>
      <c r="AC4384" s="27">
        <v>120</v>
      </c>
      <c r="AD4384" s="27">
        <v>125</v>
      </c>
      <c r="AE4384" s="27">
        <v>130</v>
      </c>
      <c r="AF4384" s="27">
        <v>135</v>
      </c>
    </row>
    <row r="4385" spans="1:32" x14ac:dyDescent="0.25">
      <c r="A4385" s="32" t="s">
        <v>100</v>
      </c>
      <c r="B4385" s="32" t="s">
        <v>914</v>
      </c>
      <c r="C4385" s="32">
        <v>363</v>
      </c>
      <c r="D4385" s="32" t="s">
        <v>23</v>
      </c>
      <c r="E4385" s="32"/>
      <c r="F4385" s="32"/>
      <c r="G4385" s="32"/>
      <c r="H4385" s="32"/>
      <c r="I4385" s="52" t="s">
        <v>100</v>
      </c>
      <c r="J4385" s="52" t="s">
        <v>914</v>
      </c>
      <c r="K4385" s="52">
        <v>363</v>
      </c>
      <c r="L4385" s="52" t="s">
        <v>23</v>
      </c>
      <c r="M4385" s="33">
        <f>(M4386-M4386*E1)</f>
        <v>1350</v>
      </c>
      <c r="N4385" s="33">
        <v>2799</v>
      </c>
      <c r="O4385" s="34">
        <f t="shared" ref="O4385:O4397" si="1211">SUM(Q4385:AF4385)</f>
        <v>0</v>
      </c>
      <c r="P4385" s="34">
        <f>O4385*M4386</f>
        <v>0</v>
      </c>
      <c r="Q4385" s="34">
        <f t="shared" ref="Q4385:AF4385" si="1212">SUM(Q4386,Q4392)</f>
        <v>0</v>
      </c>
      <c r="R4385" s="34">
        <f t="shared" si="1212"/>
        <v>0</v>
      </c>
      <c r="S4385" s="34">
        <f t="shared" si="1212"/>
        <v>0</v>
      </c>
      <c r="T4385" s="34">
        <f t="shared" si="1212"/>
        <v>0</v>
      </c>
      <c r="U4385" s="34">
        <f t="shared" si="1212"/>
        <v>0</v>
      </c>
      <c r="V4385" s="34">
        <f t="shared" si="1212"/>
        <v>0</v>
      </c>
      <c r="W4385" s="34">
        <f t="shared" si="1212"/>
        <v>0</v>
      </c>
      <c r="X4385" s="34">
        <f t="shared" si="1212"/>
        <v>0</v>
      </c>
      <c r="Y4385" s="34">
        <f t="shared" si="1212"/>
        <v>0</v>
      </c>
      <c r="Z4385" s="34">
        <f t="shared" si="1212"/>
        <v>0</v>
      </c>
      <c r="AA4385" s="34">
        <f t="shared" si="1212"/>
        <v>0</v>
      </c>
      <c r="AB4385" s="34">
        <f t="shared" si="1212"/>
        <v>0</v>
      </c>
      <c r="AC4385" s="34">
        <f t="shared" si="1212"/>
        <v>0</v>
      </c>
      <c r="AD4385" s="34">
        <f t="shared" si="1212"/>
        <v>0</v>
      </c>
      <c r="AE4385" s="34">
        <f t="shared" si="1212"/>
        <v>0</v>
      </c>
      <c r="AF4385" s="34">
        <f t="shared" si="1212"/>
        <v>0</v>
      </c>
    </row>
    <row r="4386" spans="1:32" x14ac:dyDescent="0.25">
      <c r="E4386" s="1" t="s">
        <v>915</v>
      </c>
      <c r="F4386" s="28" t="s">
        <v>916</v>
      </c>
      <c r="G4386" s="28">
        <v>0</v>
      </c>
      <c r="H4386" s="28"/>
      <c r="I4386" s="29" t="s">
        <v>100</v>
      </c>
      <c r="J4386" s="29" t="s">
        <v>914</v>
      </c>
      <c r="K4386" s="29">
        <v>363</v>
      </c>
      <c r="L4386" s="29" t="s">
        <v>23</v>
      </c>
      <c r="M4386" s="30">
        <v>1350</v>
      </c>
      <c r="N4386" s="28"/>
      <c r="O4386" s="31">
        <f t="shared" si="1211"/>
        <v>0</v>
      </c>
      <c r="P4386" s="28"/>
      <c r="Q4386" s="31">
        <f t="shared" ref="Q4386:AF4386" si="1213">SUM(Q4387:Q4391)</f>
        <v>0</v>
      </c>
      <c r="R4386" s="31">
        <f t="shared" si="1213"/>
        <v>0</v>
      </c>
      <c r="S4386" s="31">
        <f t="shared" si="1213"/>
        <v>0</v>
      </c>
      <c r="T4386" s="31">
        <f t="shared" si="1213"/>
        <v>0</v>
      </c>
      <c r="U4386" s="31">
        <f t="shared" si="1213"/>
        <v>0</v>
      </c>
      <c r="V4386" s="31">
        <f t="shared" si="1213"/>
        <v>0</v>
      </c>
      <c r="W4386" s="31">
        <f t="shared" si="1213"/>
        <v>0</v>
      </c>
      <c r="X4386" s="31">
        <f t="shared" si="1213"/>
        <v>0</v>
      </c>
      <c r="Y4386" s="31">
        <f t="shared" si="1213"/>
        <v>0</v>
      </c>
      <c r="Z4386" s="31">
        <f t="shared" si="1213"/>
        <v>0</v>
      </c>
      <c r="AA4386" s="31">
        <f t="shared" si="1213"/>
        <v>0</v>
      </c>
      <c r="AB4386" s="31">
        <f t="shared" si="1213"/>
        <v>0</v>
      </c>
      <c r="AC4386" s="31">
        <f t="shared" si="1213"/>
        <v>0</v>
      </c>
      <c r="AD4386" s="31">
        <f t="shared" si="1213"/>
        <v>0</v>
      </c>
      <c r="AE4386" s="31">
        <f t="shared" si="1213"/>
        <v>0</v>
      </c>
      <c r="AF4386" s="31">
        <f t="shared" si="1213"/>
        <v>0</v>
      </c>
    </row>
    <row r="4387" spans="1:32" x14ac:dyDescent="0.25">
      <c r="H4387" s="1" t="s">
        <v>27</v>
      </c>
      <c r="I4387" s="25" t="s">
        <v>100</v>
      </c>
      <c r="J4387" s="25" t="s">
        <v>914</v>
      </c>
      <c r="K4387" s="25">
        <v>363</v>
      </c>
      <c r="L4387" s="25" t="s">
        <v>23</v>
      </c>
      <c r="O4387" s="19">
        <f t="shared" si="1211"/>
        <v>0</v>
      </c>
      <c r="P4387" s="20"/>
      <c r="Q4387" s="21"/>
      <c r="R4387" s="21"/>
      <c r="S4387" s="21"/>
      <c r="T4387" s="21"/>
      <c r="U4387" s="21"/>
      <c r="V4387" s="21"/>
      <c r="W4387" s="21"/>
      <c r="X4387" s="21"/>
      <c r="Y4387" s="22"/>
      <c r="Z4387" s="21"/>
      <c r="AA4387" s="21"/>
      <c r="AB4387" s="21"/>
      <c r="AC4387" s="21"/>
      <c r="AD4387" s="21"/>
      <c r="AE4387" s="21"/>
      <c r="AF4387" s="21"/>
    </row>
    <row r="4388" spans="1:32" x14ac:dyDescent="0.25">
      <c r="H4388" s="1" t="s">
        <v>29</v>
      </c>
      <c r="I4388" s="25" t="s">
        <v>100</v>
      </c>
      <c r="J4388" s="25" t="s">
        <v>914</v>
      </c>
      <c r="K4388" s="25">
        <v>363</v>
      </c>
      <c r="L4388" s="25" t="s">
        <v>23</v>
      </c>
      <c r="O4388" s="16">
        <f t="shared" si="1211"/>
        <v>0</v>
      </c>
      <c r="P4388" s="17"/>
      <c r="Q4388" s="15"/>
      <c r="R4388" s="15"/>
      <c r="S4388" s="15"/>
      <c r="T4388" s="15"/>
      <c r="U4388" s="15"/>
      <c r="V4388" s="15"/>
      <c r="W4388" s="15"/>
      <c r="X4388" s="18"/>
      <c r="Y4388" s="18"/>
      <c r="Z4388" s="15"/>
      <c r="AA4388" s="15"/>
      <c r="AB4388" s="15"/>
      <c r="AC4388" s="15"/>
      <c r="AD4388" s="15"/>
      <c r="AE4388" s="15"/>
      <c r="AF4388" s="15"/>
    </row>
    <row r="4389" spans="1:32" x14ac:dyDescent="0.25">
      <c r="H4389" s="1" t="s">
        <v>30</v>
      </c>
      <c r="I4389" s="25" t="s">
        <v>100</v>
      </c>
      <c r="J4389" s="25" t="s">
        <v>914</v>
      </c>
      <c r="K4389" s="25">
        <v>363</v>
      </c>
      <c r="L4389" s="25" t="s">
        <v>23</v>
      </c>
      <c r="O4389" s="16">
        <f t="shared" si="1211"/>
        <v>0</v>
      </c>
      <c r="P4389" s="17"/>
      <c r="Q4389" s="15"/>
      <c r="R4389" s="15"/>
      <c r="S4389" s="15"/>
      <c r="T4389" s="18"/>
      <c r="U4389" s="18"/>
      <c r="V4389" s="18"/>
      <c r="W4389" s="18"/>
      <c r="X4389" s="18"/>
      <c r="Y4389" s="15"/>
      <c r="Z4389" s="15"/>
      <c r="AA4389" s="15"/>
      <c r="AB4389" s="15"/>
      <c r="AC4389" s="15"/>
      <c r="AD4389" s="15"/>
      <c r="AE4389" s="15"/>
      <c r="AF4389" s="15"/>
    </row>
    <row r="4390" spans="1:32" x14ac:dyDescent="0.25">
      <c r="H4390" s="1" t="s">
        <v>76</v>
      </c>
      <c r="I4390" s="25" t="s">
        <v>100</v>
      </c>
      <c r="J4390" s="25" t="s">
        <v>914</v>
      </c>
      <c r="K4390" s="25">
        <v>363</v>
      </c>
      <c r="L4390" s="25" t="s">
        <v>23</v>
      </c>
      <c r="O4390" s="16">
        <f t="shared" si="1211"/>
        <v>0</v>
      </c>
      <c r="P4390" s="17"/>
      <c r="Q4390" s="15"/>
      <c r="R4390" s="15"/>
      <c r="S4390" s="15"/>
      <c r="T4390" s="18"/>
      <c r="U4390" s="18"/>
      <c r="V4390" s="18"/>
      <c r="W4390" s="18"/>
      <c r="X4390" s="15"/>
      <c r="Y4390" s="15"/>
      <c r="Z4390" s="15"/>
      <c r="AA4390" s="15"/>
      <c r="AB4390" s="15"/>
      <c r="AC4390" s="15"/>
      <c r="AD4390" s="15"/>
      <c r="AE4390" s="15"/>
      <c r="AF4390" s="15"/>
    </row>
    <row r="4391" spans="1:32" x14ac:dyDescent="0.25">
      <c r="H4391" s="1" t="s">
        <v>78</v>
      </c>
      <c r="I4391" s="25" t="s">
        <v>100</v>
      </c>
      <c r="J4391" s="25" t="s">
        <v>914</v>
      </c>
      <c r="K4391" s="25">
        <v>363</v>
      </c>
      <c r="L4391" s="25" t="s">
        <v>23</v>
      </c>
      <c r="O4391" s="16">
        <f t="shared" si="1211"/>
        <v>0</v>
      </c>
      <c r="P4391" s="17"/>
      <c r="Q4391" s="15"/>
      <c r="R4391" s="15"/>
      <c r="S4391" s="15"/>
      <c r="T4391" s="18"/>
      <c r="U4391" s="18"/>
      <c r="V4391" s="15"/>
      <c r="W4391" s="15"/>
      <c r="X4391" s="15"/>
      <c r="Y4391" s="15"/>
      <c r="Z4391" s="15"/>
      <c r="AA4391" s="15"/>
      <c r="AB4391" s="15"/>
      <c r="AC4391" s="15"/>
      <c r="AD4391" s="15"/>
      <c r="AE4391" s="15"/>
      <c r="AF4391" s="15"/>
    </row>
    <row r="4392" spans="1:32" x14ac:dyDescent="0.25">
      <c r="E4392" s="1" t="s">
        <v>917</v>
      </c>
      <c r="F4392" s="23" t="s">
        <v>918</v>
      </c>
      <c r="G4392" s="23">
        <v>0</v>
      </c>
      <c r="H4392" s="23"/>
      <c r="I4392" s="26" t="s">
        <v>100</v>
      </c>
      <c r="J4392" s="26" t="s">
        <v>914</v>
      </c>
      <c r="K4392" s="26">
        <v>363</v>
      </c>
      <c r="L4392" s="26" t="s">
        <v>23</v>
      </c>
      <c r="M4392" s="23"/>
      <c r="N4392" s="23"/>
      <c r="O4392" s="24">
        <f t="shared" si="1211"/>
        <v>0</v>
      </c>
      <c r="P4392" s="23"/>
      <c r="Q4392" s="24">
        <f t="shared" ref="Q4392:AF4392" si="1214">SUM(Q4393:Q4397)</f>
        <v>0</v>
      </c>
      <c r="R4392" s="24">
        <f t="shared" si="1214"/>
        <v>0</v>
      </c>
      <c r="S4392" s="24">
        <f t="shared" si="1214"/>
        <v>0</v>
      </c>
      <c r="T4392" s="24">
        <f t="shared" si="1214"/>
        <v>0</v>
      </c>
      <c r="U4392" s="24">
        <f t="shared" si="1214"/>
        <v>0</v>
      </c>
      <c r="V4392" s="24">
        <f t="shared" si="1214"/>
        <v>0</v>
      </c>
      <c r="W4392" s="24">
        <f t="shared" si="1214"/>
        <v>0</v>
      </c>
      <c r="X4392" s="24">
        <f t="shared" si="1214"/>
        <v>0</v>
      </c>
      <c r="Y4392" s="24">
        <f t="shared" si="1214"/>
        <v>0</v>
      </c>
      <c r="Z4392" s="24">
        <f t="shared" si="1214"/>
        <v>0</v>
      </c>
      <c r="AA4392" s="24">
        <f t="shared" si="1214"/>
        <v>0</v>
      </c>
      <c r="AB4392" s="24">
        <f t="shared" si="1214"/>
        <v>0</v>
      </c>
      <c r="AC4392" s="24">
        <f t="shared" si="1214"/>
        <v>0</v>
      </c>
      <c r="AD4392" s="24">
        <f t="shared" si="1214"/>
        <v>0</v>
      </c>
      <c r="AE4392" s="24">
        <f t="shared" si="1214"/>
        <v>0</v>
      </c>
      <c r="AF4392" s="24">
        <f t="shared" si="1214"/>
        <v>0</v>
      </c>
    </row>
    <row r="4393" spans="1:32" x14ac:dyDescent="0.25">
      <c r="H4393" s="1" t="s">
        <v>27</v>
      </c>
      <c r="I4393" s="25" t="s">
        <v>100</v>
      </c>
      <c r="J4393" s="25" t="s">
        <v>914</v>
      </c>
      <c r="K4393" s="25">
        <v>363</v>
      </c>
      <c r="L4393" s="25" t="s">
        <v>23</v>
      </c>
      <c r="O4393" s="19">
        <f t="shared" si="1211"/>
        <v>0</v>
      </c>
      <c r="P4393" s="20"/>
      <c r="Q4393" s="21"/>
      <c r="R4393" s="21"/>
      <c r="S4393" s="21"/>
      <c r="T4393" s="21"/>
      <c r="U4393" s="21"/>
      <c r="V4393" s="21"/>
      <c r="W4393" s="21"/>
      <c r="X4393" s="21"/>
      <c r="Y4393" s="22"/>
      <c r="Z4393" s="21"/>
      <c r="AA4393" s="21"/>
      <c r="AB4393" s="21"/>
      <c r="AC4393" s="21"/>
      <c r="AD4393" s="21"/>
      <c r="AE4393" s="21"/>
      <c r="AF4393" s="21"/>
    </row>
    <row r="4394" spans="1:32" x14ac:dyDescent="0.25">
      <c r="H4394" s="1" t="s">
        <v>29</v>
      </c>
      <c r="I4394" s="25" t="s">
        <v>100</v>
      </c>
      <c r="J4394" s="25" t="s">
        <v>914</v>
      </c>
      <c r="K4394" s="25">
        <v>363</v>
      </c>
      <c r="L4394" s="25" t="s">
        <v>23</v>
      </c>
      <c r="O4394" s="16">
        <f t="shared" si="1211"/>
        <v>0</v>
      </c>
      <c r="P4394" s="17"/>
      <c r="Q4394" s="15"/>
      <c r="R4394" s="15"/>
      <c r="S4394" s="15"/>
      <c r="T4394" s="15"/>
      <c r="U4394" s="15"/>
      <c r="V4394" s="15"/>
      <c r="W4394" s="15"/>
      <c r="X4394" s="18"/>
      <c r="Y4394" s="15"/>
      <c r="Z4394" s="15"/>
      <c r="AA4394" s="15"/>
      <c r="AB4394" s="15"/>
      <c r="AC4394" s="15"/>
      <c r="AD4394" s="15"/>
      <c r="AE4394" s="15"/>
      <c r="AF4394" s="15"/>
    </row>
    <row r="4395" spans="1:32" x14ac:dyDescent="0.25">
      <c r="H4395" s="1" t="s">
        <v>30</v>
      </c>
      <c r="I4395" s="25" t="s">
        <v>100</v>
      </c>
      <c r="J4395" s="25" t="s">
        <v>914</v>
      </c>
      <c r="K4395" s="25">
        <v>363</v>
      </c>
      <c r="L4395" s="25" t="s">
        <v>23</v>
      </c>
      <c r="O4395" s="16">
        <f t="shared" si="1211"/>
        <v>0</v>
      </c>
      <c r="P4395" s="17"/>
      <c r="Q4395" s="15"/>
      <c r="R4395" s="15"/>
      <c r="S4395" s="15"/>
      <c r="T4395" s="18"/>
      <c r="U4395" s="18"/>
      <c r="V4395" s="18"/>
      <c r="W4395" s="18"/>
      <c r="X4395" s="18"/>
      <c r="Y4395" s="15"/>
      <c r="Z4395" s="15"/>
      <c r="AA4395" s="15"/>
      <c r="AB4395" s="15"/>
      <c r="AC4395" s="15"/>
      <c r="AD4395" s="15"/>
      <c r="AE4395" s="15"/>
      <c r="AF4395" s="15"/>
    </row>
    <row r="4396" spans="1:32" x14ac:dyDescent="0.25">
      <c r="H4396" s="1" t="s">
        <v>76</v>
      </c>
      <c r="I4396" s="25" t="s">
        <v>100</v>
      </c>
      <c r="J4396" s="25" t="s">
        <v>914</v>
      </c>
      <c r="K4396" s="25">
        <v>363</v>
      </c>
      <c r="L4396" s="25" t="s">
        <v>23</v>
      </c>
      <c r="O4396" s="16">
        <f t="shared" si="1211"/>
        <v>0</v>
      </c>
      <c r="P4396" s="17"/>
      <c r="Q4396" s="15"/>
      <c r="R4396" s="15"/>
      <c r="S4396" s="15"/>
      <c r="T4396" s="18"/>
      <c r="U4396" s="18"/>
      <c r="V4396" s="18"/>
      <c r="W4396" s="18"/>
      <c r="X4396" s="15"/>
      <c r="Y4396" s="15"/>
      <c r="Z4396" s="15"/>
      <c r="AA4396" s="15"/>
      <c r="AB4396" s="15"/>
      <c r="AC4396" s="15"/>
      <c r="AD4396" s="15"/>
      <c r="AE4396" s="15"/>
      <c r="AF4396" s="15"/>
    </row>
    <row r="4397" spans="1:32" x14ac:dyDescent="0.25">
      <c r="H4397" s="1" t="s">
        <v>78</v>
      </c>
      <c r="I4397" s="25" t="s">
        <v>100</v>
      </c>
      <c r="J4397" s="25" t="s">
        <v>914</v>
      </c>
      <c r="K4397" s="25">
        <v>363</v>
      </c>
      <c r="L4397" s="25" t="s">
        <v>23</v>
      </c>
      <c r="O4397" s="11">
        <f t="shared" si="1211"/>
        <v>0</v>
      </c>
      <c r="P4397" s="12"/>
      <c r="Q4397" s="13"/>
      <c r="R4397" s="13"/>
      <c r="S4397" s="13"/>
      <c r="T4397" s="14"/>
      <c r="U4397" s="14"/>
      <c r="V4397" s="13"/>
      <c r="W4397" s="13"/>
      <c r="X4397" s="13"/>
      <c r="Y4397" s="13"/>
      <c r="Z4397" s="13"/>
      <c r="AA4397" s="13"/>
      <c r="AB4397" s="13"/>
      <c r="AC4397" s="13"/>
      <c r="AD4397" s="13"/>
      <c r="AE4397" s="13"/>
      <c r="AF4397" s="13"/>
    </row>
    <row r="4398" spans="1:32" x14ac:dyDescent="0.25">
      <c r="I4398" s="25"/>
      <c r="J4398" s="25"/>
      <c r="K4398" s="25"/>
      <c r="L4398" s="25"/>
    </row>
    <row r="4399" spans="1:32" x14ac:dyDescent="0.25">
      <c r="I4399" s="25" t="s">
        <v>100</v>
      </c>
      <c r="J4399" s="25" t="s">
        <v>914</v>
      </c>
      <c r="K4399" s="25">
        <v>12362</v>
      </c>
      <c r="L4399" s="25" t="s">
        <v>23</v>
      </c>
      <c r="Q4399" s="27">
        <v>60</v>
      </c>
      <c r="R4399" s="27">
        <v>65</v>
      </c>
      <c r="S4399" s="27">
        <v>70</v>
      </c>
      <c r="T4399" s="27">
        <v>75</v>
      </c>
      <c r="U4399" s="27">
        <v>80</v>
      </c>
      <c r="V4399" s="27">
        <v>85</v>
      </c>
      <c r="W4399" s="27">
        <v>90</v>
      </c>
      <c r="X4399" s="27">
        <v>95</v>
      </c>
      <c r="Y4399" s="27">
        <v>100</v>
      </c>
      <c r="Z4399" s="27">
        <v>105</v>
      </c>
      <c r="AA4399" s="27">
        <v>110</v>
      </c>
      <c r="AB4399" s="27">
        <v>115</v>
      </c>
      <c r="AC4399" s="27">
        <v>120</v>
      </c>
      <c r="AD4399" s="27">
        <v>125</v>
      </c>
      <c r="AE4399" s="27">
        <v>130</v>
      </c>
      <c r="AF4399" s="27">
        <v>135</v>
      </c>
    </row>
    <row r="4400" spans="1:32" x14ac:dyDescent="0.25">
      <c r="A4400" s="32" t="s">
        <v>100</v>
      </c>
      <c r="B4400" s="32" t="s">
        <v>914</v>
      </c>
      <c r="C4400" s="32">
        <v>12362</v>
      </c>
      <c r="D4400" s="32" t="s">
        <v>23</v>
      </c>
      <c r="E4400" s="32"/>
      <c r="F4400" s="32"/>
      <c r="G4400" s="32"/>
      <c r="H4400" s="32"/>
      <c r="I4400" s="52" t="s">
        <v>100</v>
      </c>
      <c r="J4400" s="52" t="s">
        <v>914</v>
      </c>
      <c r="K4400" s="52">
        <v>12362</v>
      </c>
      <c r="L4400" s="52" t="s">
        <v>23</v>
      </c>
      <c r="M4400" s="33">
        <f>(M4401-M4401*E1)</f>
        <v>1300</v>
      </c>
      <c r="N4400" s="33">
        <v>2699</v>
      </c>
      <c r="O4400" s="34">
        <f t="shared" ref="O4400:O4412" si="1215">SUM(Q4400:AF4400)</f>
        <v>0</v>
      </c>
      <c r="P4400" s="34">
        <f>O4400*M4401</f>
        <v>0</v>
      </c>
      <c r="Q4400" s="34">
        <f t="shared" ref="Q4400:AF4400" si="1216">SUM(Q4401,Q4407)</f>
        <v>0</v>
      </c>
      <c r="R4400" s="34">
        <f t="shared" si="1216"/>
        <v>0</v>
      </c>
      <c r="S4400" s="34">
        <f t="shared" si="1216"/>
        <v>0</v>
      </c>
      <c r="T4400" s="34">
        <f t="shared" si="1216"/>
        <v>0</v>
      </c>
      <c r="U4400" s="34">
        <f t="shared" si="1216"/>
        <v>0</v>
      </c>
      <c r="V4400" s="34">
        <f t="shared" si="1216"/>
        <v>0</v>
      </c>
      <c r="W4400" s="34">
        <f t="shared" si="1216"/>
        <v>0</v>
      </c>
      <c r="X4400" s="34">
        <f t="shared" si="1216"/>
        <v>0</v>
      </c>
      <c r="Y4400" s="34">
        <f t="shared" si="1216"/>
        <v>0</v>
      </c>
      <c r="Z4400" s="34">
        <f t="shared" si="1216"/>
        <v>0</v>
      </c>
      <c r="AA4400" s="34">
        <f t="shared" si="1216"/>
        <v>0</v>
      </c>
      <c r="AB4400" s="34">
        <f t="shared" si="1216"/>
        <v>0</v>
      </c>
      <c r="AC4400" s="34">
        <f t="shared" si="1216"/>
        <v>0</v>
      </c>
      <c r="AD4400" s="34">
        <f t="shared" si="1216"/>
        <v>0</v>
      </c>
      <c r="AE4400" s="34">
        <f t="shared" si="1216"/>
        <v>0</v>
      </c>
      <c r="AF4400" s="34">
        <f t="shared" si="1216"/>
        <v>0</v>
      </c>
    </row>
    <row r="4401" spans="1:32" x14ac:dyDescent="0.25">
      <c r="E4401" s="1" t="s">
        <v>915</v>
      </c>
      <c r="F4401" s="28" t="s">
        <v>919</v>
      </c>
      <c r="G4401" s="28">
        <v>0</v>
      </c>
      <c r="H4401" s="28"/>
      <c r="I4401" s="29" t="s">
        <v>100</v>
      </c>
      <c r="J4401" s="29" t="s">
        <v>914</v>
      </c>
      <c r="K4401" s="29">
        <v>12362</v>
      </c>
      <c r="L4401" s="29" t="s">
        <v>23</v>
      </c>
      <c r="M4401" s="30">
        <v>1300</v>
      </c>
      <c r="N4401" s="28"/>
      <c r="O4401" s="31">
        <f t="shared" si="1215"/>
        <v>0</v>
      </c>
      <c r="P4401" s="28"/>
      <c r="Q4401" s="31">
        <f t="shared" ref="Q4401:AF4401" si="1217">SUM(Q4402:Q4406)</f>
        <v>0</v>
      </c>
      <c r="R4401" s="31">
        <f t="shared" si="1217"/>
        <v>0</v>
      </c>
      <c r="S4401" s="31">
        <f t="shared" si="1217"/>
        <v>0</v>
      </c>
      <c r="T4401" s="31">
        <f t="shared" si="1217"/>
        <v>0</v>
      </c>
      <c r="U4401" s="31">
        <f t="shared" si="1217"/>
        <v>0</v>
      </c>
      <c r="V4401" s="31">
        <f t="shared" si="1217"/>
        <v>0</v>
      </c>
      <c r="W4401" s="31">
        <f t="shared" si="1217"/>
        <v>0</v>
      </c>
      <c r="X4401" s="31">
        <f t="shared" si="1217"/>
        <v>0</v>
      </c>
      <c r="Y4401" s="31">
        <f t="shared" si="1217"/>
        <v>0</v>
      </c>
      <c r="Z4401" s="31">
        <f t="shared" si="1217"/>
        <v>0</v>
      </c>
      <c r="AA4401" s="31">
        <f t="shared" si="1217"/>
        <v>0</v>
      </c>
      <c r="AB4401" s="31">
        <f t="shared" si="1217"/>
        <v>0</v>
      </c>
      <c r="AC4401" s="31">
        <f t="shared" si="1217"/>
        <v>0</v>
      </c>
      <c r="AD4401" s="31">
        <f t="shared" si="1217"/>
        <v>0</v>
      </c>
      <c r="AE4401" s="31">
        <f t="shared" si="1217"/>
        <v>0</v>
      </c>
      <c r="AF4401" s="31">
        <f t="shared" si="1217"/>
        <v>0</v>
      </c>
    </row>
    <row r="4402" spans="1:32" x14ac:dyDescent="0.25">
      <c r="H4402" s="1" t="s">
        <v>25</v>
      </c>
      <c r="I4402" s="25" t="s">
        <v>100</v>
      </c>
      <c r="J4402" s="25" t="s">
        <v>914</v>
      </c>
      <c r="K4402" s="25">
        <v>12362</v>
      </c>
      <c r="L4402" s="25" t="s">
        <v>23</v>
      </c>
      <c r="O4402" s="19">
        <f t="shared" si="1215"/>
        <v>0</v>
      </c>
      <c r="P4402" s="20"/>
      <c r="Q4402" s="21"/>
      <c r="R4402" s="21"/>
      <c r="S4402" s="21"/>
      <c r="T4402" s="21"/>
      <c r="U4402" s="21"/>
      <c r="V4402" s="22"/>
      <c r="W4402" s="22"/>
      <c r="X4402" s="22"/>
      <c r="Y4402" s="21"/>
      <c r="Z4402" s="21"/>
      <c r="AA4402" s="21"/>
      <c r="AB4402" s="21"/>
      <c r="AC4402" s="21"/>
      <c r="AD4402" s="21"/>
      <c r="AE4402" s="21"/>
      <c r="AF4402" s="21"/>
    </row>
    <row r="4403" spans="1:32" x14ac:dyDescent="0.25">
      <c r="H4403" s="1" t="s">
        <v>26</v>
      </c>
      <c r="I4403" s="25" t="s">
        <v>100</v>
      </c>
      <c r="J4403" s="25" t="s">
        <v>914</v>
      </c>
      <c r="K4403" s="25">
        <v>12362</v>
      </c>
      <c r="L4403" s="25" t="s">
        <v>23</v>
      </c>
      <c r="O4403" s="16">
        <f t="shared" si="1215"/>
        <v>0</v>
      </c>
      <c r="P4403" s="17"/>
      <c r="Q4403" s="15"/>
      <c r="R4403" s="15"/>
      <c r="S4403" s="15"/>
      <c r="T4403" s="15"/>
      <c r="U4403" s="18"/>
      <c r="V4403" s="18"/>
      <c r="W4403" s="18"/>
      <c r="X4403" s="18"/>
      <c r="Y4403" s="15"/>
      <c r="Z4403" s="15"/>
      <c r="AA4403" s="15"/>
      <c r="AB4403" s="15"/>
      <c r="AC4403" s="15"/>
      <c r="AD4403" s="15"/>
      <c r="AE4403" s="15"/>
      <c r="AF4403" s="15"/>
    </row>
    <row r="4404" spans="1:32" x14ac:dyDescent="0.25">
      <c r="H4404" s="1" t="s">
        <v>27</v>
      </c>
      <c r="I4404" s="25" t="s">
        <v>100</v>
      </c>
      <c r="J4404" s="25" t="s">
        <v>914</v>
      </c>
      <c r="K4404" s="25">
        <v>12362</v>
      </c>
      <c r="L4404" s="25" t="s">
        <v>23</v>
      </c>
      <c r="O4404" s="16">
        <f t="shared" si="1215"/>
        <v>0</v>
      </c>
      <c r="P4404" s="17"/>
      <c r="Q4404" s="15"/>
      <c r="R4404" s="15"/>
      <c r="S4404" s="15"/>
      <c r="T4404" s="18"/>
      <c r="U4404" s="18"/>
      <c r="V4404" s="18"/>
      <c r="W4404" s="18"/>
      <c r="X4404" s="15"/>
      <c r="Y4404" s="15"/>
      <c r="Z4404" s="15"/>
      <c r="AA4404" s="15"/>
      <c r="AB4404" s="15"/>
      <c r="AC4404" s="15"/>
      <c r="AD4404" s="15"/>
      <c r="AE4404" s="15"/>
      <c r="AF4404" s="15"/>
    </row>
    <row r="4405" spans="1:32" x14ac:dyDescent="0.25">
      <c r="H4405" s="1" t="s">
        <v>29</v>
      </c>
      <c r="I4405" s="25" t="s">
        <v>100</v>
      </c>
      <c r="J4405" s="25" t="s">
        <v>914</v>
      </c>
      <c r="K4405" s="25">
        <v>12362</v>
      </c>
      <c r="L4405" s="25" t="s">
        <v>23</v>
      </c>
      <c r="O4405" s="16">
        <f t="shared" si="1215"/>
        <v>0</v>
      </c>
      <c r="P4405" s="17"/>
      <c r="Q4405" s="15"/>
      <c r="R4405" s="15"/>
      <c r="S4405" s="18"/>
      <c r="T4405" s="18"/>
      <c r="U4405" s="18"/>
      <c r="V4405" s="18"/>
      <c r="W4405" s="15"/>
      <c r="X4405" s="15"/>
      <c r="Y4405" s="15"/>
      <c r="Z4405" s="15"/>
      <c r="AA4405" s="15"/>
      <c r="AB4405" s="15"/>
      <c r="AC4405" s="15"/>
      <c r="AD4405" s="15"/>
      <c r="AE4405" s="15"/>
      <c r="AF4405" s="15"/>
    </row>
    <row r="4406" spans="1:32" x14ac:dyDescent="0.25">
      <c r="H4406" s="1" t="s">
        <v>30</v>
      </c>
      <c r="I4406" s="25" t="s">
        <v>100</v>
      </c>
      <c r="J4406" s="25" t="s">
        <v>914</v>
      </c>
      <c r="K4406" s="25">
        <v>12362</v>
      </c>
      <c r="L4406" s="25" t="s">
        <v>23</v>
      </c>
      <c r="O4406" s="16">
        <f t="shared" si="1215"/>
        <v>0</v>
      </c>
      <c r="P4406" s="17"/>
      <c r="Q4406" s="15"/>
      <c r="R4406" s="15"/>
      <c r="S4406" s="18"/>
      <c r="T4406" s="18"/>
      <c r="U4406" s="15"/>
      <c r="V4406" s="15"/>
      <c r="W4406" s="15"/>
      <c r="X4406" s="15"/>
      <c r="Y4406" s="15"/>
      <c r="Z4406" s="15"/>
      <c r="AA4406" s="15"/>
      <c r="AB4406" s="15"/>
      <c r="AC4406" s="15"/>
      <c r="AD4406" s="15"/>
      <c r="AE4406" s="15"/>
      <c r="AF4406" s="15"/>
    </row>
    <row r="4407" spans="1:32" x14ac:dyDescent="0.25">
      <c r="E4407" s="1" t="s">
        <v>917</v>
      </c>
      <c r="F4407" s="23" t="s">
        <v>920</v>
      </c>
      <c r="G4407" s="23">
        <v>0</v>
      </c>
      <c r="H4407" s="23"/>
      <c r="I4407" s="26" t="s">
        <v>100</v>
      </c>
      <c r="J4407" s="26" t="s">
        <v>914</v>
      </c>
      <c r="K4407" s="26">
        <v>12362</v>
      </c>
      <c r="L4407" s="26" t="s">
        <v>23</v>
      </c>
      <c r="M4407" s="23"/>
      <c r="N4407" s="23"/>
      <c r="O4407" s="24">
        <f t="shared" si="1215"/>
        <v>0</v>
      </c>
      <c r="P4407" s="23"/>
      <c r="Q4407" s="24">
        <f t="shared" ref="Q4407:AF4407" si="1218">SUM(Q4408:Q4412)</f>
        <v>0</v>
      </c>
      <c r="R4407" s="24">
        <f t="shared" si="1218"/>
        <v>0</v>
      </c>
      <c r="S4407" s="24">
        <f t="shared" si="1218"/>
        <v>0</v>
      </c>
      <c r="T4407" s="24">
        <f t="shared" si="1218"/>
        <v>0</v>
      </c>
      <c r="U4407" s="24">
        <f t="shared" si="1218"/>
        <v>0</v>
      </c>
      <c r="V4407" s="24">
        <f t="shared" si="1218"/>
        <v>0</v>
      </c>
      <c r="W4407" s="24">
        <f t="shared" si="1218"/>
        <v>0</v>
      </c>
      <c r="X4407" s="24">
        <f t="shared" si="1218"/>
        <v>0</v>
      </c>
      <c r="Y4407" s="24">
        <f t="shared" si="1218"/>
        <v>0</v>
      </c>
      <c r="Z4407" s="24">
        <f t="shared" si="1218"/>
        <v>0</v>
      </c>
      <c r="AA4407" s="24">
        <f t="shared" si="1218"/>
        <v>0</v>
      </c>
      <c r="AB4407" s="24">
        <f t="shared" si="1218"/>
        <v>0</v>
      </c>
      <c r="AC4407" s="24">
        <f t="shared" si="1218"/>
        <v>0</v>
      </c>
      <c r="AD4407" s="24">
        <f t="shared" si="1218"/>
        <v>0</v>
      </c>
      <c r="AE4407" s="24">
        <f t="shared" si="1218"/>
        <v>0</v>
      </c>
      <c r="AF4407" s="24">
        <f t="shared" si="1218"/>
        <v>0</v>
      </c>
    </row>
    <row r="4408" spans="1:32" x14ac:dyDescent="0.25">
      <c r="H4408" s="1" t="s">
        <v>25</v>
      </c>
      <c r="I4408" s="25" t="s">
        <v>100</v>
      </c>
      <c r="J4408" s="25" t="s">
        <v>914</v>
      </c>
      <c r="K4408" s="25">
        <v>12362</v>
      </c>
      <c r="L4408" s="25" t="s">
        <v>23</v>
      </c>
      <c r="O4408" s="19">
        <f t="shared" si="1215"/>
        <v>0</v>
      </c>
      <c r="P4408" s="20"/>
      <c r="Q4408" s="21"/>
      <c r="R4408" s="21"/>
      <c r="S4408" s="21"/>
      <c r="T4408" s="21"/>
      <c r="U4408" s="21"/>
      <c r="V4408" s="21"/>
      <c r="W4408" s="22"/>
      <c r="X4408" s="21"/>
      <c r="Y4408" s="21"/>
      <c r="Z4408" s="21"/>
      <c r="AA4408" s="21"/>
      <c r="AB4408" s="21"/>
      <c r="AC4408" s="21"/>
      <c r="AD4408" s="21"/>
      <c r="AE4408" s="21"/>
      <c r="AF4408" s="21"/>
    </row>
    <row r="4409" spans="1:32" x14ac:dyDescent="0.25">
      <c r="H4409" s="1" t="s">
        <v>26</v>
      </c>
      <c r="I4409" s="25" t="s">
        <v>100</v>
      </c>
      <c r="J4409" s="25" t="s">
        <v>914</v>
      </c>
      <c r="K4409" s="25">
        <v>12362</v>
      </c>
      <c r="L4409" s="25" t="s">
        <v>23</v>
      </c>
      <c r="O4409" s="16">
        <f t="shared" si="1215"/>
        <v>0</v>
      </c>
      <c r="P4409" s="17"/>
      <c r="Q4409" s="15"/>
      <c r="R4409" s="15"/>
      <c r="S4409" s="15"/>
      <c r="T4409" s="15"/>
      <c r="U4409" s="18"/>
      <c r="V4409" s="15"/>
      <c r="W4409" s="18"/>
      <c r="X4409" s="18"/>
      <c r="Y4409" s="15"/>
      <c r="Z4409" s="15"/>
      <c r="AA4409" s="15"/>
      <c r="AB4409" s="15"/>
      <c r="AC4409" s="15"/>
      <c r="AD4409" s="15"/>
      <c r="AE4409" s="15"/>
      <c r="AF4409" s="15"/>
    </row>
    <row r="4410" spans="1:32" x14ac:dyDescent="0.25">
      <c r="H4410" s="1" t="s">
        <v>27</v>
      </c>
      <c r="I4410" s="25" t="s">
        <v>100</v>
      </c>
      <c r="J4410" s="25" t="s">
        <v>914</v>
      </c>
      <c r="K4410" s="25">
        <v>12362</v>
      </c>
      <c r="L4410" s="25" t="s">
        <v>23</v>
      </c>
      <c r="O4410" s="16">
        <f t="shared" si="1215"/>
        <v>0</v>
      </c>
      <c r="P4410" s="17"/>
      <c r="Q4410" s="15"/>
      <c r="R4410" s="15"/>
      <c r="S4410" s="15"/>
      <c r="T4410" s="15"/>
      <c r="U4410" s="18"/>
      <c r="V4410" s="15"/>
      <c r="W4410" s="18"/>
      <c r="X4410" s="15"/>
      <c r="Y4410" s="15"/>
      <c r="Z4410" s="15"/>
      <c r="AA4410" s="15"/>
      <c r="AB4410" s="15"/>
      <c r="AC4410" s="15"/>
      <c r="AD4410" s="15"/>
      <c r="AE4410" s="15"/>
      <c r="AF4410" s="15"/>
    </row>
    <row r="4411" spans="1:32" x14ac:dyDescent="0.25">
      <c r="H4411" s="1" t="s">
        <v>29</v>
      </c>
      <c r="I4411" s="25" t="s">
        <v>100</v>
      </c>
      <c r="J4411" s="25" t="s">
        <v>914</v>
      </c>
      <c r="K4411" s="25">
        <v>12362</v>
      </c>
      <c r="L4411" s="25" t="s">
        <v>23</v>
      </c>
      <c r="O4411" s="16">
        <f t="shared" si="1215"/>
        <v>0</v>
      </c>
      <c r="P4411" s="17"/>
      <c r="Q4411" s="15"/>
      <c r="R4411" s="15"/>
      <c r="S4411" s="15"/>
      <c r="T4411" s="18"/>
      <c r="U4411" s="18"/>
      <c r="V4411" s="15"/>
      <c r="W4411" s="15"/>
      <c r="X4411" s="15"/>
      <c r="Y4411" s="15"/>
      <c r="Z4411" s="15"/>
      <c r="AA4411" s="15"/>
      <c r="AB4411" s="15"/>
      <c r="AC4411" s="15"/>
      <c r="AD4411" s="15"/>
      <c r="AE4411" s="15"/>
      <c r="AF4411" s="15"/>
    </row>
    <row r="4412" spans="1:32" x14ac:dyDescent="0.25">
      <c r="H4412" s="1" t="s">
        <v>30</v>
      </c>
      <c r="I4412" s="25" t="s">
        <v>100</v>
      </c>
      <c r="J4412" s="25" t="s">
        <v>914</v>
      </c>
      <c r="K4412" s="25">
        <v>12362</v>
      </c>
      <c r="L4412" s="25" t="s">
        <v>23</v>
      </c>
      <c r="O4412" s="11">
        <f t="shared" si="1215"/>
        <v>0</v>
      </c>
      <c r="P4412" s="12"/>
      <c r="Q4412" s="13"/>
      <c r="R4412" s="13"/>
      <c r="S4412" s="14"/>
      <c r="T4412" s="14"/>
      <c r="U4412" s="13"/>
      <c r="V4412" s="13"/>
      <c r="W4412" s="13"/>
      <c r="X4412" s="13"/>
      <c r="Y4412" s="13"/>
      <c r="Z4412" s="13"/>
      <c r="AA4412" s="13"/>
      <c r="AB4412" s="13"/>
      <c r="AC4412" s="13"/>
      <c r="AD4412" s="13"/>
      <c r="AE4412" s="13"/>
      <c r="AF4412" s="13"/>
    </row>
    <row r="4413" spans="1:32" x14ac:dyDescent="0.25">
      <c r="I4413" s="25"/>
      <c r="J4413" s="25"/>
      <c r="K4413" s="25"/>
      <c r="L4413" s="25"/>
    </row>
    <row r="4414" spans="1:32" x14ac:dyDescent="0.25">
      <c r="I4414" s="25" t="s">
        <v>100</v>
      </c>
      <c r="J4414" s="25" t="s">
        <v>914</v>
      </c>
      <c r="K4414" s="25">
        <v>12363</v>
      </c>
      <c r="L4414" s="25" t="s">
        <v>23</v>
      </c>
      <c r="Q4414" s="27">
        <v>60</v>
      </c>
      <c r="R4414" s="27">
        <v>65</v>
      </c>
      <c r="S4414" s="27">
        <v>70</v>
      </c>
      <c r="T4414" s="27">
        <v>75</v>
      </c>
      <c r="U4414" s="27">
        <v>80</v>
      </c>
      <c r="V4414" s="27">
        <v>85</v>
      </c>
      <c r="W4414" s="27">
        <v>90</v>
      </c>
      <c r="X4414" s="27">
        <v>95</v>
      </c>
      <c r="Y4414" s="27">
        <v>100</v>
      </c>
      <c r="Z4414" s="27">
        <v>105</v>
      </c>
      <c r="AA4414" s="27">
        <v>110</v>
      </c>
      <c r="AB4414" s="27">
        <v>115</v>
      </c>
      <c r="AC4414" s="27">
        <v>120</v>
      </c>
      <c r="AD4414" s="27">
        <v>125</v>
      </c>
      <c r="AE4414" s="27">
        <v>130</v>
      </c>
      <c r="AF4414" s="27">
        <v>135</v>
      </c>
    </row>
    <row r="4415" spans="1:32" x14ac:dyDescent="0.25">
      <c r="A4415" s="32" t="s">
        <v>100</v>
      </c>
      <c r="B4415" s="32" t="s">
        <v>914</v>
      </c>
      <c r="C4415" s="32">
        <v>12363</v>
      </c>
      <c r="D4415" s="32" t="s">
        <v>23</v>
      </c>
      <c r="E4415" s="32"/>
      <c r="F4415" s="32"/>
      <c r="G4415" s="32"/>
      <c r="H4415" s="32"/>
      <c r="I4415" s="52" t="s">
        <v>100</v>
      </c>
      <c r="J4415" s="52" t="s">
        <v>914</v>
      </c>
      <c r="K4415" s="52">
        <v>12363</v>
      </c>
      <c r="L4415" s="52" t="s">
        <v>23</v>
      </c>
      <c r="M4415" s="33">
        <f>(M4416-M4416*E1)</f>
        <v>1280</v>
      </c>
      <c r="N4415" s="33">
        <v>2699</v>
      </c>
      <c r="O4415" s="34">
        <f t="shared" ref="O4415:O4425" si="1219">SUM(Q4415:AF4415)</f>
        <v>0</v>
      </c>
      <c r="P4415" s="34">
        <f>O4415*M4416</f>
        <v>0</v>
      </c>
      <c r="Q4415" s="34">
        <f t="shared" ref="Q4415:AF4415" si="1220">SUM(Q4416,Q4421)</f>
        <v>0</v>
      </c>
      <c r="R4415" s="34">
        <f t="shared" si="1220"/>
        <v>0</v>
      </c>
      <c r="S4415" s="34">
        <f t="shared" si="1220"/>
        <v>0</v>
      </c>
      <c r="T4415" s="34">
        <f t="shared" si="1220"/>
        <v>0</v>
      </c>
      <c r="U4415" s="34">
        <f t="shared" si="1220"/>
        <v>0</v>
      </c>
      <c r="V4415" s="34">
        <f t="shared" si="1220"/>
        <v>0</v>
      </c>
      <c r="W4415" s="34">
        <f t="shared" si="1220"/>
        <v>0</v>
      </c>
      <c r="X4415" s="34">
        <f t="shared" si="1220"/>
        <v>0</v>
      </c>
      <c r="Y4415" s="34">
        <f t="shared" si="1220"/>
        <v>0</v>
      </c>
      <c r="Z4415" s="34">
        <f t="shared" si="1220"/>
        <v>0</v>
      </c>
      <c r="AA4415" s="34">
        <f t="shared" si="1220"/>
        <v>0</v>
      </c>
      <c r="AB4415" s="34">
        <f t="shared" si="1220"/>
        <v>0</v>
      </c>
      <c r="AC4415" s="34">
        <f t="shared" si="1220"/>
        <v>0</v>
      </c>
      <c r="AD4415" s="34">
        <f t="shared" si="1220"/>
        <v>0</v>
      </c>
      <c r="AE4415" s="34">
        <f t="shared" si="1220"/>
        <v>0</v>
      </c>
      <c r="AF4415" s="34">
        <f t="shared" si="1220"/>
        <v>0</v>
      </c>
    </row>
    <row r="4416" spans="1:32" x14ac:dyDescent="0.25">
      <c r="E4416" s="1" t="s">
        <v>915</v>
      </c>
      <c r="F4416" s="28" t="s">
        <v>921</v>
      </c>
      <c r="G4416" s="28">
        <v>0</v>
      </c>
      <c r="H4416" s="28"/>
      <c r="I4416" s="29" t="s">
        <v>100</v>
      </c>
      <c r="J4416" s="29" t="s">
        <v>914</v>
      </c>
      <c r="K4416" s="29">
        <v>12363</v>
      </c>
      <c r="L4416" s="29" t="s">
        <v>23</v>
      </c>
      <c r="M4416" s="30">
        <v>1280</v>
      </c>
      <c r="N4416" s="28"/>
      <c r="O4416" s="31">
        <f t="shared" si="1219"/>
        <v>0</v>
      </c>
      <c r="P4416" s="28"/>
      <c r="Q4416" s="31">
        <f t="shared" ref="Q4416:AF4416" si="1221">SUM(Q4417:Q4420)</f>
        <v>0</v>
      </c>
      <c r="R4416" s="31">
        <f t="shared" si="1221"/>
        <v>0</v>
      </c>
      <c r="S4416" s="31">
        <f t="shared" si="1221"/>
        <v>0</v>
      </c>
      <c r="T4416" s="31">
        <f t="shared" si="1221"/>
        <v>0</v>
      </c>
      <c r="U4416" s="31">
        <f t="shared" si="1221"/>
        <v>0</v>
      </c>
      <c r="V4416" s="31">
        <f t="shared" si="1221"/>
        <v>0</v>
      </c>
      <c r="W4416" s="31">
        <f t="shared" si="1221"/>
        <v>0</v>
      </c>
      <c r="X4416" s="31">
        <f t="shared" si="1221"/>
        <v>0</v>
      </c>
      <c r="Y4416" s="31">
        <f t="shared" si="1221"/>
        <v>0</v>
      </c>
      <c r="Z4416" s="31">
        <f t="shared" si="1221"/>
        <v>0</v>
      </c>
      <c r="AA4416" s="31">
        <f t="shared" si="1221"/>
        <v>0</v>
      </c>
      <c r="AB4416" s="31">
        <f t="shared" si="1221"/>
        <v>0</v>
      </c>
      <c r="AC4416" s="31">
        <f t="shared" si="1221"/>
        <v>0</v>
      </c>
      <c r="AD4416" s="31">
        <f t="shared" si="1221"/>
        <v>0</v>
      </c>
      <c r="AE4416" s="31">
        <f t="shared" si="1221"/>
        <v>0</v>
      </c>
      <c r="AF4416" s="31">
        <f t="shared" si="1221"/>
        <v>0</v>
      </c>
    </row>
    <row r="4417" spans="1:32" x14ac:dyDescent="0.25">
      <c r="H4417" s="1" t="s">
        <v>25</v>
      </c>
      <c r="I4417" s="25" t="s">
        <v>100</v>
      </c>
      <c r="J4417" s="25" t="s">
        <v>914</v>
      </c>
      <c r="K4417" s="25">
        <v>12363</v>
      </c>
      <c r="L4417" s="25" t="s">
        <v>23</v>
      </c>
      <c r="O4417" s="19">
        <f t="shared" si="1219"/>
        <v>0</v>
      </c>
      <c r="P4417" s="20"/>
      <c r="Q4417" s="21"/>
      <c r="R4417" s="21"/>
      <c r="S4417" s="21"/>
      <c r="T4417" s="21"/>
      <c r="U4417" s="21"/>
      <c r="V4417" s="22"/>
      <c r="W4417" s="22"/>
      <c r="X4417" s="22"/>
      <c r="Y4417" s="22"/>
      <c r="Z4417" s="21"/>
      <c r="AA4417" s="21"/>
      <c r="AB4417" s="21"/>
      <c r="AC4417" s="21"/>
      <c r="AD4417" s="21"/>
      <c r="AE4417" s="21"/>
      <c r="AF4417" s="21"/>
    </row>
    <row r="4418" spans="1:32" x14ac:dyDescent="0.25">
      <c r="H4418" s="1" t="s">
        <v>26</v>
      </c>
      <c r="I4418" s="25" t="s">
        <v>100</v>
      </c>
      <c r="J4418" s="25" t="s">
        <v>914</v>
      </c>
      <c r="K4418" s="25">
        <v>12363</v>
      </c>
      <c r="L4418" s="25" t="s">
        <v>23</v>
      </c>
      <c r="O4418" s="16">
        <f t="shared" si="1219"/>
        <v>0</v>
      </c>
      <c r="P4418" s="17"/>
      <c r="Q4418" s="15"/>
      <c r="R4418" s="15"/>
      <c r="S4418" s="15"/>
      <c r="T4418" s="15"/>
      <c r="U4418" s="18"/>
      <c r="V4418" s="18"/>
      <c r="W4418" s="18"/>
      <c r="X4418" s="18"/>
      <c r="Y4418" s="18"/>
      <c r="Z4418" s="15"/>
      <c r="AA4418" s="15"/>
      <c r="AB4418" s="15"/>
      <c r="AC4418" s="15"/>
      <c r="AD4418" s="15"/>
      <c r="AE4418" s="15"/>
      <c r="AF4418" s="15"/>
    </row>
    <row r="4419" spans="1:32" x14ac:dyDescent="0.25">
      <c r="H4419" s="1" t="s">
        <v>27</v>
      </c>
      <c r="I4419" s="25" t="s">
        <v>100</v>
      </c>
      <c r="J4419" s="25" t="s">
        <v>914</v>
      </c>
      <c r="K4419" s="25">
        <v>12363</v>
      </c>
      <c r="L4419" s="25" t="s">
        <v>23</v>
      </c>
      <c r="O4419" s="16">
        <f t="shared" si="1219"/>
        <v>0</v>
      </c>
      <c r="P4419" s="17"/>
      <c r="Q4419" s="15"/>
      <c r="R4419" s="15"/>
      <c r="S4419" s="15"/>
      <c r="T4419" s="18"/>
      <c r="U4419" s="18"/>
      <c r="V4419" s="18"/>
      <c r="W4419" s="18"/>
      <c r="X4419" s="18"/>
      <c r="Y4419" s="15"/>
      <c r="Z4419" s="15"/>
      <c r="AA4419" s="15"/>
      <c r="AB4419" s="15"/>
      <c r="AC4419" s="15"/>
      <c r="AD4419" s="15"/>
      <c r="AE4419" s="15"/>
      <c r="AF4419" s="15"/>
    </row>
    <row r="4420" spans="1:32" x14ac:dyDescent="0.25">
      <c r="H4420" s="1" t="s">
        <v>29</v>
      </c>
      <c r="I4420" s="25" t="s">
        <v>100</v>
      </c>
      <c r="J4420" s="25" t="s">
        <v>914</v>
      </c>
      <c r="K4420" s="25">
        <v>12363</v>
      </c>
      <c r="L4420" s="25" t="s">
        <v>23</v>
      </c>
      <c r="O4420" s="16">
        <f t="shared" si="1219"/>
        <v>0</v>
      </c>
      <c r="P4420" s="17"/>
      <c r="Q4420" s="15"/>
      <c r="R4420" s="15"/>
      <c r="S4420" s="15"/>
      <c r="T4420" s="18"/>
      <c r="U4420" s="18"/>
      <c r="V4420" s="18"/>
      <c r="W4420" s="18"/>
      <c r="X4420" s="15"/>
      <c r="Y4420" s="15"/>
      <c r="Z4420" s="15"/>
      <c r="AA4420" s="15"/>
      <c r="AB4420" s="15"/>
      <c r="AC4420" s="15"/>
      <c r="AD4420" s="15"/>
      <c r="AE4420" s="15"/>
      <c r="AF4420" s="15"/>
    </row>
    <row r="4421" spans="1:32" x14ac:dyDescent="0.25">
      <c r="E4421" s="1" t="s">
        <v>917</v>
      </c>
      <c r="F4421" s="23" t="s">
        <v>922</v>
      </c>
      <c r="G4421" s="23">
        <v>0</v>
      </c>
      <c r="H4421" s="23"/>
      <c r="I4421" s="26" t="s">
        <v>100</v>
      </c>
      <c r="J4421" s="26" t="s">
        <v>914</v>
      </c>
      <c r="K4421" s="26">
        <v>12363</v>
      </c>
      <c r="L4421" s="26" t="s">
        <v>23</v>
      </c>
      <c r="M4421" s="23"/>
      <c r="N4421" s="23"/>
      <c r="O4421" s="24">
        <f t="shared" si="1219"/>
        <v>0</v>
      </c>
      <c r="P4421" s="23"/>
      <c r="Q4421" s="24">
        <f t="shared" ref="Q4421:AF4421" si="1222">SUM(Q4422:Q4425)</f>
        <v>0</v>
      </c>
      <c r="R4421" s="24">
        <f t="shared" si="1222"/>
        <v>0</v>
      </c>
      <c r="S4421" s="24">
        <f t="shared" si="1222"/>
        <v>0</v>
      </c>
      <c r="T4421" s="24">
        <f t="shared" si="1222"/>
        <v>0</v>
      </c>
      <c r="U4421" s="24">
        <f t="shared" si="1222"/>
        <v>0</v>
      </c>
      <c r="V4421" s="24">
        <f t="shared" si="1222"/>
        <v>0</v>
      </c>
      <c r="W4421" s="24">
        <f t="shared" si="1222"/>
        <v>0</v>
      </c>
      <c r="X4421" s="24">
        <f t="shared" si="1222"/>
        <v>0</v>
      </c>
      <c r="Y4421" s="24">
        <f t="shared" si="1222"/>
        <v>0</v>
      </c>
      <c r="Z4421" s="24">
        <f t="shared" si="1222"/>
        <v>0</v>
      </c>
      <c r="AA4421" s="24">
        <f t="shared" si="1222"/>
        <v>0</v>
      </c>
      <c r="AB4421" s="24">
        <f t="shared" si="1222"/>
        <v>0</v>
      </c>
      <c r="AC4421" s="24">
        <f t="shared" si="1222"/>
        <v>0</v>
      </c>
      <c r="AD4421" s="24">
        <f t="shared" si="1222"/>
        <v>0</v>
      </c>
      <c r="AE4421" s="24">
        <f t="shared" si="1222"/>
        <v>0</v>
      </c>
      <c r="AF4421" s="24">
        <f t="shared" si="1222"/>
        <v>0</v>
      </c>
    </row>
    <row r="4422" spans="1:32" x14ac:dyDescent="0.25">
      <c r="H4422" s="1" t="s">
        <v>25</v>
      </c>
      <c r="I4422" s="25" t="s">
        <v>100</v>
      </c>
      <c r="J4422" s="25" t="s">
        <v>914</v>
      </c>
      <c r="K4422" s="25">
        <v>12363</v>
      </c>
      <c r="L4422" s="25" t="s">
        <v>23</v>
      </c>
      <c r="O4422" s="19">
        <f t="shared" si="1219"/>
        <v>0</v>
      </c>
      <c r="P4422" s="20"/>
      <c r="Q4422" s="21"/>
      <c r="R4422" s="21"/>
      <c r="S4422" s="21"/>
      <c r="T4422" s="21"/>
      <c r="U4422" s="21"/>
      <c r="V4422" s="22"/>
      <c r="W4422" s="22"/>
      <c r="X4422" s="21"/>
      <c r="Y4422" s="21"/>
      <c r="Z4422" s="21"/>
      <c r="AA4422" s="21"/>
      <c r="AB4422" s="21"/>
      <c r="AC4422" s="21"/>
      <c r="AD4422" s="21"/>
      <c r="AE4422" s="21"/>
      <c r="AF4422" s="21"/>
    </row>
    <row r="4423" spans="1:32" x14ac:dyDescent="0.25">
      <c r="H4423" s="1" t="s">
        <v>26</v>
      </c>
      <c r="I4423" s="25" t="s">
        <v>100</v>
      </c>
      <c r="J4423" s="25" t="s">
        <v>914</v>
      </c>
      <c r="K4423" s="25">
        <v>12363</v>
      </c>
      <c r="L4423" s="25" t="s">
        <v>23</v>
      </c>
      <c r="O4423" s="16">
        <f t="shared" si="1219"/>
        <v>0</v>
      </c>
      <c r="P4423" s="17"/>
      <c r="Q4423" s="15"/>
      <c r="R4423" s="15"/>
      <c r="S4423" s="15"/>
      <c r="T4423" s="15"/>
      <c r="U4423" s="18"/>
      <c r="V4423" s="18"/>
      <c r="W4423" s="18"/>
      <c r="X4423" s="18"/>
      <c r="Y4423" s="15"/>
      <c r="Z4423" s="15"/>
      <c r="AA4423" s="15"/>
      <c r="AB4423" s="15"/>
      <c r="AC4423" s="15"/>
      <c r="AD4423" s="15"/>
      <c r="AE4423" s="15"/>
      <c r="AF4423" s="15"/>
    </row>
    <row r="4424" spans="1:32" x14ac:dyDescent="0.25">
      <c r="H4424" s="1" t="s">
        <v>27</v>
      </c>
      <c r="I4424" s="25" t="s">
        <v>100</v>
      </c>
      <c r="J4424" s="25" t="s">
        <v>914</v>
      </c>
      <c r="K4424" s="25">
        <v>12363</v>
      </c>
      <c r="L4424" s="25" t="s">
        <v>23</v>
      </c>
      <c r="O4424" s="16">
        <f t="shared" si="1219"/>
        <v>0</v>
      </c>
      <c r="P4424" s="17"/>
      <c r="Q4424" s="15"/>
      <c r="R4424" s="15"/>
      <c r="S4424" s="15"/>
      <c r="T4424" s="18"/>
      <c r="U4424" s="18"/>
      <c r="V4424" s="18"/>
      <c r="W4424" s="18"/>
      <c r="X4424" s="18"/>
      <c r="Y4424" s="15"/>
      <c r="Z4424" s="15"/>
      <c r="AA4424" s="15"/>
      <c r="AB4424" s="15"/>
      <c r="AC4424" s="15"/>
      <c r="AD4424" s="15"/>
      <c r="AE4424" s="15"/>
      <c r="AF4424" s="15"/>
    </row>
    <row r="4425" spans="1:32" x14ac:dyDescent="0.25">
      <c r="H4425" s="1" t="s">
        <v>29</v>
      </c>
      <c r="I4425" s="25" t="s">
        <v>100</v>
      </c>
      <c r="J4425" s="25" t="s">
        <v>914</v>
      </c>
      <c r="K4425" s="25">
        <v>12363</v>
      </c>
      <c r="L4425" s="25" t="s">
        <v>23</v>
      </c>
      <c r="O4425" s="11">
        <f t="shared" si="1219"/>
        <v>0</v>
      </c>
      <c r="P4425" s="12"/>
      <c r="Q4425" s="13"/>
      <c r="R4425" s="13"/>
      <c r="S4425" s="13"/>
      <c r="T4425" s="14"/>
      <c r="U4425" s="14"/>
      <c r="V4425" s="14"/>
      <c r="W4425" s="14"/>
      <c r="X4425" s="13"/>
      <c r="Y4425" s="13"/>
      <c r="Z4425" s="13"/>
      <c r="AA4425" s="13"/>
      <c r="AB4425" s="13"/>
      <c r="AC4425" s="13"/>
      <c r="AD4425" s="13"/>
      <c r="AE4425" s="13"/>
      <c r="AF4425" s="13"/>
    </row>
    <row r="4426" spans="1:32" x14ac:dyDescent="0.25">
      <c r="I4426" s="25"/>
      <c r="J4426" s="25"/>
      <c r="K4426" s="25"/>
      <c r="L4426" s="25"/>
    </row>
    <row r="4427" spans="1:32" x14ac:dyDescent="0.25">
      <c r="I4427" s="25" t="s">
        <v>100</v>
      </c>
      <c r="J4427" s="25" t="s">
        <v>914</v>
      </c>
      <c r="K4427" s="25">
        <v>12364</v>
      </c>
      <c r="L4427" s="25" t="s">
        <v>23</v>
      </c>
      <c r="Q4427" s="27">
        <v>60</v>
      </c>
      <c r="R4427" s="27">
        <v>65</v>
      </c>
      <c r="S4427" s="27">
        <v>70</v>
      </c>
      <c r="T4427" s="27">
        <v>75</v>
      </c>
      <c r="U4427" s="27">
        <v>80</v>
      </c>
      <c r="V4427" s="27">
        <v>85</v>
      </c>
      <c r="W4427" s="27">
        <v>90</v>
      </c>
      <c r="X4427" s="27">
        <v>95</v>
      </c>
      <c r="Y4427" s="27">
        <v>100</v>
      </c>
      <c r="Z4427" s="27">
        <v>105</v>
      </c>
      <c r="AA4427" s="27">
        <v>110</v>
      </c>
      <c r="AB4427" s="27">
        <v>115</v>
      </c>
      <c r="AC4427" s="27">
        <v>120</v>
      </c>
      <c r="AD4427" s="27">
        <v>125</v>
      </c>
      <c r="AE4427" s="27">
        <v>130</v>
      </c>
      <c r="AF4427" s="27">
        <v>135</v>
      </c>
    </row>
    <row r="4428" spans="1:32" x14ac:dyDescent="0.25">
      <c r="A4428" s="32" t="s">
        <v>100</v>
      </c>
      <c r="B4428" s="32" t="s">
        <v>914</v>
      </c>
      <c r="C4428" s="32">
        <v>12364</v>
      </c>
      <c r="D4428" s="32" t="s">
        <v>23</v>
      </c>
      <c r="E4428" s="32"/>
      <c r="F4428" s="32"/>
      <c r="G4428" s="32"/>
      <c r="H4428" s="32"/>
      <c r="I4428" s="52" t="s">
        <v>100</v>
      </c>
      <c r="J4428" s="52" t="s">
        <v>914</v>
      </c>
      <c r="K4428" s="52">
        <v>12364</v>
      </c>
      <c r="L4428" s="52" t="s">
        <v>23</v>
      </c>
      <c r="M4428" s="33">
        <f>(M4429-M4429*E1)</f>
        <v>1240</v>
      </c>
      <c r="N4428" s="33">
        <v>2599</v>
      </c>
      <c r="O4428" s="34">
        <f t="shared" ref="O4428:O4439" si="1223">SUM(Q4428:AF4428)</f>
        <v>0</v>
      </c>
      <c r="P4428" s="34">
        <f>O4428*M4429</f>
        <v>0</v>
      </c>
      <c r="Q4428" s="34">
        <f t="shared" ref="Q4428:AF4428" si="1224">SUM(Q4429,Q4435)</f>
        <v>0</v>
      </c>
      <c r="R4428" s="34">
        <f t="shared" si="1224"/>
        <v>0</v>
      </c>
      <c r="S4428" s="34">
        <f t="shared" si="1224"/>
        <v>0</v>
      </c>
      <c r="T4428" s="34">
        <f t="shared" si="1224"/>
        <v>0</v>
      </c>
      <c r="U4428" s="34">
        <f t="shared" si="1224"/>
        <v>0</v>
      </c>
      <c r="V4428" s="34">
        <f t="shared" si="1224"/>
        <v>0</v>
      </c>
      <c r="W4428" s="34">
        <f t="shared" si="1224"/>
        <v>0</v>
      </c>
      <c r="X4428" s="34">
        <f t="shared" si="1224"/>
        <v>0</v>
      </c>
      <c r="Y4428" s="34">
        <f t="shared" si="1224"/>
        <v>0</v>
      </c>
      <c r="Z4428" s="34">
        <f t="shared" si="1224"/>
        <v>0</v>
      </c>
      <c r="AA4428" s="34">
        <f t="shared" si="1224"/>
        <v>0</v>
      </c>
      <c r="AB4428" s="34">
        <f t="shared" si="1224"/>
        <v>0</v>
      </c>
      <c r="AC4428" s="34">
        <f t="shared" si="1224"/>
        <v>0</v>
      </c>
      <c r="AD4428" s="34">
        <f t="shared" si="1224"/>
        <v>0</v>
      </c>
      <c r="AE4428" s="34">
        <f t="shared" si="1224"/>
        <v>0</v>
      </c>
      <c r="AF4428" s="34">
        <f t="shared" si="1224"/>
        <v>0</v>
      </c>
    </row>
    <row r="4429" spans="1:32" x14ac:dyDescent="0.25">
      <c r="E4429" s="1" t="s">
        <v>915</v>
      </c>
      <c r="F4429" s="28" t="s">
        <v>923</v>
      </c>
      <c r="G4429" s="28">
        <v>0</v>
      </c>
      <c r="H4429" s="28"/>
      <c r="I4429" s="29" t="s">
        <v>100</v>
      </c>
      <c r="J4429" s="29" t="s">
        <v>914</v>
      </c>
      <c r="K4429" s="29">
        <v>12364</v>
      </c>
      <c r="L4429" s="29" t="s">
        <v>23</v>
      </c>
      <c r="M4429" s="30">
        <v>1240</v>
      </c>
      <c r="N4429" s="28"/>
      <c r="O4429" s="31">
        <f t="shared" si="1223"/>
        <v>0</v>
      </c>
      <c r="P4429" s="28"/>
      <c r="Q4429" s="31">
        <f t="shared" ref="Q4429:AF4429" si="1225">SUM(Q4430:Q4434)</f>
        <v>0</v>
      </c>
      <c r="R4429" s="31">
        <f t="shared" si="1225"/>
        <v>0</v>
      </c>
      <c r="S4429" s="31">
        <f t="shared" si="1225"/>
        <v>0</v>
      </c>
      <c r="T4429" s="31">
        <f t="shared" si="1225"/>
        <v>0</v>
      </c>
      <c r="U4429" s="31">
        <f t="shared" si="1225"/>
        <v>0</v>
      </c>
      <c r="V4429" s="31">
        <f t="shared" si="1225"/>
        <v>0</v>
      </c>
      <c r="W4429" s="31">
        <f t="shared" si="1225"/>
        <v>0</v>
      </c>
      <c r="X4429" s="31">
        <f t="shared" si="1225"/>
        <v>0</v>
      </c>
      <c r="Y4429" s="31">
        <f t="shared" si="1225"/>
        <v>0</v>
      </c>
      <c r="Z4429" s="31">
        <f t="shared" si="1225"/>
        <v>0</v>
      </c>
      <c r="AA4429" s="31">
        <f t="shared" si="1225"/>
        <v>0</v>
      </c>
      <c r="AB4429" s="31">
        <f t="shared" si="1225"/>
        <v>0</v>
      </c>
      <c r="AC4429" s="31">
        <f t="shared" si="1225"/>
        <v>0</v>
      </c>
      <c r="AD4429" s="31">
        <f t="shared" si="1225"/>
        <v>0</v>
      </c>
      <c r="AE4429" s="31">
        <f t="shared" si="1225"/>
        <v>0</v>
      </c>
      <c r="AF4429" s="31">
        <f t="shared" si="1225"/>
        <v>0</v>
      </c>
    </row>
    <row r="4430" spans="1:32" x14ac:dyDescent="0.25">
      <c r="H4430" s="1" t="s">
        <v>25</v>
      </c>
      <c r="I4430" s="25" t="s">
        <v>100</v>
      </c>
      <c r="J4430" s="25" t="s">
        <v>914</v>
      </c>
      <c r="K4430" s="25">
        <v>12364</v>
      </c>
      <c r="L4430" s="25" t="s">
        <v>23</v>
      </c>
      <c r="O4430" s="19">
        <f t="shared" si="1223"/>
        <v>0</v>
      </c>
      <c r="P4430" s="20"/>
      <c r="Q4430" s="21"/>
      <c r="R4430" s="21"/>
      <c r="S4430" s="21"/>
      <c r="T4430" s="21"/>
      <c r="U4430" s="21"/>
      <c r="V4430" s="22"/>
      <c r="W4430" s="22"/>
      <c r="X4430" s="21"/>
      <c r="Y4430" s="21"/>
      <c r="Z4430" s="21"/>
      <c r="AA4430" s="21"/>
      <c r="AB4430" s="21"/>
      <c r="AC4430" s="21"/>
      <c r="AD4430" s="21"/>
      <c r="AE4430" s="21"/>
      <c r="AF4430" s="21"/>
    </row>
    <row r="4431" spans="1:32" x14ac:dyDescent="0.25">
      <c r="H4431" s="1" t="s">
        <v>26</v>
      </c>
      <c r="I4431" s="25" t="s">
        <v>100</v>
      </c>
      <c r="J4431" s="25" t="s">
        <v>914</v>
      </c>
      <c r="K4431" s="25">
        <v>12364</v>
      </c>
      <c r="L4431" s="25" t="s">
        <v>23</v>
      </c>
      <c r="O4431" s="16">
        <f t="shared" si="1223"/>
        <v>0</v>
      </c>
      <c r="P4431" s="17"/>
      <c r="Q4431" s="15"/>
      <c r="R4431" s="15"/>
      <c r="S4431" s="15"/>
      <c r="T4431" s="15"/>
      <c r="U4431" s="18"/>
      <c r="V4431" s="18"/>
      <c r="W4431" s="18"/>
      <c r="X4431" s="15"/>
      <c r="Y4431" s="15"/>
      <c r="Z4431" s="15"/>
      <c r="AA4431" s="15"/>
      <c r="AB4431" s="15"/>
      <c r="AC4431" s="15"/>
      <c r="AD4431" s="15"/>
      <c r="AE4431" s="15"/>
      <c r="AF4431" s="15"/>
    </row>
    <row r="4432" spans="1:32" x14ac:dyDescent="0.25">
      <c r="H4432" s="1" t="s">
        <v>27</v>
      </c>
      <c r="I4432" s="25" t="s">
        <v>100</v>
      </c>
      <c r="J4432" s="25" t="s">
        <v>914</v>
      </c>
      <c r="K4432" s="25">
        <v>12364</v>
      </c>
      <c r="L4432" s="25" t="s">
        <v>23</v>
      </c>
      <c r="O4432" s="16">
        <f t="shared" si="1223"/>
        <v>0</v>
      </c>
      <c r="P4432" s="17"/>
      <c r="Q4432" s="15"/>
      <c r="R4432" s="15"/>
      <c r="S4432" s="15"/>
      <c r="T4432" s="18"/>
      <c r="U4432" s="18"/>
      <c r="V4432" s="18"/>
      <c r="W4432" s="18"/>
      <c r="X4432" s="15"/>
      <c r="Y4432" s="15"/>
      <c r="Z4432" s="15"/>
      <c r="AA4432" s="15"/>
      <c r="AB4432" s="15"/>
      <c r="AC4432" s="15"/>
      <c r="AD4432" s="15"/>
      <c r="AE4432" s="15"/>
      <c r="AF4432" s="15"/>
    </row>
    <row r="4433" spans="1:32" x14ac:dyDescent="0.25">
      <c r="H4433" s="1" t="s">
        <v>29</v>
      </c>
      <c r="I4433" s="25" t="s">
        <v>100</v>
      </c>
      <c r="J4433" s="25" t="s">
        <v>914</v>
      </c>
      <c r="K4433" s="25">
        <v>12364</v>
      </c>
      <c r="L4433" s="25" t="s">
        <v>23</v>
      </c>
      <c r="O4433" s="16">
        <f t="shared" si="1223"/>
        <v>0</v>
      </c>
      <c r="P4433" s="17"/>
      <c r="Q4433" s="15"/>
      <c r="R4433" s="15"/>
      <c r="S4433" s="15"/>
      <c r="T4433" s="18"/>
      <c r="U4433" s="18"/>
      <c r="V4433" s="18"/>
      <c r="W4433" s="18"/>
      <c r="X4433" s="15"/>
      <c r="Y4433" s="15"/>
      <c r="Z4433" s="15"/>
      <c r="AA4433" s="15"/>
      <c r="AB4433" s="15"/>
      <c r="AC4433" s="15"/>
      <c r="AD4433" s="15"/>
      <c r="AE4433" s="15"/>
      <c r="AF4433" s="15"/>
    </row>
    <row r="4434" spans="1:32" x14ac:dyDescent="0.25">
      <c r="H4434" s="1" t="s">
        <v>30</v>
      </c>
      <c r="I4434" s="25" t="s">
        <v>100</v>
      </c>
      <c r="J4434" s="25" t="s">
        <v>914</v>
      </c>
      <c r="K4434" s="25">
        <v>12364</v>
      </c>
      <c r="L4434" s="25" t="s">
        <v>23</v>
      </c>
      <c r="O4434" s="16">
        <f t="shared" si="1223"/>
        <v>0</v>
      </c>
      <c r="P4434" s="17"/>
      <c r="Q4434" s="15"/>
      <c r="R4434" s="15"/>
      <c r="S4434" s="15"/>
      <c r="T4434" s="18"/>
      <c r="U4434" s="18"/>
      <c r="V4434" s="18"/>
      <c r="W4434" s="18"/>
      <c r="X4434" s="15"/>
      <c r="Y4434" s="15"/>
      <c r="Z4434" s="15"/>
      <c r="AA4434" s="15"/>
      <c r="AB4434" s="15"/>
      <c r="AC4434" s="15"/>
      <c r="AD4434" s="15"/>
      <c r="AE4434" s="15"/>
      <c r="AF4434" s="15"/>
    </row>
    <row r="4435" spans="1:32" x14ac:dyDescent="0.25">
      <c r="E4435" s="1" t="s">
        <v>917</v>
      </c>
      <c r="F4435" s="23" t="s">
        <v>924</v>
      </c>
      <c r="G4435" s="23">
        <v>0</v>
      </c>
      <c r="H4435" s="23"/>
      <c r="I4435" s="26" t="s">
        <v>100</v>
      </c>
      <c r="J4435" s="26" t="s">
        <v>914</v>
      </c>
      <c r="K4435" s="26">
        <v>12364</v>
      </c>
      <c r="L4435" s="26" t="s">
        <v>23</v>
      </c>
      <c r="M4435" s="23"/>
      <c r="N4435" s="23"/>
      <c r="O4435" s="24">
        <f t="shared" si="1223"/>
        <v>0</v>
      </c>
      <c r="P4435" s="23"/>
      <c r="Q4435" s="24">
        <f t="shared" ref="Q4435:AF4435" si="1226">SUM(Q4436:Q4439)</f>
        <v>0</v>
      </c>
      <c r="R4435" s="24">
        <f t="shared" si="1226"/>
        <v>0</v>
      </c>
      <c r="S4435" s="24">
        <f t="shared" si="1226"/>
        <v>0</v>
      </c>
      <c r="T4435" s="24">
        <f t="shared" si="1226"/>
        <v>0</v>
      </c>
      <c r="U4435" s="24">
        <f t="shared" si="1226"/>
        <v>0</v>
      </c>
      <c r="V4435" s="24">
        <f t="shared" si="1226"/>
        <v>0</v>
      </c>
      <c r="W4435" s="24">
        <f t="shared" si="1226"/>
        <v>0</v>
      </c>
      <c r="X4435" s="24">
        <f t="shared" si="1226"/>
        <v>0</v>
      </c>
      <c r="Y4435" s="24">
        <f t="shared" si="1226"/>
        <v>0</v>
      </c>
      <c r="Z4435" s="24">
        <f t="shared" si="1226"/>
        <v>0</v>
      </c>
      <c r="AA4435" s="24">
        <f t="shared" si="1226"/>
        <v>0</v>
      </c>
      <c r="AB4435" s="24">
        <f t="shared" si="1226"/>
        <v>0</v>
      </c>
      <c r="AC4435" s="24">
        <f t="shared" si="1226"/>
        <v>0</v>
      </c>
      <c r="AD4435" s="24">
        <f t="shared" si="1226"/>
        <v>0</v>
      </c>
      <c r="AE4435" s="24">
        <f t="shared" si="1226"/>
        <v>0</v>
      </c>
      <c r="AF4435" s="24">
        <f t="shared" si="1226"/>
        <v>0</v>
      </c>
    </row>
    <row r="4436" spans="1:32" x14ac:dyDescent="0.25">
      <c r="H4436" s="1" t="s">
        <v>26</v>
      </c>
      <c r="I4436" s="25" t="s">
        <v>100</v>
      </c>
      <c r="J4436" s="25" t="s">
        <v>914</v>
      </c>
      <c r="K4436" s="25">
        <v>12364</v>
      </c>
      <c r="L4436" s="25" t="s">
        <v>23</v>
      </c>
      <c r="O4436" s="19">
        <f t="shared" si="1223"/>
        <v>0</v>
      </c>
      <c r="P4436" s="20"/>
      <c r="Q4436" s="21"/>
      <c r="R4436" s="21"/>
      <c r="S4436" s="21"/>
      <c r="T4436" s="21"/>
      <c r="U4436" s="22"/>
      <c r="V4436" s="22"/>
      <c r="W4436" s="22"/>
      <c r="X4436" s="21"/>
      <c r="Y4436" s="21"/>
      <c r="Z4436" s="21"/>
      <c r="AA4436" s="21"/>
      <c r="AB4436" s="21"/>
      <c r="AC4436" s="21"/>
      <c r="AD4436" s="21"/>
      <c r="AE4436" s="21"/>
      <c r="AF4436" s="21"/>
    </row>
    <row r="4437" spans="1:32" x14ac:dyDescent="0.25">
      <c r="H4437" s="1" t="s">
        <v>27</v>
      </c>
      <c r="I4437" s="25" t="s">
        <v>100</v>
      </c>
      <c r="J4437" s="25" t="s">
        <v>914</v>
      </c>
      <c r="K4437" s="25">
        <v>12364</v>
      </c>
      <c r="L4437" s="25" t="s">
        <v>23</v>
      </c>
      <c r="O4437" s="16">
        <f t="shared" si="1223"/>
        <v>0</v>
      </c>
      <c r="P4437" s="17"/>
      <c r="Q4437" s="15"/>
      <c r="R4437" s="15"/>
      <c r="S4437" s="15"/>
      <c r="T4437" s="18"/>
      <c r="U4437" s="18"/>
      <c r="V4437" s="18"/>
      <c r="W4437" s="18"/>
      <c r="X4437" s="15"/>
      <c r="Y4437" s="15"/>
      <c r="Z4437" s="15"/>
      <c r="AA4437" s="15"/>
      <c r="AB4437" s="15"/>
      <c r="AC4437" s="15"/>
      <c r="AD4437" s="15"/>
      <c r="AE4437" s="15"/>
      <c r="AF4437" s="15"/>
    </row>
    <row r="4438" spans="1:32" x14ac:dyDescent="0.25">
      <c r="H4438" s="1" t="s">
        <v>29</v>
      </c>
      <c r="I4438" s="25" t="s">
        <v>100</v>
      </c>
      <c r="J4438" s="25" t="s">
        <v>914</v>
      </c>
      <c r="K4438" s="25">
        <v>12364</v>
      </c>
      <c r="L4438" s="25" t="s">
        <v>23</v>
      </c>
      <c r="O4438" s="16">
        <f t="shared" si="1223"/>
        <v>0</v>
      </c>
      <c r="P4438" s="17"/>
      <c r="Q4438" s="15"/>
      <c r="R4438" s="15"/>
      <c r="S4438" s="15"/>
      <c r="T4438" s="18"/>
      <c r="U4438" s="18"/>
      <c r="V4438" s="18"/>
      <c r="W4438" s="18"/>
      <c r="X4438" s="15"/>
      <c r="Y4438" s="15"/>
      <c r="Z4438" s="15"/>
      <c r="AA4438" s="15"/>
      <c r="AB4438" s="15"/>
      <c r="AC4438" s="15"/>
      <c r="AD4438" s="15"/>
      <c r="AE4438" s="15"/>
      <c r="AF4438" s="15"/>
    </row>
    <row r="4439" spans="1:32" x14ac:dyDescent="0.25">
      <c r="H4439" s="1" t="s">
        <v>30</v>
      </c>
      <c r="I4439" s="25" t="s">
        <v>100</v>
      </c>
      <c r="J4439" s="25" t="s">
        <v>914</v>
      </c>
      <c r="K4439" s="25">
        <v>12364</v>
      </c>
      <c r="L4439" s="25" t="s">
        <v>23</v>
      </c>
      <c r="O4439" s="11">
        <f t="shared" si="1223"/>
        <v>0</v>
      </c>
      <c r="P4439" s="12"/>
      <c r="Q4439" s="13"/>
      <c r="R4439" s="13"/>
      <c r="S4439" s="13"/>
      <c r="T4439" s="14"/>
      <c r="U4439" s="14"/>
      <c r="V4439" s="14"/>
      <c r="W4439" s="14"/>
      <c r="X4439" s="13"/>
      <c r="Y4439" s="13"/>
      <c r="Z4439" s="13"/>
      <c r="AA4439" s="13"/>
      <c r="AB4439" s="13"/>
      <c r="AC4439" s="13"/>
      <c r="AD4439" s="13"/>
      <c r="AE4439" s="13"/>
      <c r="AF4439" s="13"/>
    </row>
    <row r="4440" spans="1:32" x14ac:dyDescent="0.25">
      <c r="I4440" s="25"/>
      <c r="J4440" s="25"/>
      <c r="K4440" s="25"/>
      <c r="L4440" s="25"/>
    </row>
    <row r="4441" spans="1:32" x14ac:dyDescent="0.25">
      <c r="I4441" s="25" t="s">
        <v>100</v>
      </c>
      <c r="J4441" s="25" t="s">
        <v>914</v>
      </c>
      <c r="K4441" s="25">
        <v>26362</v>
      </c>
      <c r="L4441" s="25" t="s">
        <v>33</v>
      </c>
      <c r="Q4441" s="27">
        <v>84</v>
      </c>
      <c r="R4441" s="27">
        <v>88</v>
      </c>
      <c r="S4441" s="27">
        <v>92</v>
      </c>
      <c r="T4441" s="27">
        <v>96</v>
      </c>
      <c r="U4441" s="27">
        <v>100</v>
      </c>
      <c r="V4441" s="27">
        <v>104</v>
      </c>
      <c r="W4441" s="27">
        <v>108</v>
      </c>
      <c r="X4441" s="27">
        <v>112</v>
      </c>
      <c r="Y4441" s="27">
        <v>116</v>
      </c>
      <c r="Z4441" s="27">
        <v>120</v>
      </c>
      <c r="AA4441" s="27">
        <v>124</v>
      </c>
      <c r="AB4441" s="27">
        <v>128</v>
      </c>
      <c r="AC4441" s="27">
        <v>132</v>
      </c>
      <c r="AD4441" s="27">
        <v>136</v>
      </c>
    </row>
    <row r="4442" spans="1:32" x14ac:dyDescent="0.25">
      <c r="A4442" s="32" t="s">
        <v>100</v>
      </c>
      <c r="B4442" s="32" t="s">
        <v>914</v>
      </c>
      <c r="C4442" s="32">
        <v>26362</v>
      </c>
      <c r="D4442" s="32" t="s">
        <v>33</v>
      </c>
      <c r="E4442" s="32"/>
      <c r="F4442" s="32"/>
      <c r="G4442" s="32"/>
      <c r="H4442" s="32"/>
      <c r="I4442" s="52" t="s">
        <v>100</v>
      </c>
      <c r="J4442" s="52" t="s">
        <v>914</v>
      </c>
      <c r="K4442" s="52">
        <v>26362</v>
      </c>
      <c r="L4442" s="52" t="s">
        <v>33</v>
      </c>
      <c r="M4442" s="33">
        <f>(M4443-M4443*E1)</f>
        <v>560</v>
      </c>
      <c r="N4442" s="33">
        <v>1199</v>
      </c>
      <c r="O4442" s="34">
        <f>SUM(Q4442:AD4442)</f>
        <v>0</v>
      </c>
      <c r="P4442" s="34">
        <f>O4442*M4443</f>
        <v>0</v>
      </c>
      <c r="Q4442" s="34">
        <f t="shared" ref="Q4442:AD4442" si="1227">SUM(Q4443,Q4445)</f>
        <v>0</v>
      </c>
      <c r="R4442" s="34">
        <f t="shared" si="1227"/>
        <v>0</v>
      </c>
      <c r="S4442" s="34">
        <f t="shared" si="1227"/>
        <v>0</v>
      </c>
      <c r="T4442" s="34">
        <f t="shared" si="1227"/>
        <v>0</v>
      </c>
      <c r="U4442" s="34">
        <f t="shared" si="1227"/>
        <v>0</v>
      </c>
      <c r="V4442" s="34">
        <f t="shared" si="1227"/>
        <v>0</v>
      </c>
      <c r="W4442" s="34">
        <f t="shared" si="1227"/>
        <v>0</v>
      </c>
      <c r="X4442" s="34">
        <f t="shared" si="1227"/>
        <v>0</v>
      </c>
      <c r="Y4442" s="34">
        <f t="shared" si="1227"/>
        <v>0</v>
      </c>
      <c r="Z4442" s="34">
        <f t="shared" si="1227"/>
        <v>0</v>
      </c>
      <c r="AA4442" s="34">
        <f t="shared" si="1227"/>
        <v>0</v>
      </c>
      <c r="AB4442" s="34">
        <f t="shared" si="1227"/>
        <v>0</v>
      </c>
      <c r="AC4442" s="34">
        <f t="shared" si="1227"/>
        <v>0</v>
      </c>
      <c r="AD4442" s="34">
        <f t="shared" si="1227"/>
        <v>0</v>
      </c>
    </row>
    <row r="4443" spans="1:32" x14ac:dyDescent="0.25">
      <c r="E4443" s="1" t="s">
        <v>915</v>
      </c>
      <c r="F4443" s="28" t="s">
        <v>925</v>
      </c>
      <c r="G4443" s="28">
        <v>0</v>
      </c>
      <c r="H4443" s="28"/>
      <c r="I4443" s="29" t="s">
        <v>100</v>
      </c>
      <c r="J4443" s="29" t="s">
        <v>914</v>
      </c>
      <c r="K4443" s="29">
        <v>26362</v>
      </c>
      <c r="L4443" s="29" t="s">
        <v>33</v>
      </c>
      <c r="M4443" s="30">
        <v>560</v>
      </c>
      <c r="N4443" s="28"/>
      <c r="O4443" s="31">
        <f>SUM(Q4443:AD4443)</f>
        <v>0</v>
      </c>
      <c r="P4443" s="28"/>
      <c r="Q4443" s="31">
        <f t="shared" ref="Q4443:AD4443" si="1228">SUM(Q4444)</f>
        <v>0</v>
      </c>
      <c r="R4443" s="31">
        <f t="shared" si="1228"/>
        <v>0</v>
      </c>
      <c r="S4443" s="31">
        <f t="shared" si="1228"/>
        <v>0</v>
      </c>
      <c r="T4443" s="31">
        <f t="shared" si="1228"/>
        <v>0</v>
      </c>
      <c r="U4443" s="31">
        <f t="shared" si="1228"/>
        <v>0</v>
      </c>
      <c r="V4443" s="31">
        <f t="shared" si="1228"/>
        <v>0</v>
      </c>
      <c r="W4443" s="31">
        <f t="shared" si="1228"/>
        <v>0</v>
      </c>
      <c r="X4443" s="31">
        <f t="shared" si="1228"/>
        <v>0</v>
      </c>
      <c r="Y4443" s="31">
        <f t="shared" si="1228"/>
        <v>0</v>
      </c>
      <c r="Z4443" s="31">
        <f t="shared" si="1228"/>
        <v>0</v>
      </c>
      <c r="AA4443" s="31">
        <f t="shared" si="1228"/>
        <v>0</v>
      </c>
      <c r="AB4443" s="31">
        <f t="shared" si="1228"/>
        <v>0</v>
      </c>
      <c r="AC4443" s="31">
        <f t="shared" si="1228"/>
        <v>0</v>
      </c>
      <c r="AD4443" s="31">
        <f t="shared" si="1228"/>
        <v>0</v>
      </c>
    </row>
    <row r="4444" spans="1:32" x14ac:dyDescent="0.25">
      <c r="H4444" s="1">
        <v>0</v>
      </c>
      <c r="I4444" s="25" t="s">
        <v>100</v>
      </c>
      <c r="J4444" s="25" t="s">
        <v>914</v>
      </c>
      <c r="K4444" s="25">
        <v>26362</v>
      </c>
      <c r="L4444" s="25" t="s">
        <v>33</v>
      </c>
      <c r="O4444" s="19">
        <f>SUM(Q4444:AD4444)</f>
        <v>0</v>
      </c>
      <c r="P4444" s="20"/>
      <c r="Q4444" s="21"/>
      <c r="R4444" s="21"/>
      <c r="S4444" s="22"/>
      <c r="T4444" s="22"/>
      <c r="U4444" s="22"/>
      <c r="V4444" s="22"/>
      <c r="W4444" s="22"/>
      <c r="X4444" s="22"/>
      <c r="Y4444" s="21"/>
      <c r="Z4444" s="21"/>
      <c r="AA4444" s="21"/>
      <c r="AB4444" s="21"/>
      <c r="AC4444" s="21"/>
      <c r="AD4444" s="21"/>
    </row>
    <row r="4445" spans="1:32" x14ac:dyDescent="0.25">
      <c r="E4445" s="1" t="s">
        <v>917</v>
      </c>
      <c r="F4445" s="23" t="s">
        <v>926</v>
      </c>
      <c r="G4445" s="23">
        <v>0</v>
      </c>
      <c r="H4445" s="23"/>
      <c r="I4445" s="26" t="s">
        <v>100</v>
      </c>
      <c r="J4445" s="26" t="s">
        <v>914</v>
      </c>
      <c r="K4445" s="26">
        <v>26362</v>
      </c>
      <c r="L4445" s="26" t="s">
        <v>33</v>
      </c>
      <c r="M4445" s="23"/>
      <c r="N4445" s="23"/>
      <c r="O4445" s="24">
        <f>SUM(Q4445:AD4445)</f>
        <v>0</v>
      </c>
      <c r="P4445" s="23"/>
      <c r="Q4445" s="24">
        <f t="shared" ref="Q4445:AD4445" si="1229">SUM(Q4446)</f>
        <v>0</v>
      </c>
      <c r="R4445" s="24">
        <f t="shared" si="1229"/>
        <v>0</v>
      </c>
      <c r="S4445" s="24">
        <f t="shared" si="1229"/>
        <v>0</v>
      </c>
      <c r="T4445" s="24">
        <f t="shared" si="1229"/>
        <v>0</v>
      </c>
      <c r="U4445" s="24">
        <f t="shared" si="1229"/>
        <v>0</v>
      </c>
      <c r="V4445" s="24">
        <f t="shared" si="1229"/>
        <v>0</v>
      </c>
      <c r="W4445" s="24">
        <f t="shared" si="1229"/>
        <v>0</v>
      </c>
      <c r="X4445" s="24">
        <f t="shared" si="1229"/>
        <v>0</v>
      </c>
      <c r="Y4445" s="24">
        <f t="shared" si="1229"/>
        <v>0</v>
      </c>
      <c r="Z4445" s="24">
        <f t="shared" si="1229"/>
        <v>0</v>
      </c>
      <c r="AA4445" s="24">
        <f t="shared" si="1229"/>
        <v>0</v>
      </c>
      <c r="AB4445" s="24">
        <f t="shared" si="1229"/>
        <v>0</v>
      </c>
      <c r="AC4445" s="24">
        <f t="shared" si="1229"/>
        <v>0</v>
      </c>
      <c r="AD4445" s="24">
        <f t="shared" si="1229"/>
        <v>0</v>
      </c>
    </row>
    <row r="4446" spans="1:32" x14ac:dyDescent="0.25">
      <c r="H4446" s="1">
        <v>0</v>
      </c>
      <c r="I4446" s="25" t="s">
        <v>100</v>
      </c>
      <c r="J4446" s="25" t="s">
        <v>914</v>
      </c>
      <c r="K4446" s="25">
        <v>26362</v>
      </c>
      <c r="L4446" s="25" t="s">
        <v>33</v>
      </c>
      <c r="O4446" s="35">
        <f>SUM(Q4446:AD4446)</f>
        <v>0</v>
      </c>
      <c r="P4446" s="36"/>
      <c r="Q4446" s="37"/>
      <c r="R4446" s="37"/>
      <c r="S4446" s="38"/>
      <c r="T4446" s="38"/>
      <c r="U4446" s="38"/>
      <c r="V4446" s="38"/>
      <c r="W4446" s="38"/>
      <c r="X4446" s="37"/>
      <c r="Y4446" s="37"/>
      <c r="Z4446" s="37"/>
      <c r="AA4446" s="37"/>
      <c r="AB4446" s="37"/>
      <c r="AC4446" s="37"/>
      <c r="AD4446" s="37"/>
    </row>
    <row r="4447" spans="1:32" x14ac:dyDescent="0.25">
      <c r="I4447" s="25" t="s">
        <v>100</v>
      </c>
      <c r="J4447" s="25" t="s">
        <v>914</v>
      </c>
      <c r="K4447" s="25">
        <v>26362</v>
      </c>
      <c r="L4447" s="25" t="s">
        <v>33</v>
      </c>
    </row>
    <row r="4448" spans="1:32" x14ac:dyDescent="0.25">
      <c r="I4448" s="25" t="s">
        <v>100</v>
      </c>
      <c r="J4448" s="25" t="s">
        <v>914</v>
      </c>
      <c r="K4448" s="25">
        <v>26362</v>
      </c>
      <c r="L4448" s="25" t="s">
        <v>33</v>
      </c>
    </row>
    <row r="4449" spans="1:30" x14ac:dyDescent="0.25">
      <c r="I4449" s="25" t="s">
        <v>100</v>
      </c>
      <c r="J4449" s="25" t="s">
        <v>914</v>
      </c>
      <c r="K4449" s="25">
        <v>26362</v>
      </c>
      <c r="L4449" s="25" t="s">
        <v>33</v>
      </c>
    </row>
    <row r="4450" spans="1:30" x14ac:dyDescent="0.25">
      <c r="I4450" s="25" t="s">
        <v>100</v>
      </c>
      <c r="J4450" s="25" t="s">
        <v>914</v>
      </c>
      <c r="K4450" s="25">
        <v>26362</v>
      </c>
      <c r="L4450" s="25" t="s">
        <v>33</v>
      </c>
    </row>
    <row r="4451" spans="1:30" x14ac:dyDescent="0.25">
      <c r="I4451" s="25"/>
      <c r="J4451" s="25"/>
      <c r="K4451" s="25"/>
      <c r="L4451" s="25"/>
    </row>
    <row r="4452" spans="1:30" x14ac:dyDescent="0.25">
      <c r="I4452" s="25" t="s">
        <v>100</v>
      </c>
      <c r="J4452" s="25" t="s">
        <v>914</v>
      </c>
      <c r="K4452" s="25">
        <v>26363</v>
      </c>
      <c r="L4452" s="25" t="s">
        <v>31</v>
      </c>
      <c r="Q4452" s="27">
        <v>84</v>
      </c>
      <c r="R4452" s="27">
        <v>88</v>
      </c>
      <c r="S4452" s="27">
        <v>92</v>
      </c>
      <c r="T4452" s="27">
        <v>96</v>
      </c>
      <c r="U4452" s="27">
        <v>100</v>
      </c>
      <c r="V4452" s="27">
        <v>104</v>
      </c>
      <c r="W4452" s="27">
        <v>108</v>
      </c>
      <c r="X4452" s="27">
        <v>112</v>
      </c>
      <c r="Y4452" s="27">
        <v>116</v>
      </c>
      <c r="Z4452" s="27">
        <v>120</v>
      </c>
      <c r="AA4452" s="27">
        <v>124</v>
      </c>
      <c r="AB4452" s="27">
        <v>128</v>
      </c>
      <c r="AC4452" s="27">
        <v>132</v>
      </c>
      <c r="AD4452" s="27">
        <v>136</v>
      </c>
    </row>
    <row r="4453" spans="1:30" x14ac:dyDescent="0.25">
      <c r="A4453" s="32" t="s">
        <v>100</v>
      </c>
      <c r="B4453" s="32" t="s">
        <v>914</v>
      </c>
      <c r="C4453" s="32">
        <v>26363</v>
      </c>
      <c r="D4453" s="32" t="s">
        <v>31</v>
      </c>
      <c r="E4453" s="32"/>
      <c r="F4453" s="32"/>
      <c r="G4453" s="32"/>
      <c r="H4453" s="32"/>
      <c r="I4453" s="52" t="s">
        <v>100</v>
      </c>
      <c r="J4453" s="52" t="s">
        <v>914</v>
      </c>
      <c r="K4453" s="52">
        <v>26363</v>
      </c>
      <c r="L4453" s="52" t="s">
        <v>31</v>
      </c>
      <c r="M4453" s="33">
        <f>(M4454-M4454*E1)</f>
        <v>650</v>
      </c>
      <c r="N4453" s="33">
        <v>1299</v>
      </c>
      <c r="O4453" s="34">
        <f>SUM(Q4453:AD4453)</f>
        <v>0</v>
      </c>
      <c r="P4453" s="34">
        <f>O4453*M4454</f>
        <v>0</v>
      </c>
      <c r="Q4453" s="34">
        <f t="shared" ref="Q4453:AD4453" si="1230">SUM(Q4454,Q4456)</f>
        <v>0</v>
      </c>
      <c r="R4453" s="34">
        <f t="shared" si="1230"/>
        <v>0</v>
      </c>
      <c r="S4453" s="34">
        <f t="shared" si="1230"/>
        <v>0</v>
      </c>
      <c r="T4453" s="34">
        <f t="shared" si="1230"/>
        <v>0</v>
      </c>
      <c r="U4453" s="34">
        <f t="shared" si="1230"/>
        <v>0</v>
      </c>
      <c r="V4453" s="34">
        <f t="shared" si="1230"/>
        <v>0</v>
      </c>
      <c r="W4453" s="34">
        <f t="shared" si="1230"/>
        <v>0</v>
      </c>
      <c r="X4453" s="34">
        <f t="shared" si="1230"/>
        <v>0</v>
      </c>
      <c r="Y4453" s="34">
        <f t="shared" si="1230"/>
        <v>0</v>
      </c>
      <c r="Z4453" s="34">
        <f t="shared" si="1230"/>
        <v>0</v>
      </c>
      <c r="AA4453" s="34">
        <f t="shared" si="1230"/>
        <v>0</v>
      </c>
      <c r="AB4453" s="34">
        <f t="shared" si="1230"/>
        <v>0</v>
      </c>
      <c r="AC4453" s="34">
        <f t="shared" si="1230"/>
        <v>0</v>
      </c>
      <c r="AD4453" s="34">
        <f t="shared" si="1230"/>
        <v>0</v>
      </c>
    </row>
    <row r="4454" spans="1:30" x14ac:dyDescent="0.25">
      <c r="E4454" s="1" t="s">
        <v>915</v>
      </c>
      <c r="F4454" s="28" t="s">
        <v>927</v>
      </c>
      <c r="G4454" s="28">
        <v>0</v>
      </c>
      <c r="H4454" s="28"/>
      <c r="I4454" s="29" t="s">
        <v>100</v>
      </c>
      <c r="J4454" s="29" t="s">
        <v>914</v>
      </c>
      <c r="K4454" s="29">
        <v>26363</v>
      </c>
      <c r="L4454" s="29" t="s">
        <v>31</v>
      </c>
      <c r="M4454" s="30">
        <v>650</v>
      </c>
      <c r="N4454" s="28"/>
      <c r="O4454" s="31">
        <f>SUM(Q4454:AD4454)</f>
        <v>0</v>
      </c>
      <c r="P4454" s="28"/>
      <c r="Q4454" s="31">
        <f t="shared" ref="Q4454:AD4454" si="1231">SUM(Q4455)</f>
        <v>0</v>
      </c>
      <c r="R4454" s="31">
        <f t="shared" si="1231"/>
        <v>0</v>
      </c>
      <c r="S4454" s="31">
        <f t="shared" si="1231"/>
        <v>0</v>
      </c>
      <c r="T4454" s="31">
        <f t="shared" si="1231"/>
        <v>0</v>
      </c>
      <c r="U4454" s="31">
        <f t="shared" si="1231"/>
        <v>0</v>
      </c>
      <c r="V4454" s="31">
        <f t="shared" si="1231"/>
        <v>0</v>
      </c>
      <c r="W4454" s="31">
        <f t="shared" si="1231"/>
        <v>0</v>
      </c>
      <c r="X4454" s="31">
        <f t="shared" si="1231"/>
        <v>0</v>
      </c>
      <c r="Y4454" s="31">
        <f t="shared" si="1231"/>
        <v>0</v>
      </c>
      <c r="Z4454" s="31">
        <f t="shared" si="1231"/>
        <v>0</v>
      </c>
      <c r="AA4454" s="31">
        <f t="shared" si="1231"/>
        <v>0</v>
      </c>
      <c r="AB4454" s="31">
        <f t="shared" si="1231"/>
        <v>0</v>
      </c>
      <c r="AC4454" s="31">
        <f t="shared" si="1231"/>
        <v>0</v>
      </c>
      <c r="AD4454" s="31">
        <f t="shared" si="1231"/>
        <v>0</v>
      </c>
    </row>
    <row r="4455" spans="1:30" x14ac:dyDescent="0.25">
      <c r="H4455" s="1">
        <v>0</v>
      </c>
      <c r="I4455" s="25" t="s">
        <v>100</v>
      </c>
      <c r="J4455" s="25" t="s">
        <v>914</v>
      </c>
      <c r="K4455" s="25">
        <v>26363</v>
      </c>
      <c r="L4455" s="25" t="s">
        <v>31</v>
      </c>
      <c r="O4455" s="19">
        <f>SUM(Q4455:AD4455)</f>
        <v>0</v>
      </c>
      <c r="P4455" s="20"/>
      <c r="Q4455" s="21"/>
      <c r="R4455" s="21"/>
      <c r="S4455" s="22"/>
      <c r="T4455" s="22"/>
      <c r="U4455" s="22"/>
      <c r="V4455" s="22"/>
      <c r="W4455" s="22"/>
      <c r="X4455" s="22"/>
      <c r="Y4455" s="22"/>
      <c r="Z4455" s="21"/>
      <c r="AA4455" s="21"/>
      <c r="AB4455" s="21"/>
      <c r="AC4455" s="21"/>
      <c r="AD4455" s="21"/>
    </row>
    <row r="4456" spans="1:30" x14ac:dyDescent="0.25">
      <c r="E4456" s="1" t="s">
        <v>917</v>
      </c>
      <c r="F4456" s="23" t="s">
        <v>928</v>
      </c>
      <c r="G4456" s="23">
        <v>0</v>
      </c>
      <c r="H4456" s="23"/>
      <c r="I4456" s="26" t="s">
        <v>100</v>
      </c>
      <c r="J4456" s="26" t="s">
        <v>914</v>
      </c>
      <c r="K4456" s="26">
        <v>26363</v>
      </c>
      <c r="L4456" s="26" t="s">
        <v>31</v>
      </c>
      <c r="M4456" s="23"/>
      <c r="N4456" s="23"/>
      <c r="O4456" s="24">
        <f>SUM(Q4456:AD4456)</f>
        <v>0</v>
      </c>
      <c r="P4456" s="23"/>
      <c r="Q4456" s="24">
        <f t="shared" ref="Q4456:AD4456" si="1232">SUM(Q4457)</f>
        <v>0</v>
      </c>
      <c r="R4456" s="24">
        <f t="shared" si="1232"/>
        <v>0</v>
      </c>
      <c r="S4456" s="24">
        <f t="shared" si="1232"/>
        <v>0</v>
      </c>
      <c r="T4456" s="24">
        <f t="shared" si="1232"/>
        <v>0</v>
      </c>
      <c r="U4456" s="24">
        <f t="shared" si="1232"/>
        <v>0</v>
      </c>
      <c r="V4456" s="24">
        <f t="shared" si="1232"/>
        <v>0</v>
      </c>
      <c r="W4456" s="24">
        <f t="shared" si="1232"/>
        <v>0</v>
      </c>
      <c r="X4456" s="24">
        <f t="shared" si="1232"/>
        <v>0</v>
      </c>
      <c r="Y4456" s="24">
        <f t="shared" si="1232"/>
        <v>0</v>
      </c>
      <c r="Z4456" s="24">
        <f t="shared" si="1232"/>
        <v>0</v>
      </c>
      <c r="AA4456" s="24">
        <f t="shared" si="1232"/>
        <v>0</v>
      </c>
      <c r="AB4456" s="24">
        <f t="shared" si="1232"/>
        <v>0</v>
      </c>
      <c r="AC4456" s="24">
        <f t="shared" si="1232"/>
        <v>0</v>
      </c>
      <c r="AD4456" s="24">
        <f t="shared" si="1232"/>
        <v>0</v>
      </c>
    </row>
    <row r="4457" spans="1:30" x14ac:dyDescent="0.25">
      <c r="H4457" s="1">
        <v>0</v>
      </c>
      <c r="I4457" s="25" t="s">
        <v>100</v>
      </c>
      <c r="J4457" s="25" t="s">
        <v>914</v>
      </c>
      <c r="K4457" s="25">
        <v>26363</v>
      </c>
      <c r="L4457" s="25" t="s">
        <v>31</v>
      </c>
      <c r="O4457" s="35">
        <f>SUM(Q4457:AD4457)</f>
        <v>0</v>
      </c>
      <c r="P4457" s="36"/>
      <c r="Q4457" s="37"/>
      <c r="R4457" s="37"/>
      <c r="S4457" s="38"/>
      <c r="T4457" s="38"/>
      <c r="U4457" s="38"/>
      <c r="V4457" s="38"/>
      <c r="W4457" s="38"/>
      <c r="X4457" s="37"/>
      <c r="Y4457" s="37"/>
      <c r="Z4457" s="37"/>
      <c r="AA4457" s="37"/>
      <c r="AB4457" s="37"/>
      <c r="AC4457" s="37"/>
      <c r="AD4457" s="37"/>
    </row>
    <row r="4458" spans="1:30" x14ac:dyDescent="0.25">
      <c r="I4458" s="25" t="s">
        <v>100</v>
      </c>
      <c r="J4458" s="25" t="s">
        <v>914</v>
      </c>
      <c r="K4458" s="25">
        <v>26363</v>
      </c>
      <c r="L4458" s="25" t="s">
        <v>31</v>
      </c>
    </row>
    <row r="4459" spans="1:30" x14ac:dyDescent="0.25">
      <c r="I4459" s="25" t="s">
        <v>100</v>
      </c>
      <c r="J4459" s="25" t="s">
        <v>914</v>
      </c>
      <c r="K4459" s="25">
        <v>26363</v>
      </c>
      <c r="L4459" s="25" t="s">
        <v>31</v>
      </c>
    </row>
    <row r="4460" spans="1:30" x14ac:dyDescent="0.25">
      <c r="I4460" s="25" t="s">
        <v>100</v>
      </c>
      <c r="J4460" s="25" t="s">
        <v>914</v>
      </c>
      <c r="K4460" s="25">
        <v>26363</v>
      </c>
      <c r="L4460" s="25" t="s">
        <v>31</v>
      </c>
    </row>
    <row r="4461" spans="1:30" x14ac:dyDescent="0.25">
      <c r="I4461" s="25" t="s">
        <v>100</v>
      </c>
      <c r="J4461" s="25" t="s">
        <v>914</v>
      </c>
      <c r="K4461" s="25">
        <v>26363</v>
      </c>
      <c r="L4461" s="25" t="s">
        <v>31</v>
      </c>
    </row>
    <row r="4462" spans="1:30" x14ac:dyDescent="0.25">
      <c r="I4462" s="25"/>
      <c r="J4462" s="25"/>
      <c r="K4462" s="25"/>
      <c r="L4462" s="25"/>
    </row>
    <row r="4463" spans="1:30" x14ac:dyDescent="0.25">
      <c r="I4463" s="25" t="s">
        <v>100</v>
      </c>
      <c r="J4463" s="25" t="s">
        <v>914</v>
      </c>
      <c r="K4463" s="25">
        <v>26364</v>
      </c>
      <c r="L4463" s="25" t="s">
        <v>31</v>
      </c>
      <c r="Q4463" s="27">
        <v>84</v>
      </c>
      <c r="R4463" s="27">
        <v>88</v>
      </c>
      <c r="S4463" s="27">
        <v>92</v>
      </c>
      <c r="T4463" s="27">
        <v>96</v>
      </c>
      <c r="U4463" s="27">
        <v>100</v>
      </c>
      <c r="V4463" s="27">
        <v>104</v>
      </c>
      <c r="W4463" s="27">
        <v>108</v>
      </c>
      <c r="X4463" s="27">
        <v>112</v>
      </c>
      <c r="Y4463" s="27">
        <v>116</v>
      </c>
      <c r="Z4463" s="27">
        <v>120</v>
      </c>
      <c r="AA4463" s="27">
        <v>124</v>
      </c>
      <c r="AB4463" s="27">
        <v>128</v>
      </c>
      <c r="AC4463" s="27">
        <v>132</v>
      </c>
      <c r="AD4463" s="27">
        <v>136</v>
      </c>
    </row>
    <row r="4464" spans="1:30" x14ac:dyDescent="0.25">
      <c r="A4464" s="32" t="s">
        <v>100</v>
      </c>
      <c r="B4464" s="32" t="s">
        <v>914</v>
      </c>
      <c r="C4464" s="32">
        <v>26364</v>
      </c>
      <c r="D4464" s="32" t="s">
        <v>31</v>
      </c>
      <c r="E4464" s="32"/>
      <c r="F4464" s="32"/>
      <c r="G4464" s="32"/>
      <c r="H4464" s="32"/>
      <c r="I4464" s="52" t="s">
        <v>100</v>
      </c>
      <c r="J4464" s="52" t="s">
        <v>914</v>
      </c>
      <c r="K4464" s="52">
        <v>26364</v>
      </c>
      <c r="L4464" s="52" t="s">
        <v>31</v>
      </c>
      <c r="M4464" s="33">
        <f>(M4465-M4465*E1)</f>
        <v>730</v>
      </c>
      <c r="N4464" s="33">
        <v>1499</v>
      </c>
      <c r="O4464" s="34">
        <f>SUM(Q4464:AD4464)</f>
        <v>0</v>
      </c>
      <c r="P4464" s="34">
        <f>O4464*M4465</f>
        <v>0</v>
      </c>
      <c r="Q4464" s="34">
        <f t="shared" ref="Q4464:AD4464" si="1233">SUM(Q4465,Q4467)</f>
        <v>0</v>
      </c>
      <c r="R4464" s="34">
        <f t="shared" si="1233"/>
        <v>0</v>
      </c>
      <c r="S4464" s="34">
        <f t="shared" si="1233"/>
        <v>0</v>
      </c>
      <c r="T4464" s="34">
        <f t="shared" si="1233"/>
        <v>0</v>
      </c>
      <c r="U4464" s="34">
        <f t="shared" si="1233"/>
        <v>0</v>
      </c>
      <c r="V4464" s="34">
        <f t="shared" si="1233"/>
        <v>0</v>
      </c>
      <c r="W4464" s="34">
        <f t="shared" si="1233"/>
        <v>0</v>
      </c>
      <c r="X4464" s="34">
        <f t="shared" si="1233"/>
        <v>0</v>
      </c>
      <c r="Y4464" s="34">
        <f t="shared" si="1233"/>
        <v>0</v>
      </c>
      <c r="Z4464" s="34">
        <f t="shared" si="1233"/>
        <v>0</v>
      </c>
      <c r="AA4464" s="34">
        <f t="shared" si="1233"/>
        <v>0</v>
      </c>
      <c r="AB4464" s="34">
        <f t="shared" si="1233"/>
        <v>0</v>
      </c>
      <c r="AC4464" s="34">
        <f t="shared" si="1233"/>
        <v>0</v>
      </c>
      <c r="AD4464" s="34">
        <f t="shared" si="1233"/>
        <v>0</v>
      </c>
    </row>
    <row r="4465" spans="1:32" x14ac:dyDescent="0.25">
      <c r="E4465" s="1" t="s">
        <v>915</v>
      </c>
      <c r="F4465" s="28" t="s">
        <v>929</v>
      </c>
      <c r="G4465" s="28">
        <v>0</v>
      </c>
      <c r="H4465" s="28"/>
      <c r="I4465" s="29" t="s">
        <v>100</v>
      </c>
      <c r="J4465" s="29" t="s">
        <v>914</v>
      </c>
      <c r="K4465" s="29">
        <v>26364</v>
      </c>
      <c r="L4465" s="29" t="s">
        <v>31</v>
      </c>
      <c r="M4465" s="30">
        <v>730</v>
      </c>
      <c r="N4465" s="28"/>
      <c r="O4465" s="31">
        <f>SUM(Q4465:AD4465)</f>
        <v>0</v>
      </c>
      <c r="P4465" s="28"/>
      <c r="Q4465" s="31">
        <f t="shared" ref="Q4465:AD4465" si="1234">SUM(Q4466)</f>
        <v>0</v>
      </c>
      <c r="R4465" s="31">
        <f t="shared" si="1234"/>
        <v>0</v>
      </c>
      <c r="S4465" s="31">
        <f t="shared" si="1234"/>
        <v>0</v>
      </c>
      <c r="T4465" s="31">
        <f t="shared" si="1234"/>
        <v>0</v>
      </c>
      <c r="U4465" s="31">
        <f t="shared" si="1234"/>
        <v>0</v>
      </c>
      <c r="V4465" s="31">
        <f t="shared" si="1234"/>
        <v>0</v>
      </c>
      <c r="W4465" s="31">
        <f t="shared" si="1234"/>
        <v>0</v>
      </c>
      <c r="X4465" s="31">
        <f t="shared" si="1234"/>
        <v>0</v>
      </c>
      <c r="Y4465" s="31">
        <f t="shared" si="1234"/>
        <v>0</v>
      </c>
      <c r="Z4465" s="31">
        <f t="shared" si="1234"/>
        <v>0</v>
      </c>
      <c r="AA4465" s="31">
        <f t="shared" si="1234"/>
        <v>0</v>
      </c>
      <c r="AB4465" s="31">
        <f t="shared" si="1234"/>
        <v>0</v>
      </c>
      <c r="AC4465" s="31">
        <f t="shared" si="1234"/>
        <v>0</v>
      </c>
      <c r="AD4465" s="31">
        <f t="shared" si="1234"/>
        <v>0</v>
      </c>
    </row>
    <row r="4466" spans="1:32" x14ac:dyDescent="0.25">
      <c r="H4466" s="1">
        <v>0</v>
      </c>
      <c r="I4466" s="25" t="s">
        <v>100</v>
      </c>
      <c r="J4466" s="25" t="s">
        <v>914</v>
      </c>
      <c r="K4466" s="25">
        <v>26364</v>
      </c>
      <c r="L4466" s="25" t="s">
        <v>31</v>
      </c>
      <c r="O4466" s="19">
        <f>SUM(Q4466:AD4466)</f>
        <v>0</v>
      </c>
      <c r="P4466" s="20"/>
      <c r="Q4466" s="21"/>
      <c r="R4466" s="21"/>
      <c r="S4466" s="21"/>
      <c r="T4466" s="22"/>
      <c r="U4466" s="22"/>
      <c r="V4466" s="22"/>
      <c r="W4466" s="22"/>
      <c r="X4466" s="22"/>
      <c r="Y4466" s="22"/>
      <c r="Z4466" s="22"/>
      <c r="AA4466" s="21"/>
      <c r="AB4466" s="21"/>
      <c r="AC4466" s="21"/>
      <c r="AD4466" s="21"/>
    </row>
    <row r="4467" spans="1:32" x14ac:dyDescent="0.25">
      <c r="E4467" s="1" t="s">
        <v>917</v>
      </c>
      <c r="F4467" s="23" t="s">
        <v>930</v>
      </c>
      <c r="G4467" s="23">
        <v>0</v>
      </c>
      <c r="H4467" s="23"/>
      <c r="I4467" s="26" t="s">
        <v>100</v>
      </c>
      <c r="J4467" s="26" t="s">
        <v>914</v>
      </c>
      <c r="K4467" s="26">
        <v>26364</v>
      </c>
      <c r="L4467" s="26" t="s">
        <v>31</v>
      </c>
      <c r="M4467" s="23"/>
      <c r="N4467" s="23"/>
      <c r="O4467" s="24">
        <f>SUM(Q4467:AD4467)</f>
        <v>0</v>
      </c>
      <c r="P4467" s="23"/>
      <c r="Q4467" s="24">
        <f t="shared" ref="Q4467:AD4467" si="1235">SUM(Q4468)</f>
        <v>0</v>
      </c>
      <c r="R4467" s="24">
        <f t="shared" si="1235"/>
        <v>0</v>
      </c>
      <c r="S4467" s="24">
        <f t="shared" si="1235"/>
        <v>0</v>
      </c>
      <c r="T4467" s="24">
        <f t="shared" si="1235"/>
        <v>0</v>
      </c>
      <c r="U4467" s="24">
        <f t="shared" si="1235"/>
        <v>0</v>
      </c>
      <c r="V4467" s="24">
        <f t="shared" si="1235"/>
        <v>0</v>
      </c>
      <c r="W4467" s="24">
        <f t="shared" si="1235"/>
        <v>0</v>
      </c>
      <c r="X4467" s="24">
        <f t="shared" si="1235"/>
        <v>0</v>
      </c>
      <c r="Y4467" s="24">
        <f t="shared" si="1235"/>
        <v>0</v>
      </c>
      <c r="Z4467" s="24">
        <f t="shared" si="1235"/>
        <v>0</v>
      </c>
      <c r="AA4467" s="24">
        <f t="shared" si="1235"/>
        <v>0</v>
      </c>
      <c r="AB4467" s="24">
        <f t="shared" si="1235"/>
        <v>0</v>
      </c>
      <c r="AC4467" s="24">
        <f t="shared" si="1235"/>
        <v>0</v>
      </c>
      <c r="AD4467" s="24">
        <f t="shared" si="1235"/>
        <v>0</v>
      </c>
    </row>
    <row r="4468" spans="1:32" x14ac:dyDescent="0.25">
      <c r="H4468" s="1">
        <v>0</v>
      </c>
      <c r="I4468" s="25" t="s">
        <v>100</v>
      </c>
      <c r="J4468" s="25" t="s">
        <v>914</v>
      </c>
      <c r="K4468" s="25">
        <v>26364</v>
      </c>
      <c r="L4468" s="25" t="s">
        <v>31</v>
      </c>
      <c r="O4468" s="35">
        <f>SUM(Q4468:AD4468)</f>
        <v>0</v>
      </c>
      <c r="P4468" s="36"/>
      <c r="Q4468" s="37"/>
      <c r="R4468" s="37"/>
      <c r="S4468" s="37"/>
      <c r="T4468" s="38"/>
      <c r="U4468" s="38"/>
      <c r="V4468" s="38"/>
      <c r="W4468" s="38"/>
      <c r="X4468" s="38"/>
      <c r="Y4468" s="38"/>
      <c r="Z4468" s="38"/>
      <c r="AA4468" s="37"/>
      <c r="AB4468" s="37"/>
      <c r="AC4468" s="37"/>
      <c r="AD4468" s="37"/>
    </row>
    <row r="4469" spans="1:32" x14ac:dyDescent="0.25">
      <c r="I4469" s="25" t="s">
        <v>100</v>
      </c>
      <c r="J4469" s="25" t="s">
        <v>914</v>
      </c>
      <c r="K4469" s="25">
        <v>26364</v>
      </c>
      <c r="L4469" s="25" t="s">
        <v>31</v>
      </c>
    </row>
    <row r="4470" spans="1:32" x14ac:dyDescent="0.25">
      <c r="I4470" s="25" t="s">
        <v>100</v>
      </c>
      <c r="J4470" s="25" t="s">
        <v>914</v>
      </c>
      <c r="K4470" s="25">
        <v>26364</v>
      </c>
      <c r="L4470" s="25" t="s">
        <v>31</v>
      </c>
    </row>
    <row r="4471" spans="1:32" x14ac:dyDescent="0.25">
      <c r="I4471" s="25" t="s">
        <v>100</v>
      </c>
      <c r="J4471" s="25" t="s">
        <v>914</v>
      </c>
      <c r="K4471" s="25">
        <v>26364</v>
      </c>
      <c r="L4471" s="25" t="s">
        <v>31</v>
      </c>
    </row>
    <row r="4472" spans="1:32" x14ac:dyDescent="0.25">
      <c r="I4472" s="25" t="s">
        <v>100</v>
      </c>
      <c r="J4472" s="25" t="s">
        <v>914</v>
      </c>
      <c r="K4472" s="25">
        <v>26364</v>
      </c>
      <c r="L4472" s="25" t="s">
        <v>31</v>
      </c>
    </row>
    <row r="4473" spans="1:32" x14ac:dyDescent="0.25">
      <c r="I4473" s="25"/>
      <c r="J4473" s="25"/>
      <c r="K4473" s="25"/>
      <c r="L4473" s="25"/>
    </row>
    <row r="4474" spans="1:32" x14ac:dyDescent="0.25">
      <c r="I4474" s="25" t="s">
        <v>100</v>
      </c>
      <c r="J4474" s="25" t="s">
        <v>914</v>
      </c>
      <c r="K4474" s="25">
        <v>31132</v>
      </c>
      <c r="L4474" s="25" t="s">
        <v>35</v>
      </c>
      <c r="Q4474" s="27">
        <v>60</v>
      </c>
      <c r="R4474" s="27">
        <v>65</v>
      </c>
      <c r="S4474" s="27">
        <v>70</v>
      </c>
      <c r="T4474" s="27">
        <v>75</v>
      </c>
      <c r="U4474" s="27">
        <v>80</v>
      </c>
      <c r="V4474" s="27">
        <v>85</v>
      </c>
      <c r="W4474" s="27">
        <v>90</v>
      </c>
      <c r="X4474" s="27">
        <v>95</v>
      </c>
      <c r="Y4474" s="27">
        <v>100</v>
      </c>
      <c r="Z4474" s="27">
        <v>105</v>
      </c>
      <c r="AA4474" s="27">
        <v>110</v>
      </c>
      <c r="AB4474" s="27">
        <v>115</v>
      </c>
      <c r="AC4474" s="27">
        <v>120</v>
      </c>
      <c r="AD4474" s="27">
        <v>125</v>
      </c>
      <c r="AE4474" s="27">
        <v>130</v>
      </c>
      <c r="AF4474" s="27">
        <v>135</v>
      </c>
    </row>
    <row r="4475" spans="1:32" x14ac:dyDescent="0.25">
      <c r="A4475" s="32" t="s">
        <v>100</v>
      </c>
      <c r="B4475" s="32" t="s">
        <v>914</v>
      </c>
      <c r="C4475" s="32">
        <v>31132</v>
      </c>
      <c r="D4475" s="32" t="s">
        <v>35</v>
      </c>
      <c r="E4475" s="32"/>
      <c r="F4475" s="32"/>
      <c r="G4475" s="32"/>
      <c r="H4475" s="32"/>
      <c r="I4475" s="52" t="s">
        <v>100</v>
      </c>
      <c r="J4475" s="52" t="s">
        <v>914</v>
      </c>
      <c r="K4475" s="52">
        <v>31132</v>
      </c>
      <c r="L4475" s="52" t="s">
        <v>35</v>
      </c>
      <c r="M4475" s="33">
        <f>(M4476-M4476*E1)</f>
        <v>1920</v>
      </c>
      <c r="N4475" s="33">
        <v>3999</v>
      </c>
      <c r="O4475" s="34">
        <f t="shared" ref="O4475:O4481" si="1236">SUM(Q4475:AF4475)</f>
        <v>0</v>
      </c>
      <c r="P4475" s="34">
        <f>O4475*M4476</f>
        <v>0</v>
      </c>
      <c r="Q4475" s="34">
        <f t="shared" ref="Q4475:AF4475" si="1237">SUM(Q4476)</f>
        <v>0</v>
      </c>
      <c r="R4475" s="34">
        <f t="shared" si="1237"/>
        <v>0</v>
      </c>
      <c r="S4475" s="34">
        <f t="shared" si="1237"/>
        <v>0</v>
      </c>
      <c r="T4475" s="34">
        <f t="shared" si="1237"/>
        <v>0</v>
      </c>
      <c r="U4475" s="34">
        <f t="shared" si="1237"/>
        <v>0</v>
      </c>
      <c r="V4475" s="34">
        <f t="shared" si="1237"/>
        <v>0</v>
      </c>
      <c r="W4475" s="34">
        <f t="shared" si="1237"/>
        <v>0</v>
      </c>
      <c r="X4475" s="34">
        <f t="shared" si="1237"/>
        <v>0</v>
      </c>
      <c r="Y4475" s="34">
        <f t="shared" si="1237"/>
        <v>0</v>
      </c>
      <c r="Z4475" s="34">
        <f t="shared" si="1237"/>
        <v>0</v>
      </c>
      <c r="AA4475" s="34">
        <f t="shared" si="1237"/>
        <v>0</v>
      </c>
      <c r="AB4475" s="34">
        <f t="shared" si="1237"/>
        <v>0</v>
      </c>
      <c r="AC4475" s="34">
        <f t="shared" si="1237"/>
        <v>0</v>
      </c>
      <c r="AD4475" s="34">
        <f t="shared" si="1237"/>
        <v>0</v>
      </c>
      <c r="AE4475" s="34">
        <f t="shared" si="1237"/>
        <v>0</v>
      </c>
      <c r="AF4475" s="34">
        <f t="shared" si="1237"/>
        <v>0</v>
      </c>
    </row>
    <row r="4476" spans="1:32" x14ac:dyDescent="0.25">
      <c r="E4476" s="1" t="s">
        <v>915</v>
      </c>
      <c r="F4476" s="28" t="s">
        <v>931</v>
      </c>
      <c r="G4476" s="28" t="s">
        <v>36</v>
      </c>
      <c r="H4476" s="28"/>
      <c r="I4476" s="29" t="s">
        <v>100</v>
      </c>
      <c r="J4476" s="29" t="s">
        <v>914</v>
      </c>
      <c r="K4476" s="29">
        <v>31132</v>
      </c>
      <c r="L4476" s="29" t="s">
        <v>35</v>
      </c>
      <c r="M4476" s="30">
        <v>1920</v>
      </c>
      <c r="N4476" s="28"/>
      <c r="O4476" s="31">
        <f t="shared" si="1236"/>
        <v>0</v>
      </c>
      <c r="P4476" s="28"/>
      <c r="Q4476" s="31">
        <f t="shared" ref="Q4476:AF4476" si="1238">SUM(Q4477:Q4481)</f>
        <v>0</v>
      </c>
      <c r="R4476" s="31">
        <f t="shared" si="1238"/>
        <v>0</v>
      </c>
      <c r="S4476" s="31">
        <f t="shared" si="1238"/>
        <v>0</v>
      </c>
      <c r="T4476" s="31">
        <f t="shared" si="1238"/>
        <v>0</v>
      </c>
      <c r="U4476" s="31">
        <f t="shared" si="1238"/>
        <v>0</v>
      </c>
      <c r="V4476" s="31">
        <f t="shared" si="1238"/>
        <v>0</v>
      </c>
      <c r="W4476" s="31">
        <f t="shared" si="1238"/>
        <v>0</v>
      </c>
      <c r="X4476" s="31">
        <f t="shared" si="1238"/>
        <v>0</v>
      </c>
      <c r="Y4476" s="31">
        <f t="shared" si="1238"/>
        <v>0</v>
      </c>
      <c r="Z4476" s="31">
        <f t="shared" si="1238"/>
        <v>0</v>
      </c>
      <c r="AA4476" s="31">
        <f t="shared" si="1238"/>
        <v>0</v>
      </c>
      <c r="AB4476" s="31">
        <f t="shared" si="1238"/>
        <v>0</v>
      </c>
      <c r="AC4476" s="31">
        <f t="shared" si="1238"/>
        <v>0</v>
      </c>
      <c r="AD4476" s="31">
        <f t="shared" si="1238"/>
        <v>0</v>
      </c>
      <c r="AE4476" s="31">
        <f t="shared" si="1238"/>
        <v>0</v>
      </c>
      <c r="AF4476" s="31">
        <f t="shared" si="1238"/>
        <v>0</v>
      </c>
    </row>
    <row r="4477" spans="1:32" x14ac:dyDescent="0.25">
      <c r="H4477" s="1" t="s">
        <v>26</v>
      </c>
      <c r="I4477" s="25" t="s">
        <v>100</v>
      </c>
      <c r="J4477" s="25" t="s">
        <v>914</v>
      </c>
      <c r="K4477" s="25">
        <v>31132</v>
      </c>
      <c r="L4477" s="25" t="s">
        <v>35</v>
      </c>
      <c r="O4477" s="19">
        <f t="shared" si="1236"/>
        <v>0</v>
      </c>
      <c r="P4477" s="20"/>
      <c r="Q4477" s="21"/>
      <c r="R4477" s="21"/>
      <c r="S4477" s="21"/>
      <c r="T4477" s="21"/>
      <c r="U4477" s="22"/>
      <c r="V4477" s="21"/>
      <c r="W4477" s="21"/>
      <c r="X4477" s="21"/>
      <c r="Y4477" s="21"/>
      <c r="Z4477" s="21"/>
      <c r="AA4477" s="21"/>
      <c r="AB4477" s="21"/>
      <c r="AC4477" s="21"/>
      <c r="AD4477" s="21"/>
      <c r="AE4477" s="21"/>
      <c r="AF4477" s="21"/>
    </row>
    <row r="4478" spans="1:32" x14ac:dyDescent="0.25">
      <c r="H4478" s="1" t="s">
        <v>27</v>
      </c>
      <c r="I4478" s="25" t="s">
        <v>100</v>
      </c>
      <c r="J4478" s="25" t="s">
        <v>914</v>
      </c>
      <c r="K4478" s="25">
        <v>31132</v>
      </c>
      <c r="L4478" s="25" t="s">
        <v>35</v>
      </c>
      <c r="O4478" s="16">
        <f t="shared" si="1236"/>
        <v>0</v>
      </c>
      <c r="P4478" s="17"/>
      <c r="Q4478" s="15"/>
      <c r="R4478" s="15"/>
      <c r="S4478" s="15"/>
      <c r="T4478" s="18"/>
      <c r="U4478" s="18"/>
      <c r="V4478" s="18"/>
      <c r="W4478" s="18"/>
      <c r="X4478" s="15"/>
      <c r="Y4478" s="15"/>
      <c r="Z4478" s="15"/>
      <c r="AA4478" s="15"/>
      <c r="AB4478" s="15"/>
      <c r="AC4478" s="15"/>
      <c r="AD4478" s="15"/>
      <c r="AE4478" s="15"/>
      <c r="AF4478" s="15"/>
    </row>
    <row r="4479" spans="1:32" x14ac:dyDescent="0.25">
      <c r="H4479" s="1" t="s">
        <v>29</v>
      </c>
      <c r="I4479" s="25" t="s">
        <v>100</v>
      </c>
      <c r="J4479" s="25" t="s">
        <v>914</v>
      </c>
      <c r="K4479" s="25">
        <v>31132</v>
      </c>
      <c r="L4479" s="25" t="s">
        <v>35</v>
      </c>
      <c r="O4479" s="16">
        <f t="shared" si="1236"/>
        <v>0</v>
      </c>
      <c r="P4479" s="17"/>
      <c r="Q4479" s="15"/>
      <c r="R4479" s="15"/>
      <c r="S4479" s="18"/>
      <c r="T4479" s="18"/>
      <c r="U4479" s="18"/>
      <c r="V4479" s="18"/>
      <c r="W4479" s="18"/>
      <c r="X4479" s="15"/>
      <c r="Y4479" s="15"/>
      <c r="Z4479" s="15"/>
      <c r="AA4479" s="15"/>
      <c r="AB4479" s="15"/>
      <c r="AC4479" s="15"/>
      <c r="AD4479" s="15"/>
      <c r="AE4479" s="15"/>
      <c r="AF4479" s="15"/>
    </row>
    <row r="4480" spans="1:32" x14ac:dyDescent="0.25">
      <c r="H4480" s="1" t="s">
        <v>30</v>
      </c>
      <c r="I4480" s="25" t="s">
        <v>100</v>
      </c>
      <c r="J4480" s="25" t="s">
        <v>914</v>
      </c>
      <c r="K4480" s="25">
        <v>31132</v>
      </c>
      <c r="L4480" s="25" t="s">
        <v>35</v>
      </c>
      <c r="O4480" s="16">
        <f t="shared" si="1236"/>
        <v>0</v>
      </c>
      <c r="P4480" s="17"/>
      <c r="Q4480" s="15"/>
      <c r="R4480" s="15"/>
      <c r="S4480" s="18"/>
      <c r="T4480" s="15"/>
      <c r="U4480" s="15"/>
      <c r="V4480" s="18"/>
      <c r="W4480" s="15"/>
      <c r="X4480" s="15"/>
      <c r="Y4480" s="15"/>
      <c r="Z4480" s="15"/>
      <c r="AA4480" s="15"/>
      <c r="AB4480" s="15"/>
      <c r="AC4480" s="15"/>
      <c r="AD4480" s="15"/>
      <c r="AE4480" s="15"/>
      <c r="AF4480" s="15"/>
    </row>
    <row r="4481" spans="1:32" x14ac:dyDescent="0.25">
      <c r="H4481" s="1" t="s">
        <v>76</v>
      </c>
      <c r="I4481" s="25" t="s">
        <v>100</v>
      </c>
      <c r="J4481" s="25" t="s">
        <v>914</v>
      </c>
      <c r="K4481" s="25">
        <v>31132</v>
      </c>
      <c r="L4481" s="25" t="s">
        <v>35</v>
      </c>
      <c r="O4481" s="11">
        <f t="shared" si="1236"/>
        <v>0</v>
      </c>
      <c r="P4481" s="12"/>
      <c r="Q4481" s="13"/>
      <c r="R4481" s="13"/>
      <c r="S4481" s="13"/>
      <c r="T4481" s="14"/>
      <c r="U4481" s="13"/>
      <c r="V4481" s="13"/>
      <c r="W4481" s="13"/>
      <c r="X4481" s="13"/>
      <c r="Y4481" s="13"/>
      <c r="Z4481" s="13"/>
      <c r="AA4481" s="13"/>
      <c r="AB4481" s="13"/>
      <c r="AC4481" s="13"/>
      <c r="AD4481" s="13"/>
      <c r="AE4481" s="13"/>
      <c r="AF4481" s="13"/>
    </row>
    <row r="4482" spans="1:32" x14ac:dyDescent="0.25">
      <c r="I4482" s="25" t="s">
        <v>100</v>
      </c>
      <c r="J4482" s="25" t="s">
        <v>914</v>
      </c>
      <c r="K4482" s="25">
        <v>31132</v>
      </c>
      <c r="L4482" s="25" t="s">
        <v>35</v>
      </c>
    </row>
    <row r="4483" spans="1:32" x14ac:dyDescent="0.25">
      <c r="I4483" s="25" t="s">
        <v>100</v>
      </c>
      <c r="J4483" s="25" t="s">
        <v>914</v>
      </c>
      <c r="K4483" s="25">
        <v>31132</v>
      </c>
      <c r="L4483" s="25" t="s">
        <v>35</v>
      </c>
    </row>
    <row r="4484" spans="1:32" x14ac:dyDescent="0.25">
      <c r="I4484" s="25"/>
      <c r="J4484" s="25"/>
      <c r="K4484" s="25"/>
      <c r="L4484" s="25"/>
    </row>
    <row r="4485" spans="1:32" x14ac:dyDescent="0.25">
      <c r="I4485" s="25" t="s">
        <v>100</v>
      </c>
      <c r="J4485" s="25" t="s">
        <v>932</v>
      </c>
      <c r="K4485" s="25">
        <v>24034</v>
      </c>
      <c r="L4485" s="25" t="s">
        <v>37</v>
      </c>
      <c r="Q4485" s="27">
        <v>60</v>
      </c>
      <c r="R4485" s="27">
        <v>65</v>
      </c>
      <c r="S4485" s="27">
        <v>70</v>
      </c>
      <c r="T4485" s="27">
        <v>75</v>
      </c>
      <c r="U4485" s="27">
        <v>80</v>
      </c>
      <c r="V4485" s="27">
        <v>85</v>
      </c>
      <c r="W4485" s="27">
        <v>90</v>
      </c>
      <c r="X4485" s="27">
        <v>95</v>
      </c>
      <c r="Y4485" s="27">
        <v>100</v>
      </c>
      <c r="Z4485" s="27">
        <v>105</v>
      </c>
      <c r="AA4485" s="27">
        <v>110</v>
      </c>
      <c r="AB4485" s="27">
        <v>115</v>
      </c>
      <c r="AC4485" s="27">
        <v>120</v>
      </c>
      <c r="AD4485" s="27">
        <v>125</v>
      </c>
      <c r="AE4485" s="27">
        <v>130</v>
      </c>
      <c r="AF4485" s="27">
        <v>135</v>
      </c>
    </row>
    <row r="4486" spans="1:32" x14ac:dyDescent="0.25">
      <c r="A4486" s="32" t="s">
        <v>100</v>
      </c>
      <c r="B4486" s="32" t="s">
        <v>932</v>
      </c>
      <c r="C4486" s="32">
        <v>24034</v>
      </c>
      <c r="D4486" s="32" t="s">
        <v>37</v>
      </c>
      <c r="E4486" s="32"/>
      <c r="F4486" s="32"/>
      <c r="G4486" s="32"/>
      <c r="H4486" s="32"/>
      <c r="I4486" s="52" t="s">
        <v>100</v>
      </c>
      <c r="J4486" s="52" t="s">
        <v>932</v>
      </c>
      <c r="K4486" s="52">
        <v>24034</v>
      </c>
      <c r="L4486" s="52" t="s">
        <v>37</v>
      </c>
      <c r="M4486" s="33">
        <f>(M4487-M4487*E1)</f>
        <v>490</v>
      </c>
      <c r="N4486" s="33">
        <v>999</v>
      </c>
      <c r="O4486" s="34">
        <f>SUM(Q4486:AF4486)</f>
        <v>0</v>
      </c>
      <c r="P4486" s="34">
        <f>O4486*M4487</f>
        <v>0</v>
      </c>
      <c r="Q4486" s="34">
        <f t="shared" ref="Q4486:AF4487" si="1239">SUM(Q4487)</f>
        <v>0</v>
      </c>
      <c r="R4486" s="34">
        <f t="shared" si="1239"/>
        <v>0</v>
      </c>
      <c r="S4486" s="34">
        <f t="shared" si="1239"/>
        <v>0</v>
      </c>
      <c r="T4486" s="34">
        <f t="shared" si="1239"/>
        <v>0</v>
      </c>
      <c r="U4486" s="34">
        <f t="shared" si="1239"/>
        <v>0</v>
      </c>
      <c r="V4486" s="34">
        <f t="shared" si="1239"/>
        <v>0</v>
      </c>
      <c r="W4486" s="34">
        <f t="shared" si="1239"/>
        <v>0</v>
      </c>
      <c r="X4486" s="34">
        <f t="shared" si="1239"/>
        <v>0</v>
      </c>
      <c r="Y4486" s="34">
        <f t="shared" si="1239"/>
        <v>0</v>
      </c>
      <c r="Z4486" s="34">
        <f t="shared" si="1239"/>
        <v>0</v>
      </c>
      <c r="AA4486" s="34">
        <f t="shared" si="1239"/>
        <v>0</v>
      </c>
      <c r="AB4486" s="34">
        <f t="shared" si="1239"/>
        <v>0</v>
      </c>
      <c r="AC4486" s="34">
        <f t="shared" si="1239"/>
        <v>0</v>
      </c>
      <c r="AD4486" s="34">
        <f t="shared" si="1239"/>
        <v>0</v>
      </c>
      <c r="AE4486" s="34">
        <f t="shared" si="1239"/>
        <v>0</v>
      </c>
      <c r="AF4486" s="34">
        <f t="shared" si="1239"/>
        <v>0</v>
      </c>
    </row>
    <row r="4487" spans="1:32" x14ac:dyDescent="0.25">
      <c r="E4487" s="1" t="s">
        <v>94</v>
      </c>
      <c r="F4487" s="28" t="s">
        <v>933</v>
      </c>
      <c r="G4487" s="28">
        <v>0</v>
      </c>
      <c r="H4487" s="28"/>
      <c r="I4487" s="29" t="s">
        <v>100</v>
      </c>
      <c r="J4487" s="29" t="s">
        <v>932</v>
      </c>
      <c r="K4487" s="29">
        <v>24034</v>
      </c>
      <c r="L4487" s="29" t="s">
        <v>37</v>
      </c>
      <c r="M4487" s="30">
        <v>490</v>
      </c>
      <c r="N4487" s="28"/>
      <c r="O4487" s="31">
        <f>SUM(Q4487:AF4487)</f>
        <v>0</v>
      </c>
      <c r="P4487" s="28"/>
      <c r="Q4487" s="31">
        <f t="shared" si="1239"/>
        <v>0</v>
      </c>
      <c r="R4487" s="31">
        <f t="shared" si="1239"/>
        <v>0</v>
      </c>
      <c r="S4487" s="31">
        <f t="shared" si="1239"/>
        <v>0</v>
      </c>
      <c r="T4487" s="31">
        <f t="shared" si="1239"/>
        <v>0</v>
      </c>
      <c r="U4487" s="31">
        <f t="shared" si="1239"/>
        <v>0</v>
      </c>
      <c r="V4487" s="31">
        <f t="shared" si="1239"/>
        <v>0</v>
      </c>
      <c r="W4487" s="31">
        <f t="shared" si="1239"/>
        <v>0</v>
      </c>
      <c r="X4487" s="31">
        <f t="shared" si="1239"/>
        <v>0</v>
      </c>
      <c r="Y4487" s="31">
        <f t="shared" si="1239"/>
        <v>0</v>
      </c>
      <c r="Z4487" s="31">
        <f t="shared" si="1239"/>
        <v>0</v>
      </c>
      <c r="AA4487" s="31">
        <f t="shared" si="1239"/>
        <v>0</v>
      </c>
      <c r="AB4487" s="31">
        <f t="shared" si="1239"/>
        <v>0</v>
      </c>
      <c r="AC4487" s="31">
        <f t="shared" si="1239"/>
        <v>0</v>
      </c>
      <c r="AD4487" s="31">
        <f t="shared" si="1239"/>
        <v>0</v>
      </c>
      <c r="AE4487" s="31">
        <f t="shared" si="1239"/>
        <v>0</v>
      </c>
      <c r="AF4487" s="31">
        <f t="shared" si="1239"/>
        <v>0</v>
      </c>
    </row>
    <row r="4488" spans="1:32" x14ac:dyDescent="0.25">
      <c r="H4488" s="1">
        <v>0</v>
      </c>
      <c r="I4488" s="25" t="s">
        <v>100</v>
      </c>
      <c r="J4488" s="25" t="s">
        <v>932</v>
      </c>
      <c r="K4488" s="25">
        <v>24034</v>
      </c>
      <c r="L4488" s="25" t="s">
        <v>37</v>
      </c>
      <c r="O4488" s="35">
        <f>SUM(Q4488:AF4488)</f>
        <v>0</v>
      </c>
      <c r="P4488" s="36"/>
      <c r="Q4488" s="37"/>
      <c r="R4488" s="38"/>
      <c r="S4488" s="38"/>
      <c r="T4488" s="38"/>
      <c r="U4488" s="37"/>
      <c r="V4488" s="37"/>
      <c r="W4488" s="37"/>
      <c r="X4488" s="37"/>
      <c r="Y4488" s="37"/>
      <c r="Z4488" s="37"/>
      <c r="AA4488" s="37"/>
      <c r="AB4488" s="37"/>
      <c r="AC4488" s="37"/>
      <c r="AD4488" s="37"/>
      <c r="AE4488" s="37"/>
      <c r="AF4488" s="37"/>
    </row>
    <row r="4489" spans="1:32" x14ac:dyDescent="0.25">
      <c r="I4489" s="25" t="s">
        <v>100</v>
      </c>
      <c r="J4489" s="25" t="s">
        <v>932</v>
      </c>
      <c r="K4489" s="25">
        <v>24034</v>
      </c>
      <c r="L4489" s="25" t="s">
        <v>37</v>
      </c>
    </row>
    <row r="4490" spans="1:32" x14ac:dyDescent="0.25">
      <c r="I4490" s="25" t="s">
        <v>100</v>
      </c>
      <c r="J4490" s="25" t="s">
        <v>932</v>
      </c>
      <c r="K4490" s="25">
        <v>24034</v>
      </c>
      <c r="L4490" s="25" t="s">
        <v>37</v>
      </c>
    </row>
    <row r="4491" spans="1:32" x14ac:dyDescent="0.25">
      <c r="I4491" s="25" t="s">
        <v>100</v>
      </c>
      <c r="J4491" s="25" t="s">
        <v>932</v>
      </c>
      <c r="K4491" s="25">
        <v>24034</v>
      </c>
      <c r="L4491" s="25" t="s">
        <v>37</v>
      </c>
    </row>
    <row r="4492" spans="1:32" x14ac:dyDescent="0.25">
      <c r="I4492" s="25" t="s">
        <v>100</v>
      </c>
      <c r="J4492" s="25" t="s">
        <v>932</v>
      </c>
      <c r="K4492" s="25">
        <v>24034</v>
      </c>
      <c r="L4492" s="25" t="s">
        <v>37</v>
      </c>
    </row>
    <row r="4493" spans="1:32" x14ac:dyDescent="0.25">
      <c r="I4493" s="25" t="s">
        <v>100</v>
      </c>
      <c r="J4493" s="25" t="s">
        <v>932</v>
      </c>
      <c r="K4493" s="25">
        <v>24034</v>
      </c>
      <c r="L4493" s="25" t="s">
        <v>37</v>
      </c>
    </row>
    <row r="4494" spans="1:32" x14ac:dyDescent="0.25">
      <c r="I4494" s="25" t="s">
        <v>100</v>
      </c>
      <c r="J4494" s="25" t="s">
        <v>932</v>
      </c>
      <c r="K4494" s="25">
        <v>24034</v>
      </c>
      <c r="L4494" s="25" t="s">
        <v>37</v>
      </c>
    </row>
    <row r="4495" spans="1:32" x14ac:dyDescent="0.25">
      <c r="I4495" s="25"/>
      <c r="J4495" s="25"/>
      <c r="K4495" s="25"/>
      <c r="L4495" s="25"/>
    </row>
    <row r="4496" spans="1:32" x14ac:dyDescent="0.25">
      <c r="I4496" s="25" t="s">
        <v>100</v>
      </c>
      <c r="J4496" s="25" t="s">
        <v>934</v>
      </c>
      <c r="K4496" s="25">
        <v>12462</v>
      </c>
      <c r="L4496" s="25" t="s">
        <v>23</v>
      </c>
      <c r="Q4496" s="27">
        <v>60</v>
      </c>
      <c r="R4496" s="27">
        <v>65</v>
      </c>
      <c r="S4496" s="27">
        <v>70</v>
      </c>
      <c r="T4496" s="27">
        <v>75</v>
      </c>
      <c r="U4496" s="27">
        <v>80</v>
      </c>
      <c r="V4496" s="27">
        <v>85</v>
      </c>
      <c r="W4496" s="27">
        <v>90</v>
      </c>
      <c r="X4496" s="27">
        <v>95</v>
      </c>
      <c r="Y4496" s="27">
        <v>100</v>
      </c>
      <c r="Z4496" s="27">
        <v>105</v>
      </c>
      <c r="AA4496" s="27">
        <v>110</v>
      </c>
      <c r="AB4496" s="27">
        <v>115</v>
      </c>
      <c r="AC4496" s="27">
        <v>120</v>
      </c>
      <c r="AD4496" s="27">
        <v>125</v>
      </c>
      <c r="AE4496" s="27">
        <v>130</v>
      </c>
      <c r="AF4496" s="27">
        <v>135</v>
      </c>
    </row>
    <row r="4497" spans="1:32" x14ac:dyDescent="0.25">
      <c r="A4497" s="32" t="s">
        <v>100</v>
      </c>
      <c r="B4497" s="32" t="s">
        <v>934</v>
      </c>
      <c r="C4497" s="32">
        <v>12462</v>
      </c>
      <c r="D4497" s="32" t="s">
        <v>23</v>
      </c>
      <c r="E4497" s="32"/>
      <c r="F4497" s="32"/>
      <c r="G4497" s="32"/>
      <c r="H4497" s="32"/>
      <c r="I4497" s="52" t="s">
        <v>100</v>
      </c>
      <c r="J4497" s="52" t="s">
        <v>934</v>
      </c>
      <c r="K4497" s="52">
        <v>12462</v>
      </c>
      <c r="L4497" s="52" t="s">
        <v>23</v>
      </c>
      <c r="M4497" s="33">
        <f>(M4498-M4498*E1)</f>
        <v>1280</v>
      </c>
      <c r="N4497" s="33">
        <v>2699</v>
      </c>
      <c r="O4497" s="34">
        <f t="shared" ref="O4497:O4507" si="1240">SUM(Q4497:AF4497)</f>
        <v>0</v>
      </c>
      <c r="P4497" s="34">
        <f>O4497*M4498</f>
        <v>0</v>
      </c>
      <c r="Q4497" s="34">
        <f t="shared" ref="Q4497:AF4497" si="1241">SUM(Q4498,Q4503)</f>
        <v>0</v>
      </c>
      <c r="R4497" s="34">
        <f t="shared" si="1241"/>
        <v>0</v>
      </c>
      <c r="S4497" s="34">
        <f t="shared" si="1241"/>
        <v>0</v>
      </c>
      <c r="T4497" s="34">
        <f t="shared" si="1241"/>
        <v>0</v>
      </c>
      <c r="U4497" s="34">
        <f t="shared" si="1241"/>
        <v>0</v>
      </c>
      <c r="V4497" s="34">
        <f t="shared" si="1241"/>
        <v>0</v>
      </c>
      <c r="W4497" s="34">
        <f t="shared" si="1241"/>
        <v>0</v>
      </c>
      <c r="X4497" s="34">
        <f t="shared" si="1241"/>
        <v>0</v>
      </c>
      <c r="Y4497" s="34">
        <f t="shared" si="1241"/>
        <v>0</v>
      </c>
      <c r="Z4497" s="34">
        <f t="shared" si="1241"/>
        <v>0</v>
      </c>
      <c r="AA4497" s="34">
        <f t="shared" si="1241"/>
        <v>0</v>
      </c>
      <c r="AB4497" s="34">
        <f t="shared" si="1241"/>
        <v>0</v>
      </c>
      <c r="AC4497" s="34">
        <f t="shared" si="1241"/>
        <v>0</v>
      </c>
      <c r="AD4497" s="34">
        <f t="shared" si="1241"/>
        <v>0</v>
      </c>
      <c r="AE4497" s="34">
        <f t="shared" si="1241"/>
        <v>0</v>
      </c>
      <c r="AF4497" s="34">
        <f t="shared" si="1241"/>
        <v>0</v>
      </c>
    </row>
    <row r="4498" spans="1:32" x14ac:dyDescent="0.25">
      <c r="E4498" s="1" t="s">
        <v>32</v>
      </c>
      <c r="F4498" s="28" t="s">
        <v>935</v>
      </c>
      <c r="G4498" s="28">
        <v>0</v>
      </c>
      <c r="H4498" s="28"/>
      <c r="I4498" s="29" t="s">
        <v>100</v>
      </c>
      <c r="J4498" s="29" t="s">
        <v>934</v>
      </c>
      <c r="K4498" s="29">
        <v>12462</v>
      </c>
      <c r="L4498" s="29" t="s">
        <v>23</v>
      </c>
      <c r="M4498" s="30">
        <v>1280</v>
      </c>
      <c r="N4498" s="28"/>
      <c r="O4498" s="31">
        <f t="shared" si="1240"/>
        <v>0</v>
      </c>
      <c r="P4498" s="28"/>
      <c r="Q4498" s="31">
        <f t="shared" ref="Q4498:AF4498" si="1242">SUM(Q4499:Q4502)</f>
        <v>0</v>
      </c>
      <c r="R4498" s="31">
        <f t="shared" si="1242"/>
        <v>0</v>
      </c>
      <c r="S4498" s="31">
        <f t="shared" si="1242"/>
        <v>0</v>
      </c>
      <c r="T4498" s="31">
        <f t="shared" si="1242"/>
        <v>0</v>
      </c>
      <c r="U4498" s="31">
        <f t="shared" si="1242"/>
        <v>0</v>
      </c>
      <c r="V4498" s="31">
        <f t="shared" si="1242"/>
        <v>0</v>
      </c>
      <c r="W4498" s="31">
        <f t="shared" si="1242"/>
        <v>0</v>
      </c>
      <c r="X4498" s="31">
        <f t="shared" si="1242"/>
        <v>0</v>
      </c>
      <c r="Y4498" s="31">
        <f t="shared" si="1242"/>
        <v>0</v>
      </c>
      <c r="Z4498" s="31">
        <f t="shared" si="1242"/>
        <v>0</v>
      </c>
      <c r="AA4498" s="31">
        <f t="shared" si="1242"/>
        <v>0</v>
      </c>
      <c r="AB4498" s="31">
        <f t="shared" si="1242"/>
        <v>0</v>
      </c>
      <c r="AC4498" s="31">
        <f t="shared" si="1242"/>
        <v>0</v>
      </c>
      <c r="AD4498" s="31">
        <f t="shared" si="1242"/>
        <v>0</v>
      </c>
      <c r="AE4498" s="31">
        <f t="shared" si="1242"/>
        <v>0</v>
      </c>
      <c r="AF4498" s="31">
        <f t="shared" si="1242"/>
        <v>0</v>
      </c>
    </row>
    <row r="4499" spans="1:32" x14ac:dyDescent="0.25">
      <c r="H4499" s="1" t="s">
        <v>24</v>
      </c>
      <c r="I4499" s="25" t="s">
        <v>100</v>
      </c>
      <c r="J4499" s="25" t="s">
        <v>934</v>
      </c>
      <c r="K4499" s="25">
        <v>12462</v>
      </c>
      <c r="L4499" s="25" t="s">
        <v>23</v>
      </c>
      <c r="O4499" s="19">
        <f t="shared" si="1240"/>
        <v>0</v>
      </c>
      <c r="P4499" s="20"/>
      <c r="Q4499" s="21"/>
      <c r="R4499" s="21"/>
      <c r="S4499" s="22"/>
      <c r="T4499" s="22"/>
      <c r="U4499" s="22"/>
      <c r="V4499" s="22"/>
      <c r="W4499" s="21"/>
      <c r="X4499" s="21"/>
      <c r="Y4499" s="21"/>
      <c r="Z4499" s="21"/>
      <c r="AA4499" s="21"/>
      <c r="AB4499" s="21"/>
      <c r="AC4499" s="21"/>
      <c r="AD4499" s="21"/>
      <c r="AE4499" s="21"/>
      <c r="AF4499" s="21"/>
    </row>
    <row r="4500" spans="1:32" x14ac:dyDescent="0.25">
      <c r="H4500" s="1" t="s">
        <v>25</v>
      </c>
      <c r="I4500" s="25" t="s">
        <v>100</v>
      </c>
      <c r="J4500" s="25" t="s">
        <v>934</v>
      </c>
      <c r="K4500" s="25">
        <v>12462</v>
      </c>
      <c r="L4500" s="25" t="s">
        <v>23</v>
      </c>
      <c r="O4500" s="16">
        <f t="shared" si="1240"/>
        <v>0</v>
      </c>
      <c r="P4500" s="17"/>
      <c r="Q4500" s="15"/>
      <c r="R4500" s="18"/>
      <c r="S4500" s="18"/>
      <c r="T4500" s="18"/>
      <c r="U4500" s="18"/>
      <c r="V4500" s="18"/>
      <c r="W4500" s="15"/>
      <c r="X4500" s="15"/>
      <c r="Y4500" s="15"/>
      <c r="Z4500" s="15"/>
      <c r="AA4500" s="15"/>
      <c r="AB4500" s="15"/>
      <c r="AC4500" s="15"/>
      <c r="AD4500" s="15"/>
      <c r="AE4500" s="15"/>
      <c r="AF4500" s="15"/>
    </row>
    <row r="4501" spans="1:32" x14ac:dyDescent="0.25">
      <c r="H4501" s="1" t="s">
        <v>26</v>
      </c>
      <c r="I4501" s="25" t="s">
        <v>100</v>
      </c>
      <c r="J4501" s="25" t="s">
        <v>934</v>
      </c>
      <c r="K4501" s="25">
        <v>12462</v>
      </c>
      <c r="L4501" s="25" t="s">
        <v>23</v>
      </c>
      <c r="O4501" s="16">
        <f t="shared" si="1240"/>
        <v>0</v>
      </c>
      <c r="P4501" s="17"/>
      <c r="Q4501" s="15"/>
      <c r="R4501" s="15"/>
      <c r="S4501" s="18"/>
      <c r="T4501" s="18"/>
      <c r="U4501" s="18"/>
      <c r="V4501" s="15"/>
      <c r="W4501" s="15"/>
      <c r="X4501" s="15"/>
      <c r="Y4501" s="15"/>
      <c r="Z4501" s="15"/>
      <c r="AA4501" s="15"/>
      <c r="AB4501" s="15"/>
      <c r="AC4501" s="15"/>
      <c r="AD4501" s="15"/>
      <c r="AE4501" s="15"/>
      <c r="AF4501" s="15"/>
    </row>
    <row r="4502" spans="1:32" x14ac:dyDescent="0.25">
      <c r="H4502" s="1" t="s">
        <v>27</v>
      </c>
      <c r="I4502" s="25" t="s">
        <v>100</v>
      </c>
      <c r="J4502" s="25" t="s">
        <v>934</v>
      </c>
      <c r="K4502" s="25">
        <v>12462</v>
      </c>
      <c r="L4502" s="25" t="s">
        <v>23</v>
      </c>
      <c r="O4502" s="16">
        <f t="shared" si="1240"/>
        <v>0</v>
      </c>
      <c r="P4502" s="17"/>
      <c r="Q4502" s="15"/>
      <c r="R4502" s="15"/>
      <c r="S4502" s="18"/>
      <c r="T4502" s="18"/>
      <c r="U4502" s="15"/>
      <c r="V4502" s="15"/>
      <c r="W4502" s="15"/>
      <c r="X4502" s="15"/>
      <c r="Y4502" s="15"/>
      <c r="Z4502" s="15"/>
      <c r="AA4502" s="15"/>
      <c r="AB4502" s="15"/>
      <c r="AC4502" s="15"/>
      <c r="AD4502" s="15"/>
      <c r="AE4502" s="15"/>
      <c r="AF4502" s="15"/>
    </row>
    <row r="4503" spans="1:32" x14ac:dyDescent="0.25">
      <c r="E4503" s="1" t="s">
        <v>46</v>
      </c>
      <c r="F4503" s="23" t="s">
        <v>936</v>
      </c>
      <c r="G4503" s="23">
        <v>0</v>
      </c>
      <c r="H4503" s="23"/>
      <c r="I4503" s="26" t="s">
        <v>100</v>
      </c>
      <c r="J4503" s="26" t="s">
        <v>934</v>
      </c>
      <c r="K4503" s="26">
        <v>12462</v>
      </c>
      <c r="L4503" s="26" t="s">
        <v>23</v>
      </c>
      <c r="M4503" s="23"/>
      <c r="N4503" s="23"/>
      <c r="O4503" s="24">
        <f t="shared" si="1240"/>
        <v>0</v>
      </c>
      <c r="P4503" s="23"/>
      <c r="Q4503" s="24">
        <f t="shared" ref="Q4503:AF4503" si="1243">SUM(Q4504:Q4507)</f>
        <v>0</v>
      </c>
      <c r="R4503" s="24">
        <f t="shared" si="1243"/>
        <v>0</v>
      </c>
      <c r="S4503" s="24">
        <f t="shared" si="1243"/>
        <v>0</v>
      </c>
      <c r="T4503" s="24">
        <f t="shared" si="1243"/>
        <v>0</v>
      </c>
      <c r="U4503" s="24">
        <f t="shared" si="1243"/>
        <v>0</v>
      </c>
      <c r="V4503" s="24">
        <f t="shared" si="1243"/>
        <v>0</v>
      </c>
      <c r="W4503" s="24">
        <f t="shared" si="1243"/>
        <v>0</v>
      </c>
      <c r="X4503" s="24">
        <f t="shared" si="1243"/>
        <v>0</v>
      </c>
      <c r="Y4503" s="24">
        <f t="shared" si="1243"/>
        <v>0</v>
      </c>
      <c r="Z4503" s="24">
        <f t="shared" si="1243"/>
        <v>0</v>
      </c>
      <c r="AA4503" s="24">
        <f t="shared" si="1243"/>
        <v>0</v>
      </c>
      <c r="AB4503" s="24">
        <f t="shared" si="1243"/>
        <v>0</v>
      </c>
      <c r="AC4503" s="24">
        <f t="shared" si="1243"/>
        <v>0</v>
      </c>
      <c r="AD4503" s="24">
        <f t="shared" si="1243"/>
        <v>0</v>
      </c>
      <c r="AE4503" s="24">
        <f t="shared" si="1243"/>
        <v>0</v>
      </c>
      <c r="AF4503" s="24">
        <f t="shared" si="1243"/>
        <v>0</v>
      </c>
    </row>
    <row r="4504" spans="1:32" x14ac:dyDescent="0.25">
      <c r="H4504" s="1" t="s">
        <v>24</v>
      </c>
      <c r="I4504" s="25" t="s">
        <v>100</v>
      </c>
      <c r="J4504" s="25" t="s">
        <v>934</v>
      </c>
      <c r="K4504" s="25">
        <v>12462</v>
      </c>
      <c r="L4504" s="25" t="s">
        <v>23</v>
      </c>
      <c r="O4504" s="19">
        <f t="shared" si="1240"/>
        <v>0</v>
      </c>
      <c r="P4504" s="20"/>
      <c r="Q4504" s="21"/>
      <c r="R4504" s="21"/>
      <c r="S4504" s="22"/>
      <c r="T4504" s="22"/>
      <c r="U4504" s="22"/>
      <c r="V4504" s="22"/>
      <c r="W4504" s="21"/>
      <c r="X4504" s="21"/>
      <c r="Y4504" s="21"/>
      <c r="Z4504" s="21"/>
      <c r="AA4504" s="21"/>
      <c r="AB4504" s="21"/>
      <c r="AC4504" s="21"/>
      <c r="AD4504" s="21"/>
      <c r="AE4504" s="21"/>
      <c r="AF4504" s="21"/>
    </row>
    <row r="4505" spans="1:32" x14ac:dyDescent="0.25">
      <c r="H4505" s="1" t="s">
        <v>25</v>
      </c>
      <c r="I4505" s="25" t="s">
        <v>100</v>
      </c>
      <c r="J4505" s="25" t="s">
        <v>934</v>
      </c>
      <c r="K4505" s="25">
        <v>12462</v>
      </c>
      <c r="L4505" s="25" t="s">
        <v>23</v>
      </c>
      <c r="O4505" s="16">
        <f t="shared" si="1240"/>
        <v>0</v>
      </c>
      <c r="P4505" s="17"/>
      <c r="Q4505" s="15"/>
      <c r="R4505" s="15"/>
      <c r="S4505" s="18"/>
      <c r="T4505" s="18"/>
      <c r="U4505" s="18"/>
      <c r="V4505" s="18"/>
      <c r="W4505" s="15"/>
      <c r="X4505" s="15"/>
      <c r="Y4505" s="15"/>
      <c r="Z4505" s="15"/>
      <c r="AA4505" s="15"/>
      <c r="AB4505" s="15"/>
      <c r="AC4505" s="15"/>
      <c r="AD4505" s="15"/>
      <c r="AE4505" s="15"/>
      <c r="AF4505" s="15"/>
    </row>
    <row r="4506" spans="1:32" x14ac:dyDescent="0.25">
      <c r="H4506" s="1" t="s">
        <v>26</v>
      </c>
      <c r="I4506" s="25" t="s">
        <v>100</v>
      </c>
      <c r="J4506" s="25" t="s">
        <v>934</v>
      </c>
      <c r="K4506" s="25">
        <v>12462</v>
      </c>
      <c r="L4506" s="25" t="s">
        <v>23</v>
      </c>
      <c r="O4506" s="16">
        <f t="shared" si="1240"/>
        <v>0</v>
      </c>
      <c r="P4506" s="17"/>
      <c r="Q4506" s="15"/>
      <c r="R4506" s="15"/>
      <c r="S4506" s="18"/>
      <c r="T4506" s="18"/>
      <c r="U4506" s="18"/>
      <c r="V4506" s="15"/>
      <c r="W4506" s="15"/>
      <c r="X4506" s="15"/>
      <c r="Y4506" s="15"/>
      <c r="Z4506" s="15"/>
      <c r="AA4506" s="15"/>
      <c r="AB4506" s="15"/>
      <c r="AC4506" s="15"/>
      <c r="AD4506" s="15"/>
      <c r="AE4506" s="15"/>
      <c r="AF4506" s="15"/>
    </row>
    <row r="4507" spans="1:32" x14ac:dyDescent="0.25">
      <c r="H4507" s="1" t="s">
        <v>27</v>
      </c>
      <c r="I4507" s="25" t="s">
        <v>100</v>
      </c>
      <c r="J4507" s="25" t="s">
        <v>934</v>
      </c>
      <c r="K4507" s="25">
        <v>12462</v>
      </c>
      <c r="L4507" s="25" t="s">
        <v>23</v>
      </c>
      <c r="O4507" s="11">
        <f t="shared" si="1240"/>
        <v>0</v>
      </c>
      <c r="P4507" s="12"/>
      <c r="Q4507" s="13"/>
      <c r="R4507" s="13"/>
      <c r="S4507" s="14"/>
      <c r="T4507" s="14"/>
      <c r="U4507" s="13"/>
      <c r="V4507" s="13"/>
      <c r="W4507" s="13"/>
      <c r="X4507" s="13"/>
      <c r="Y4507" s="13"/>
      <c r="Z4507" s="13"/>
      <c r="AA4507" s="13"/>
      <c r="AB4507" s="13"/>
      <c r="AC4507" s="13"/>
      <c r="AD4507" s="13"/>
      <c r="AE4507" s="13"/>
      <c r="AF4507" s="13"/>
    </row>
    <row r="4508" spans="1:32" x14ac:dyDescent="0.25">
      <c r="I4508" s="25"/>
      <c r="J4508" s="25"/>
      <c r="K4508" s="25"/>
      <c r="L4508" s="25"/>
    </row>
    <row r="4509" spans="1:32" x14ac:dyDescent="0.25">
      <c r="I4509" s="25" t="s">
        <v>100</v>
      </c>
      <c r="J4509" s="25" t="s">
        <v>934</v>
      </c>
      <c r="K4509" s="25">
        <v>12463</v>
      </c>
      <c r="L4509" s="25" t="s">
        <v>23</v>
      </c>
      <c r="Q4509" s="27">
        <v>60</v>
      </c>
      <c r="R4509" s="27">
        <v>65</v>
      </c>
      <c r="S4509" s="27">
        <v>70</v>
      </c>
      <c r="T4509" s="27">
        <v>75</v>
      </c>
      <c r="U4509" s="27">
        <v>80</v>
      </c>
      <c r="V4509" s="27">
        <v>85</v>
      </c>
      <c r="W4509" s="27">
        <v>90</v>
      </c>
      <c r="X4509" s="27">
        <v>95</v>
      </c>
      <c r="Y4509" s="27">
        <v>100</v>
      </c>
      <c r="Z4509" s="27">
        <v>105</v>
      </c>
      <c r="AA4509" s="27">
        <v>110</v>
      </c>
      <c r="AB4509" s="27">
        <v>115</v>
      </c>
      <c r="AC4509" s="27">
        <v>120</v>
      </c>
      <c r="AD4509" s="27">
        <v>125</v>
      </c>
      <c r="AE4509" s="27">
        <v>130</v>
      </c>
      <c r="AF4509" s="27">
        <v>135</v>
      </c>
    </row>
    <row r="4510" spans="1:32" x14ac:dyDescent="0.25">
      <c r="A4510" s="32" t="s">
        <v>100</v>
      </c>
      <c r="B4510" s="32" t="s">
        <v>934</v>
      </c>
      <c r="C4510" s="32">
        <v>12463</v>
      </c>
      <c r="D4510" s="32" t="s">
        <v>23</v>
      </c>
      <c r="E4510" s="32"/>
      <c r="F4510" s="32"/>
      <c r="G4510" s="32"/>
      <c r="H4510" s="32"/>
      <c r="I4510" s="52" t="s">
        <v>100</v>
      </c>
      <c r="J4510" s="52" t="s">
        <v>934</v>
      </c>
      <c r="K4510" s="52">
        <v>12463</v>
      </c>
      <c r="L4510" s="52" t="s">
        <v>23</v>
      </c>
      <c r="M4510" s="33">
        <f>(M4511-M4511*E1)</f>
        <v>1110</v>
      </c>
      <c r="N4510" s="33">
        <v>2299</v>
      </c>
      <c r="O4510" s="34">
        <f t="shared" ref="O4510:O4520" si="1244">SUM(Q4510:AF4510)</f>
        <v>0</v>
      </c>
      <c r="P4510" s="34">
        <f>O4510*M4511</f>
        <v>0</v>
      </c>
      <c r="Q4510" s="34">
        <f t="shared" ref="Q4510:AF4510" si="1245">SUM(Q4511,Q4516)</f>
        <v>0</v>
      </c>
      <c r="R4510" s="34">
        <f t="shared" si="1245"/>
        <v>0</v>
      </c>
      <c r="S4510" s="34">
        <f t="shared" si="1245"/>
        <v>0</v>
      </c>
      <c r="T4510" s="34">
        <f t="shared" si="1245"/>
        <v>0</v>
      </c>
      <c r="U4510" s="34">
        <f t="shared" si="1245"/>
        <v>0</v>
      </c>
      <c r="V4510" s="34">
        <f t="shared" si="1245"/>
        <v>0</v>
      </c>
      <c r="W4510" s="34">
        <f t="shared" si="1245"/>
        <v>0</v>
      </c>
      <c r="X4510" s="34">
        <f t="shared" si="1245"/>
        <v>0</v>
      </c>
      <c r="Y4510" s="34">
        <f t="shared" si="1245"/>
        <v>0</v>
      </c>
      <c r="Z4510" s="34">
        <f t="shared" si="1245"/>
        <v>0</v>
      </c>
      <c r="AA4510" s="34">
        <f t="shared" si="1245"/>
        <v>0</v>
      </c>
      <c r="AB4510" s="34">
        <f t="shared" si="1245"/>
        <v>0</v>
      </c>
      <c r="AC4510" s="34">
        <f t="shared" si="1245"/>
        <v>0</v>
      </c>
      <c r="AD4510" s="34">
        <f t="shared" si="1245"/>
        <v>0</v>
      </c>
      <c r="AE4510" s="34">
        <f t="shared" si="1245"/>
        <v>0</v>
      </c>
      <c r="AF4510" s="34">
        <f t="shared" si="1245"/>
        <v>0</v>
      </c>
    </row>
    <row r="4511" spans="1:32" x14ac:dyDescent="0.25">
      <c r="E4511" s="1" t="s">
        <v>32</v>
      </c>
      <c r="F4511" s="28" t="s">
        <v>937</v>
      </c>
      <c r="G4511" s="28">
        <v>0</v>
      </c>
      <c r="H4511" s="28"/>
      <c r="I4511" s="29" t="s">
        <v>100</v>
      </c>
      <c r="J4511" s="29" t="s">
        <v>934</v>
      </c>
      <c r="K4511" s="29">
        <v>12463</v>
      </c>
      <c r="L4511" s="29" t="s">
        <v>23</v>
      </c>
      <c r="M4511" s="30">
        <v>1110</v>
      </c>
      <c r="N4511" s="28"/>
      <c r="O4511" s="31">
        <f t="shared" si="1244"/>
        <v>0</v>
      </c>
      <c r="P4511" s="28"/>
      <c r="Q4511" s="31">
        <f t="shared" ref="Q4511:AF4511" si="1246">SUM(Q4512:Q4515)</f>
        <v>0</v>
      </c>
      <c r="R4511" s="31">
        <f t="shared" si="1246"/>
        <v>0</v>
      </c>
      <c r="S4511" s="31">
        <f t="shared" si="1246"/>
        <v>0</v>
      </c>
      <c r="T4511" s="31">
        <f t="shared" si="1246"/>
        <v>0</v>
      </c>
      <c r="U4511" s="31">
        <f t="shared" si="1246"/>
        <v>0</v>
      </c>
      <c r="V4511" s="31">
        <f t="shared" si="1246"/>
        <v>0</v>
      </c>
      <c r="W4511" s="31">
        <f t="shared" si="1246"/>
        <v>0</v>
      </c>
      <c r="X4511" s="31">
        <f t="shared" si="1246"/>
        <v>0</v>
      </c>
      <c r="Y4511" s="31">
        <f t="shared" si="1246"/>
        <v>0</v>
      </c>
      <c r="Z4511" s="31">
        <f t="shared" si="1246"/>
        <v>0</v>
      </c>
      <c r="AA4511" s="31">
        <f t="shared" si="1246"/>
        <v>0</v>
      </c>
      <c r="AB4511" s="31">
        <f t="shared" si="1246"/>
        <v>0</v>
      </c>
      <c r="AC4511" s="31">
        <f t="shared" si="1246"/>
        <v>0</v>
      </c>
      <c r="AD4511" s="31">
        <f t="shared" si="1246"/>
        <v>0</v>
      </c>
      <c r="AE4511" s="31">
        <f t="shared" si="1246"/>
        <v>0</v>
      </c>
      <c r="AF4511" s="31">
        <f t="shared" si="1246"/>
        <v>0</v>
      </c>
    </row>
    <row r="4512" spans="1:32" x14ac:dyDescent="0.25">
      <c r="H4512" s="1" t="s">
        <v>24</v>
      </c>
      <c r="I4512" s="25" t="s">
        <v>100</v>
      </c>
      <c r="J4512" s="25" t="s">
        <v>934</v>
      </c>
      <c r="K4512" s="25">
        <v>12463</v>
      </c>
      <c r="L4512" s="25" t="s">
        <v>23</v>
      </c>
      <c r="O4512" s="19">
        <f t="shared" si="1244"/>
        <v>0</v>
      </c>
      <c r="P4512" s="20"/>
      <c r="Q4512" s="21"/>
      <c r="R4512" s="21"/>
      <c r="S4512" s="22"/>
      <c r="T4512" s="22"/>
      <c r="U4512" s="22"/>
      <c r="V4512" s="22"/>
      <c r="W4512" s="21"/>
      <c r="X4512" s="21"/>
      <c r="Y4512" s="21"/>
      <c r="Z4512" s="21"/>
      <c r="AA4512" s="21"/>
      <c r="AB4512" s="21"/>
      <c r="AC4512" s="21"/>
      <c r="AD4512" s="21"/>
      <c r="AE4512" s="21"/>
      <c r="AF4512" s="21"/>
    </row>
    <row r="4513" spans="1:32" x14ac:dyDescent="0.25">
      <c r="H4513" s="1" t="s">
        <v>25</v>
      </c>
      <c r="I4513" s="25" t="s">
        <v>100</v>
      </c>
      <c r="J4513" s="25" t="s">
        <v>934</v>
      </c>
      <c r="K4513" s="25">
        <v>12463</v>
      </c>
      <c r="L4513" s="25" t="s">
        <v>23</v>
      </c>
      <c r="O4513" s="16">
        <f t="shared" si="1244"/>
        <v>0</v>
      </c>
      <c r="P4513" s="17"/>
      <c r="Q4513" s="15"/>
      <c r="R4513" s="18"/>
      <c r="S4513" s="18"/>
      <c r="T4513" s="18"/>
      <c r="U4513" s="18"/>
      <c r="V4513" s="18"/>
      <c r="W4513" s="15"/>
      <c r="X4513" s="15"/>
      <c r="Y4513" s="15"/>
      <c r="Z4513" s="15"/>
      <c r="AA4513" s="15"/>
      <c r="AB4513" s="15"/>
      <c r="AC4513" s="15"/>
      <c r="AD4513" s="15"/>
      <c r="AE4513" s="15"/>
      <c r="AF4513" s="15"/>
    </row>
    <row r="4514" spans="1:32" x14ac:dyDescent="0.25">
      <c r="H4514" s="1" t="s">
        <v>26</v>
      </c>
      <c r="I4514" s="25" t="s">
        <v>100</v>
      </c>
      <c r="J4514" s="25" t="s">
        <v>934</v>
      </c>
      <c r="K4514" s="25">
        <v>12463</v>
      </c>
      <c r="L4514" s="25" t="s">
        <v>23</v>
      </c>
      <c r="O4514" s="16">
        <f t="shared" si="1244"/>
        <v>0</v>
      </c>
      <c r="P4514" s="17"/>
      <c r="Q4514" s="15"/>
      <c r="R4514" s="18"/>
      <c r="S4514" s="18"/>
      <c r="T4514" s="18"/>
      <c r="U4514" s="18"/>
      <c r="V4514" s="15"/>
      <c r="W4514" s="15"/>
      <c r="X4514" s="15"/>
      <c r="Y4514" s="15"/>
      <c r="Z4514" s="15"/>
      <c r="AA4514" s="15"/>
      <c r="AB4514" s="15"/>
      <c r="AC4514" s="15"/>
      <c r="AD4514" s="15"/>
      <c r="AE4514" s="15"/>
      <c r="AF4514" s="15"/>
    </row>
    <row r="4515" spans="1:32" x14ac:dyDescent="0.25">
      <c r="H4515" s="1" t="s">
        <v>27</v>
      </c>
      <c r="I4515" s="25" t="s">
        <v>100</v>
      </c>
      <c r="J4515" s="25" t="s">
        <v>934</v>
      </c>
      <c r="K4515" s="25">
        <v>12463</v>
      </c>
      <c r="L4515" s="25" t="s">
        <v>23</v>
      </c>
      <c r="O4515" s="16">
        <f t="shared" si="1244"/>
        <v>0</v>
      </c>
      <c r="P4515" s="17"/>
      <c r="Q4515" s="15"/>
      <c r="R4515" s="18"/>
      <c r="S4515" s="18"/>
      <c r="T4515" s="18"/>
      <c r="U4515" s="15"/>
      <c r="V4515" s="15"/>
      <c r="W4515" s="15"/>
      <c r="X4515" s="15"/>
      <c r="Y4515" s="15"/>
      <c r="Z4515" s="15"/>
      <c r="AA4515" s="15"/>
      <c r="AB4515" s="15"/>
      <c r="AC4515" s="15"/>
      <c r="AD4515" s="15"/>
      <c r="AE4515" s="15"/>
      <c r="AF4515" s="15"/>
    </row>
    <row r="4516" spans="1:32" x14ac:dyDescent="0.25">
      <c r="E4516" s="1" t="s">
        <v>46</v>
      </c>
      <c r="F4516" s="23" t="s">
        <v>938</v>
      </c>
      <c r="G4516" s="23">
        <v>0</v>
      </c>
      <c r="H4516" s="23"/>
      <c r="I4516" s="26" t="s">
        <v>100</v>
      </c>
      <c r="J4516" s="26" t="s">
        <v>934</v>
      </c>
      <c r="K4516" s="26">
        <v>12463</v>
      </c>
      <c r="L4516" s="26" t="s">
        <v>23</v>
      </c>
      <c r="M4516" s="23"/>
      <c r="N4516" s="23"/>
      <c r="O4516" s="24">
        <f t="shared" si="1244"/>
        <v>0</v>
      </c>
      <c r="P4516" s="23"/>
      <c r="Q4516" s="24">
        <f t="shared" ref="Q4516:AF4516" si="1247">SUM(Q4517:Q4520)</f>
        <v>0</v>
      </c>
      <c r="R4516" s="24">
        <f t="shared" si="1247"/>
        <v>0</v>
      </c>
      <c r="S4516" s="24">
        <f t="shared" si="1247"/>
        <v>0</v>
      </c>
      <c r="T4516" s="24">
        <f t="shared" si="1247"/>
        <v>0</v>
      </c>
      <c r="U4516" s="24">
        <f t="shared" si="1247"/>
        <v>0</v>
      </c>
      <c r="V4516" s="24">
        <f t="shared" si="1247"/>
        <v>0</v>
      </c>
      <c r="W4516" s="24">
        <f t="shared" si="1247"/>
        <v>0</v>
      </c>
      <c r="X4516" s="24">
        <f t="shared" si="1247"/>
        <v>0</v>
      </c>
      <c r="Y4516" s="24">
        <f t="shared" si="1247"/>
        <v>0</v>
      </c>
      <c r="Z4516" s="24">
        <f t="shared" si="1247"/>
        <v>0</v>
      </c>
      <c r="AA4516" s="24">
        <f t="shared" si="1247"/>
        <v>0</v>
      </c>
      <c r="AB4516" s="24">
        <f t="shared" si="1247"/>
        <v>0</v>
      </c>
      <c r="AC4516" s="24">
        <f t="shared" si="1247"/>
        <v>0</v>
      </c>
      <c r="AD4516" s="24">
        <f t="shared" si="1247"/>
        <v>0</v>
      </c>
      <c r="AE4516" s="24">
        <f t="shared" si="1247"/>
        <v>0</v>
      </c>
      <c r="AF4516" s="24">
        <f t="shared" si="1247"/>
        <v>0</v>
      </c>
    </row>
    <row r="4517" spans="1:32" x14ac:dyDescent="0.25">
      <c r="H4517" s="1" t="s">
        <v>24</v>
      </c>
      <c r="I4517" s="25" t="s">
        <v>100</v>
      </c>
      <c r="J4517" s="25" t="s">
        <v>934</v>
      </c>
      <c r="K4517" s="25">
        <v>12463</v>
      </c>
      <c r="L4517" s="25" t="s">
        <v>23</v>
      </c>
      <c r="O4517" s="19">
        <f t="shared" si="1244"/>
        <v>0</v>
      </c>
      <c r="P4517" s="20"/>
      <c r="Q4517" s="21"/>
      <c r="R4517" s="21"/>
      <c r="S4517" s="22"/>
      <c r="T4517" s="22"/>
      <c r="U4517" s="22"/>
      <c r="V4517" s="22"/>
      <c r="W4517" s="21"/>
      <c r="X4517" s="21"/>
      <c r="Y4517" s="21"/>
      <c r="Z4517" s="21"/>
      <c r="AA4517" s="21"/>
      <c r="AB4517" s="21"/>
      <c r="AC4517" s="21"/>
      <c r="AD4517" s="21"/>
      <c r="AE4517" s="21"/>
      <c r="AF4517" s="21"/>
    </row>
    <row r="4518" spans="1:32" x14ac:dyDescent="0.25">
      <c r="H4518" s="1" t="s">
        <v>25</v>
      </c>
      <c r="I4518" s="25" t="s">
        <v>100</v>
      </c>
      <c r="J4518" s="25" t="s">
        <v>934</v>
      </c>
      <c r="K4518" s="25">
        <v>12463</v>
      </c>
      <c r="L4518" s="25" t="s">
        <v>23</v>
      </c>
      <c r="O4518" s="16">
        <f t="shared" si="1244"/>
        <v>0</v>
      </c>
      <c r="P4518" s="17"/>
      <c r="Q4518" s="15"/>
      <c r="R4518" s="18"/>
      <c r="S4518" s="18"/>
      <c r="T4518" s="18"/>
      <c r="U4518" s="18"/>
      <c r="V4518" s="18"/>
      <c r="W4518" s="15"/>
      <c r="X4518" s="15"/>
      <c r="Y4518" s="15"/>
      <c r="Z4518" s="15"/>
      <c r="AA4518" s="15"/>
      <c r="AB4518" s="15"/>
      <c r="AC4518" s="15"/>
      <c r="AD4518" s="15"/>
      <c r="AE4518" s="15"/>
      <c r="AF4518" s="15"/>
    </row>
    <row r="4519" spans="1:32" x14ac:dyDescent="0.25">
      <c r="H4519" s="1" t="s">
        <v>26</v>
      </c>
      <c r="I4519" s="25" t="s">
        <v>100</v>
      </c>
      <c r="J4519" s="25" t="s">
        <v>934</v>
      </c>
      <c r="K4519" s="25">
        <v>12463</v>
      </c>
      <c r="L4519" s="25" t="s">
        <v>23</v>
      </c>
      <c r="O4519" s="16">
        <f t="shared" si="1244"/>
        <v>0</v>
      </c>
      <c r="P4519" s="17"/>
      <c r="Q4519" s="15"/>
      <c r="R4519" s="18"/>
      <c r="S4519" s="18"/>
      <c r="T4519" s="18"/>
      <c r="U4519" s="18"/>
      <c r="V4519" s="15"/>
      <c r="W4519" s="15"/>
      <c r="X4519" s="15"/>
      <c r="Y4519" s="15"/>
      <c r="Z4519" s="15"/>
      <c r="AA4519" s="15"/>
      <c r="AB4519" s="15"/>
      <c r="AC4519" s="15"/>
      <c r="AD4519" s="15"/>
      <c r="AE4519" s="15"/>
      <c r="AF4519" s="15"/>
    </row>
    <row r="4520" spans="1:32" x14ac:dyDescent="0.25">
      <c r="H4520" s="1" t="s">
        <v>27</v>
      </c>
      <c r="I4520" s="25" t="s">
        <v>100</v>
      </c>
      <c r="J4520" s="25" t="s">
        <v>934</v>
      </c>
      <c r="K4520" s="25">
        <v>12463</v>
      </c>
      <c r="L4520" s="25" t="s">
        <v>23</v>
      </c>
      <c r="O4520" s="11">
        <f t="shared" si="1244"/>
        <v>0</v>
      </c>
      <c r="P4520" s="12"/>
      <c r="Q4520" s="13"/>
      <c r="R4520" s="14"/>
      <c r="S4520" s="14"/>
      <c r="T4520" s="14"/>
      <c r="U4520" s="13"/>
      <c r="V4520" s="13"/>
      <c r="W4520" s="13"/>
      <c r="X4520" s="13"/>
      <c r="Y4520" s="13"/>
      <c r="Z4520" s="13"/>
      <c r="AA4520" s="13"/>
      <c r="AB4520" s="13"/>
      <c r="AC4520" s="13"/>
      <c r="AD4520" s="13"/>
      <c r="AE4520" s="13"/>
      <c r="AF4520" s="13"/>
    </row>
    <row r="4521" spans="1:32" x14ac:dyDescent="0.25">
      <c r="I4521" s="25"/>
      <c r="J4521" s="25"/>
      <c r="K4521" s="25"/>
      <c r="L4521" s="25"/>
    </row>
    <row r="4522" spans="1:32" x14ac:dyDescent="0.25">
      <c r="I4522" s="25" t="s">
        <v>100</v>
      </c>
      <c r="J4522" s="25" t="s">
        <v>934</v>
      </c>
      <c r="K4522" s="25">
        <v>12464</v>
      </c>
      <c r="L4522" s="25" t="s">
        <v>23</v>
      </c>
      <c r="Q4522" s="27">
        <v>60</v>
      </c>
      <c r="R4522" s="27">
        <v>65</v>
      </c>
      <c r="S4522" s="27">
        <v>70</v>
      </c>
      <c r="T4522" s="27">
        <v>75</v>
      </c>
      <c r="U4522" s="27">
        <v>80</v>
      </c>
      <c r="V4522" s="27">
        <v>85</v>
      </c>
      <c r="W4522" s="27">
        <v>90</v>
      </c>
      <c r="X4522" s="27">
        <v>95</v>
      </c>
      <c r="Y4522" s="27">
        <v>100</v>
      </c>
      <c r="Z4522" s="27">
        <v>105</v>
      </c>
      <c r="AA4522" s="27">
        <v>110</v>
      </c>
      <c r="AB4522" s="27">
        <v>115</v>
      </c>
      <c r="AC4522" s="27">
        <v>120</v>
      </c>
      <c r="AD4522" s="27">
        <v>125</v>
      </c>
      <c r="AE4522" s="27">
        <v>130</v>
      </c>
      <c r="AF4522" s="27">
        <v>135</v>
      </c>
    </row>
    <row r="4523" spans="1:32" x14ac:dyDescent="0.25">
      <c r="A4523" s="32" t="s">
        <v>100</v>
      </c>
      <c r="B4523" s="32" t="s">
        <v>934</v>
      </c>
      <c r="C4523" s="32">
        <v>12464</v>
      </c>
      <c r="D4523" s="32" t="s">
        <v>23</v>
      </c>
      <c r="E4523" s="32"/>
      <c r="F4523" s="32"/>
      <c r="G4523" s="32"/>
      <c r="H4523" s="32"/>
      <c r="I4523" s="52" t="s">
        <v>100</v>
      </c>
      <c r="J4523" s="52" t="s">
        <v>934</v>
      </c>
      <c r="K4523" s="52">
        <v>12464</v>
      </c>
      <c r="L4523" s="52" t="s">
        <v>23</v>
      </c>
      <c r="M4523" s="33">
        <f>(M4524-M4524*E1)</f>
        <v>1060</v>
      </c>
      <c r="N4523" s="33">
        <v>2199</v>
      </c>
      <c r="O4523" s="34">
        <f t="shared" ref="O4523:O4535" si="1248">SUM(Q4523:AF4523)</f>
        <v>0</v>
      </c>
      <c r="P4523" s="34">
        <f>O4523*M4524</f>
        <v>0</v>
      </c>
      <c r="Q4523" s="34">
        <f t="shared" ref="Q4523:AF4523" si="1249">SUM(Q4524,Q4530)</f>
        <v>0</v>
      </c>
      <c r="R4523" s="34">
        <f t="shared" si="1249"/>
        <v>0</v>
      </c>
      <c r="S4523" s="34">
        <f t="shared" si="1249"/>
        <v>0</v>
      </c>
      <c r="T4523" s="34">
        <f t="shared" si="1249"/>
        <v>0</v>
      </c>
      <c r="U4523" s="34">
        <f t="shared" si="1249"/>
        <v>0</v>
      </c>
      <c r="V4523" s="34">
        <f t="shared" si="1249"/>
        <v>0</v>
      </c>
      <c r="W4523" s="34">
        <f t="shared" si="1249"/>
        <v>0</v>
      </c>
      <c r="X4523" s="34">
        <f t="shared" si="1249"/>
        <v>0</v>
      </c>
      <c r="Y4523" s="34">
        <f t="shared" si="1249"/>
        <v>0</v>
      </c>
      <c r="Z4523" s="34">
        <f t="shared" si="1249"/>
        <v>0</v>
      </c>
      <c r="AA4523" s="34">
        <f t="shared" si="1249"/>
        <v>0</v>
      </c>
      <c r="AB4523" s="34">
        <f t="shared" si="1249"/>
        <v>0</v>
      </c>
      <c r="AC4523" s="34">
        <f t="shared" si="1249"/>
        <v>0</v>
      </c>
      <c r="AD4523" s="34">
        <f t="shared" si="1249"/>
        <v>0</v>
      </c>
      <c r="AE4523" s="34">
        <f t="shared" si="1249"/>
        <v>0</v>
      </c>
      <c r="AF4523" s="34">
        <f t="shared" si="1249"/>
        <v>0</v>
      </c>
    </row>
    <row r="4524" spans="1:32" x14ac:dyDescent="0.25">
      <c r="E4524" s="1" t="s">
        <v>32</v>
      </c>
      <c r="F4524" s="28" t="s">
        <v>939</v>
      </c>
      <c r="G4524" s="28">
        <v>0</v>
      </c>
      <c r="H4524" s="28"/>
      <c r="I4524" s="29" t="s">
        <v>100</v>
      </c>
      <c r="J4524" s="29" t="s">
        <v>934</v>
      </c>
      <c r="K4524" s="29">
        <v>12464</v>
      </c>
      <c r="L4524" s="29" t="s">
        <v>23</v>
      </c>
      <c r="M4524" s="30">
        <v>1060</v>
      </c>
      <c r="N4524" s="28"/>
      <c r="O4524" s="31">
        <f t="shared" si="1248"/>
        <v>0</v>
      </c>
      <c r="P4524" s="28"/>
      <c r="Q4524" s="31">
        <f t="shared" ref="Q4524:AF4524" si="1250">SUM(Q4525:Q4529)</f>
        <v>0</v>
      </c>
      <c r="R4524" s="31">
        <f t="shared" si="1250"/>
        <v>0</v>
      </c>
      <c r="S4524" s="31">
        <f t="shared" si="1250"/>
        <v>0</v>
      </c>
      <c r="T4524" s="31">
        <f t="shared" si="1250"/>
        <v>0</v>
      </c>
      <c r="U4524" s="31">
        <f t="shared" si="1250"/>
        <v>0</v>
      </c>
      <c r="V4524" s="31">
        <f t="shared" si="1250"/>
        <v>0</v>
      </c>
      <c r="W4524" s="31">
        <f t="shared" si="1250"/>
        <v>0</v>
      </c>
      <c r="X4524" s="31">
        <f t="shared" si="1250"/>
        <v>0</v>
      </c>
      <c r="Y4524" s="31">
        <f t="shared" si="1250"/>
        <v>0</v>
      </c>
      <c r="Z4524" s="31">
        <f t="shared" si="1250"/>
        <v>0</v>
      </c>
      <c r="AA4524" s="31">
        <f t="shared" si="1250"/>
        <v>0</v>
      </c>
      <c r="AB4524" s="31">
        <f t="shared" si="1250"/>
        <v>0</v>
      </c>
      <c r="AC4524" s="31">
        <f t="shared" si="1250"/>
        <v>0</v>
      </c>
      <c r="AD4524" s="31">
        <f t="shared" si="1250"/>
        <v>0</v>
      </c>
      <c r="AE4524" s="31">
        <f t="shared" si="1250"/>
        <v>0</v>
      </c>
      <c r="AF4524" s="31">
        <f t="shared" si="1250"/>
        <v>0</v>
      </c>
    </row>
    <row r="4525" spans="1:32" x14ac:dyDescent="0.25">
      <c r="H4525" s="1" t="s">
        <v>24</v>
      </c>
      <c r="I4525" s="25" t="s">
        <v>100</v>
      </c>
      <c r="J4525" s="25" t="s">
        <v>934</v>
      </c>
      <c r="K4525" s="25">
        <v>12464</v>
      </c>
      <c r="L4525" s="25" t="s">
        <v>23</v>
      </c>
      <c r="O4525" s="19">
        <f t="shared" si="1248"/>
        <v>0</v>
      </c>
      <c r="P4525" s="20"/>
      <c r="Q4525" s="21"/>
      <c r="R4525" s="21"/>
      <c r="S4525" s="21"/>
      <c r="T4525" s="22"/>
      <c r="U4525" s="22"/>
      <c r="V4525" s="22"/>
      <c r="W4525" s="21"/>
      <c r="X4525" s="21"/>
      <c r="Y4525" s="21"/>
      <c r="Z4525" s="21"/>
      <c r="AA4525" s="21"/>
      <c r="AB4525" s="21"/>
      <c r="AC4525" s="21"/>
      <c r="AD4525" s="21"/>
      <c r="AE4525" s="21"/>
      <c r="AF4525" s="21"/>
    </row>
    <row r="4526" spans="1:32" x14ac:dyDescent="0.25">
      <c r="H4526" s="1" t="s">
        <v>25</v>
      </c>
      <c r="I4526" s="25" t="s">
        <v>100</v>
      </c>
      <c r="J4526" s="25" t="s">
        <v>934</v>
      </c>
      <c r="K4526" s="25">
        <v>12464</v>
      </c>
      <c r="L4526" s="25" t="s">
        <v>23</v>
      </c>
      <c r="O4526" s="16">
        <f t="shared" si="1248"/>
        <v>0</v>
      </c>
      <c r="P4526" s="17"/>
      <c r="Q4526" s="15"/>
      <c r="R4526" s="15"/>
      <c r="S4526" s="18"/>
      <c r="T4526" s="18"/>
      <c r="U4526" s="18"/>
      <c r="V4526" s="18"/>
      <c r="W4526" s="15"/>
      <c r="X4526" s="15"/>
      <c r="Y4526" s="15"/>
      <c r="Z4526" s="15"/>
      <c r="AA4526" s="15"/>
      <c r="AB4526" s="15"/>
      <c r="AC4526" s="15"/>
      <c r="AD4526" s="15"/>
      <c r="AE4526" s="15"/>
      <c r="AF4526" s="15"/>
    </row>
    <row r="4527" spans="1:32" x14ac:dyDescent="0.25">
      <c r="H4527" s="1" t="s">
        <v>26</v>
      </c>
      <c r="I4527" s="25" t="s">
        <v>100</v>
      </c>
      <c r="J4527" s="25" t="s">
        <v>934</v>
      </c>
      <c r="K4527" s="25">
        <v>12464</v>
      </c>
      <c r="L4527" s="25" t="s">
        <v>23</v>
      </c>
      <c r="O4527" s="16">
        <f t="shared" si="1248"/>
        <v>0</v>
      </c>
      <c r="P4527" s="17"/>
      <c r="Q4527" s="15"/>
      <c r="R4527" s="15"/>
      <c r="S4527" s="18"/>
      <c r="T4527" s="18"/>
      <c r="U4527" s="18"/>
      <c r="V4527" s="18"/>
      <c r="W4527" s="15"/>
      <c r="X4527" s="15"/>
      <c r="Y4527" s="15"/>
      <c r="Z4527" s="15"/>
      <c r="AA4527" s="15"/>
      <c r="AB4527" s="15"/>
      <c r="AC4527" s="15"/>
      <c r="AD4527" s="15"/>
      <c r="AE4527" s="15"/>
      <c r="AF4527" s="15"/>
    </row>
    <row r="4528" spans="1:32" x14ac:dyDescent="0.25">
      <c r="H4528" s="1" t="s">
        <v>27</v>
      </c>
      <c r="I4528" s="25" t="s">
        <v>100</v>
      </c>
      <c r="J4528" s="25" t="s">
        <v>934</v>
      </c>
      <c r="K4528" s="25">
        <v>12464</v>
      </c>
      <c r="L4528" s="25" t="s">
        <v>23</v>
      </c>
      <c r="O4528" s="16">
        <f t="shared" si="1248"/>
        <v>0</v>
      </c>
      <c r="P4528" s="17"/>
      <c r="Q4528" s="15"/>
      <c r="R4528" s="15"/>
      <c r="S4528" s="18"/>
      <c r="T4528" s="18"/>
      <c r="U4528" s="18"/>
      <c r="V4528" s="15"/>
      <c r="W4528" s="15"/>
      <c r="X4528" s="15"/>
      <c r="Y4528" s="15"/>
      <c r="Z4528" s="15"/>
      <c r="AA4528" s="15"/>
      <c r="AB4528" s="15"/>
      <c r="AC4528" s="15"/>
      <c r="AD4528" s="15"/>
      <c r="AE4528" s="15"/>
      <c r="AF4528" s="15"/>
    </row>
    <row r="4529" spans="1:32" x14ac:dyDescent="0.25">
      <c r="H4529" s="1" t="s">
        <v>29</v>
      </c>
      <c r="I4529" s="25" t="s">
        <v>100</v>
      </c>
      <c r="J4529" s="25" t="s">
        <v>934</v>
      </c>
      <c r="K4529" s="25">
        <v>12464</v>
      </c>
      <c r="L4529" s="25" t="s">
        <v>23</v>
      </c>
      <c r="O4529" s="16">
        <f t="shared" si="1248"/>
        <v>0</v>
      </c>
      <c r="P4529" s="17"/>
      <c r="Q4529" s="15"/>
      <c r="R4529" s="15"/>
      <c r="S4529" s="18"/>
      <c r="T4529" s="18"/>
      <c r="U4529" s="15"/>
      <c r="V4529" s="15"/>
      <c r="W4529" s="15"/>
      <c r="X4529" s="15"/>
      <c r="Y4529" s="15"/>
      <c r="Z4529" s="15"/>
      <c r="AA4529" s="15"/>
      <c r="AB4529" s="15"/>
      <c r="AC4529" s="15"/>
      <c r="AD4529" s="15"/>
      <c r="AE4529" s="15"/>
      <c r="AF4529" s="15"/>
    </row>
    <row r="4530" spans="1:32" x14ac:dyDescent="0.25">
      <c r="E4530" s="1" t="s">
        <v>46</v>
      </c>
      <c r="F4530" s="23" t="s">
        <v>940</v>
      </c>
      <c r="G4530" s="23">
        <v>0</v>
      </c>
      <c r="H4530" s="23"/>
      <c r="I4530" s="26" t="s">
        <v>100</v>
      </c>
      <c r="J4530" s="26" t="s">
        <v>934</v>
      </c>
      <c r="K4530" s="26">
        <v>12464</v>
      </c>
      <c r="L4530" s="26" t="s">
        <v>23</v>
      </c>
      <c r="M4530" s="23"/>
      <c r="N4530" s="23"/>
      <c r="O4530" s="24">
        <f t="shared" si="1248"/>
        <v>0</v>
      </c>
      <c r="P4530" s="23"/>
      <c r="Q4530" s="24">
        <f t="shared" ref="Q4530:AF4530" si="1251">SUM(Q4531:Q4535)</f>
        <v>0</v>
      </c>
      <c r="R4530" s="24">
        <f t="shared" si="1251"/>
        <v>0</v>
      </c>
      <c r="S4530" s="24">
        <f t="shared" si="1251"/>
        <v>0</v>
      </c>
      <c r="T4530" s="24">
        <f t="shared" si="1251"/>
        <v>0</v>
      </c>
      <c r="U4530" s="24">
        <f t="shared" si="1251"/>
        <v>0</v>
      </c>
      <c r="V4530" s="24">
        <f t="shared" si="1251"/>
        <v>0</v>
      </c>
      <c r="W4530" s="24">
        <f t="shared" si="1251"/>
        <v>0</v>
      </c>
      <c r="X4530" s="24">
        <f t="shared" si="1251"/>
        <v>0</v>
      </c>
      <c r="Y4530" s="24">
        <f t="shared" si="1251"/>
        <v>0</v>
      </c>
      <c r="Z4530" s="24">
        <f t="shared" si="1251"/>
        <v>0</v>
      </c>
      <c r="AA4530" s="24">
        <f t="shared" si="1251"/>
        <v>0</v>
      </c>
      <c r="AB4530" s="24">
        <f t="shared" si="1251"/>
        <v>0</v>
      </c>
      <c r="AC4530" s="24">
        <f t="shared" si="1251"/>
        <v>0</v>
      </c>
      <c r="AD4530" s="24">
        <f t="shared" si="1251"/>
        <v>0</v>
      </c>
      <c r="AE4530" s="24">
        <f t="shared" si="1251"/>
        <v>0</v>
      </c>
      <c r="AF4530" s="24">
        <f t="shared" si="1251"/>
        <v>0</v>
      </c>
    </row>
    <row r="4531" spans="1:32" x14ac:dyDescent="0.25">
      <c r="H4531" s="1" t="s">
        <v>24</v>
      </c>
      <c r="I4531" s="25" t="s">
        <v>100</v>
      </c>
      <c r="J4531" s="25" t="s">
        <v>934</v>
      </c>
      <c r="K4531" s="25">
        <v>12464</v>
      </c>
      <c r="L4531" s="25" t="s">
        <v>23</v>
      </c>
      <c r="O4531" s="19">
        <f t="shared" si="1248"/>
        <v>0</v>
      </c>
      <c r="P4531" s="20"/>
      <c r="Q4531" s="21"/>
      <c r="R4531" s="21"/>
      <c r="S4531" s="21"/>
      <c r="T4531" s="22"/>
      <c r="U4531" s="22"/>
      <c r="V4531" s="22"/>
      <c r="W4531" s="21"/>
      <c r="X4531" s="21"/>
      <c r="Y4531" s="21"/>
      <c r="Z4531" s="21"/>
      <c r="AA4531" s="21"/>
      <c r="AB4531" s="21"/>
      <c r="AC4531" s="21"/>
      <c r="AD4531" s="21"/>
      <c r="AE4531" s="21"/>
      <c r="AF4531" s="21"/>
    </row>
    <row r="4532" spans="1:32" x14ac:dyDescent="0.25">
      <c r="H4532" s="1" t="s">
        <v>25</v>
      </c>
      <c r="I4532" s="25" t="s">
        <v>100</v>
      </c>
      <c r="J4532" s="25" t="s">
        <v>934</v>
      </c>
      <c r="K4532" s="25">
        <v>12464</v>
      </c>
      <c r="L4532" s="25" t="s">
        <v>23</v>
      </c>
      <c r="O4532" s="16">
        <f t="shared" si="1248"/>
        <v>0</v>
      </c>
      <c r="P4532" s="17"/>
      <c r="Q4532" s="15"/>
      <c r="R4532" s="15"/>
      <c r="S4532" s="18"/>
      <c r="T4532" s="18"/>
      <c r="U4532" s="18"/>
      <c r="V4532" s="18"/>
      <c r="W4532" s="15"/>
      <c r="X4532" s="15"/>
      <c r="Y4532" s="15"/>
      <c r="Z4532" s="15"/>
      <c r="AA4532" s="15"/>
      <c r="AB4532" s="15"/>
      <c r="AC4532" s="15"/>
      <c r="AD4532" s="15"/>
      <c r="AE4532" s="15"/>
      <c r="AF4532" s="15"/>
    </row>
    <row r="4533" spans="1:32" x14ac:dyDescent="0.25">
      <c r="H4533" s="1" t="s">
        <v>26</v>
      </c>
      <c r="I4533" s="25" t="s">
        <v>100</v>
      </c>
      <c r="J4533" s="25" t="s">
        <v>934</v>
      </c>
      <c r="K4533" s="25">
        <v>12464</v>
      </c>
      <c r="L4533" s="25" t="s">
        <v>23</v>
      </c>
      <c r="O4533" s="16">
        <f t="shared" si="1248"/>
        <v>0</v>
      </c>
      <c r="P4533" s="17"/>
      <c r="Q4533" s="15"/>
      <c r="R4533" s="15"/>
      <c r="S4533" s="18"/>
      <c r="T4533" s="18"/>
      <c r="U4533" s="18"/>
      <c r="V4533" s="18"/>
      <c r="W4533" s="15"/>
      <c r="X4533" s="15"/>
      <c r="Y4533" s="15"/>
      <c r="Z4533" s="15"/>
      <c r="AA4533" s="15"/>
      <c r="AB4533" s="15"/>
      <c r="AC4533" s="15"/>
      <c r="AD4533" s="15"/>
      <c r="AE4533" s="15"/>
      <c r="AF4533" s="15"/>
    </row>
    <row r="4534" spans="1:32" x14ac:dyDescent="0.25">
      <c r="H4534" s="1" t="s">
        <v>27</v>
      </c>
      <c r="I4534" s="25" t="s">
        <v>100</v>
      </c>
      <c r="J4534" s="25" t="s">
        <v>934</v>
      </c>
      <c r="K4534" s="25">
        <v>12464</v>
      </c>
      <c r="L4534" s="25" t="s">
        <v>23</v>
      </c>
      <c r="O4534" s="16">
        <f t="shared" si="1248"/>
        <v>0</v>
      </c>
      <c r="P4534" s="17"/>
      <c r="Q4534" s="15"/>
      <c r="R4534" s="15"/>
      <c r="S4534" s="18"/>
      <c r="T4534" s="18"/>
      <c r="U4534" s="18"/>
      <c r="V4534" s="15"/>
      <c r="W4534" s="15"/>
      <c r="X4534" s="15"/>
      <c r="Y4534" s="15"/>
      <c r="Z4534" s="15"/>
      <c r="AA4534" s="15"/>
      <c r="AB4534" s="15"/>
      <c r="AC4534" s="15"/>
      <c r="AD4534" s="15"/>
      <c r="AE4534" s="15"/>
      <c r="AF4534" s="15"/>
    </row>
    <row r="4535" spans="1:32" x14ac:dyDescent="0.25">
      <c r="H4535" s="1" t="s">
        <v>29</v>
      </c>
      <c r="I4535" s="25" t="s">
        <v>100</v>
      </c>
      <c r="J4535" s="25" t="s">
        <v>934</v>
      </c>
      <c r="K4535" s="25">
        <v>12464</v>
      </c>
      <c r="L4535" s="25" t="s">
        <v>23</v>
      </c>
      <c r="O4535" s="11">
        <f t="shared" si="1248"/>
        <v>0</v>
      </c>
      <c r="P4535" s="12"/>
      <c r="Q4535" s="13"/>
      <c r="R4535" s="13"/>
      <c r="S4535" s="14"/>
      <c r="T4535" s="14"/>
      <c r="U4535" s="13"/>
      <c r="V4535" s="13"/>
      <c r="W4535" s="13"/>
      <c r="X4535" s="13"/>
      <c r="Y4535" s="13"/>
      <c r="Z4535" s="13"/>
      <c r="AA4535" s="13"/>
      <c r="AB4535" s="13"/>
      <c r="AC4535" s="13"/>
      <c r="AD4535" s="13"/>
      <c r="AE4535" s="13"/>
      <c r="AF4535" s="13"/>
    </row>
    <row r="4536" spans="1:32" x14ac:dyDescent="0.25">
      <c r="I4536" s="25"/>
      <c r="J4536" s="25"/>
      <c r="K4536" s="25"/>
      <c r="L4536" s="25"/>
    </row>
    <row r="4537" spans="1:32" x14ac:dyDescent="0.25">
      <c r="I4537" s="25" t="s">
        <v>100</v>
      </c>
      <c r="J4537" s="25" t="s">
        <v>934</v>
      </c>
      <c r="K4537" s="25">
        <v>12465</v>
      </c>
      <c r="L4537" s="25" t="s">
        <v>23</v>
      </c>
      <c r="Q4537" s="27">
        <v>60</v>
      </c>
      <c r="R4537" s="27">
        <v>65</v>
      </c>
      <c r="S4537" s="27">
        <v>70</v>
      </c>
      <c r="T4537" s="27">
        <v>75</v>
      </c>
      <c r="U4537" s="27">
        <v>80</v>
      </c>
      <c r="V4537" s="27">
        <v>85</v>
      </c>
      <c r="W4537" s="27">
        <v>90</v>
      </c>
      <c r="X4537" s="27">
        <v>95</v>
      </c>
      <c r="Y4537" s="27">
        <v>100</v>
      </c>
      <c r="Z4537" s="27">
        <v>105</v>
      </c>
      <c r="AA4537" s="27">
        <v>110</v>
      </c>
      <c r="AB4537" s="27">
        <v>115</v>
      </c>
      <c r="AC4537" s="27">
        <v>120</v>
      </c>
      <c r="AD4537" s="27">
        <v>125</v>
      </c>
      <c r="AE4537" s="27">
        <v>130</v>
      </c>
      <c r="AF4537" s="27">
        <v>135</v>
      </c>
    </row>
    <row r="4538" spans="1:32" x14ac:dyDescent="0.25">
      <c r="A4538" s="32" t="s">
        <v>100</v>
      </c>
      <c r="B4538" s="32" t="s">
        <v>934</v>
      </c>
      <c r="C4538" s="32">
        <v>12465</v>
      </c>
      <c r="D4538" s="32" t="s">
        <v>23</v>
      </c>
      <c r="E4538" s="32"/>
      <c r="F4538" s="32"/>
      <c r="G4538" s="32"/>
      <c r="H4538" s="32"/>
      <c r="I4538" s="52" t="s">
        <v>100</v>
      </c>
      <c r="J4538" s="52" t="s">
        <v>934</v>
      </c>
      <c r="K4538" s="52">
        <v>12465</v>
      </c>
      <c r="L4538" s="52" t="s">
        <v>23</v>
      </c>
      <c r="M4538" s="33">
        <f>(M4539-M4539*E1)</f>
        <v>1160</v>
      </c>
      <c r="N4538" s="33">
        <v>2399</v>
      </c>
      <c r="O4538" s="34">
        <f t="shared" ref="O4538:O4549" si="1252">SUM(Q4538:AF4538)</f>
        <v>0</v>
      </c>
      <c r="P4538" s="34">
        <f>O4538*M4539</f>
        <v>0</v>
      </c>
      <c r="Q4538" s="34">
        <f t="shared" ref="Q4538:AF4538" si="1253">SUM(Q4539,Q4544)</f>
        <v>0</v>
      </c>
      <c r="R4538" s="34">
        <f t="shared" si="1253"/>
        <v>0</v>
      </c>
      <c r="S4538" s="34">
        <f t="shared" si="1253"/>
        <v>0</v>
      </c>
      <c r="T4538" s="34">
        <f t="shared" si="1253"/>
        <v>0</v>
      </c>
      <c r="U4538" s="34">
        <f t="shared" si="1253"/>
        <v>0</v>
      </c>
      <c r="V4538" s="34">
        <f t="shared" si="1253"/>
        <v>0</v>
      </c>
      <c r="W4538" s="34">
        <f t="shared" si="1253"/>
        <v>0</v>
      </c>
      <c r="X4538" s="34">
        <f t="shared" si="1253"/>
        <v>0</v>
      </c>
      <c r="Y4538" s="34">
        <f t="shared" si="1253"/>
        <v>0</v>
      </c>
      <c r="Z4538" s="34">
        <f t="shared" si="1253"/>
        <v>0</v>
      </c>
      <c r="AA4538" s="34">
        <f t="shared" si="1253"/>
        <v>0</v>
      </c>
      <c r="AB4538" s="34">
        <f t="shared" si="1253"/>
        <v>0</v>
      </c>
      <c r="AC4538" s="34">
        <f t="shared" si="1253"/>
        <v>0</v>
      </c>
      <c r="AD4538" s="34">
        <f t="shared" si="1253"/>
        <v>0</v>
      </c>
      <c r="AE4538" s="34">
        <f t="shared" si="1253"/>
        <v>0</v>
      </c>
      <c r="AF4538" s="34">
        <f t="shared" si="1253"/>
        <v>0</v>
      </c>
    </row>
    <row r="4539" spans="1:32" x14ac:dyDescent="0.25">
      <c r="E4539" s="1" t="s">
        <v>32</v>
      </c>
      <c r="F4539" s="28" t="s">
        <v>941</v>
      </c>
      <c r="G4539" s="28">
        <v>0</v>
      </c>
      <c r="H4539" s="28"/>
      <c r="I4539" s="29" t="s">
        <v>100</v>
      </c>
      <c r="J4539" s="29" t="s">
        <v>934</v>
      </c>
      <c r="K4539" s="29">
        <v>12465</v>
      </c>
      <c r="L4539" s="29" t="s">
        <v>23</v>
      </c>
      <c r="M4539" s="30">
        <v>1160</v>
      </c>
      <c r="N4539" s="28"/>
      <c r="O4539" s="31">
        <f t="shared" si="1252"/>
        <v>0</v>
      </c>
      <c r="P4539" s="28"/>
      <c r="Q4539" s="31">
        <f t="shared" ref="Q4539:AF4539" si="1254">SUM(Q4540:Q4543)</f>
        <v>0</v>
      </c>
      <c r="R4539" s="31">
        <f t="shared" si="1254"/>
        <v>0</v>
      </c>
      <c r="S4539" s="31">
        <f t="shared" si="1254"/>
        <v>0</v>
      </c>
      <c r="T4539" s="31">
        <f t="shared" si="1254"/>
        <v>0</v>
      </c>
      <c r="U4539" s="31">
        <f t="shared" si="1254"/>
        <v>0</v>
      </c>
      <c r="V4539" s="31">
        <f t="shared" si="1254"/>
        <v>0</v>
      </c>
      <c r="W4539" s="31">
        <f t="shared" si="1254"/>
        <v>0</v>
      </c>
      <c r="X4539" s="31">
        <f t="shared" si="1254"/>
        <v>0</v>
      </c>
      <c r="Y4539" s="31">
        <f t="shared" si="1254"/>
        <v>0</v>
      </c>
      <c r="Z4539" s="31">
        <f t="shared" si="1254"/>
        <v>0</v>
      </c>
      <c r="AA4539" s="31">
        <f t="shared" si="1254"/>
        <v>0</v>
      </c>
      <c r="AB4539" s="31">
        <f t="shared" si="1254"/>
        <v>0</v>
      </c>
      <c r="AC4539" s="31">
        <f t="shared" si="1254"/>
        <v>0</v>
      </c>
      <c r="AD4539" s="31">
        <f t="shared" si="1254"/>
        <v>0</v>
      </c>
      <c r="AE4539" s="31">
        <f t="shared" si="1254"/>
        <v>0</v>
      </c>
      <c r="AF4539" s="31">
        <f t="shared" si="1254"/>
        <v>0</v>
      </c>
    </row>
    <row r="4540" spans="1:32" x14ac:dyDescent="0.25">
      <c r="H4540" s="1" t="s">
        <v>26</v>
      </c>
      <c r="I4540" s="25" t="s">
        <v>100</v>
      </c>
      <c r="J4540" s="25" t="s">
        <v>934</v>
      </c>
      <c r="K4540" s="25">
        <v>12465</v>
      </c>
      <c r="L4540" s="25" t="s">
        <v>23</v>
      </c>
      <c r="O4540" s="19">
        <f t="shared" si="1252"/>
        <v>0</v>
      </c>
      <c r="P4540" s="20"/>
      <c r="Q4540" s="21"/>
      <c r="R4540" s="21"/>
      <c r="S4540" s="22"/>
      <c r="T4540" s="22"/>
      <c r="U4540" s="22"/>
      <c r="V4540" s="21"/>
      <c r="W4540" s="21"/>
      <c r="X4540" s="21"/>
      <c r="Y4540" s="21"/>
      <c r="Z4540" s="21"/>
      <c r="AA4540" s="21"/>
      <c r="AB4540" s="21"/>
      <c r="AC4540" s="21"/>
      <c r="AD4540" s="21"/>
      <c r="AE4540" s="21"/>
      <c r="AF4540" s="21"/>
    </row>
    <row r="4541" spans="1:32" x14ac:dyDescent="0.25">
      <c r="H4541" s="1" t="s">
        <v>27</v>
      </c>
      <c r="I4541" s="25" t="s">
        <v>100</v>
      </c>
      <c r="J4541" s="25" t="s">
        <v>934</v>
      </c>
      <c r="K4541" s="25">
        <v>12465</v>
      </c>
      <c r="L4541" s="25" t="s">
        <v>23</v>
      </c>
      <c r="O4541" s="16">
        <f t="shared" si="1252"/>
        <v>0</v>
      </c>
      <c r="P4541" s="17"/>
      <c r="Q4541" s="15"/>
      <c r="R4541" s="15"/>
      <c r="S4541" s="18"/>
      <c r="T4541" s="18"/>
      <c r="U4541" s="18"/>
      <c r="V4541" s="18"/>
      <c r="W4541" s="15"/>
      <c r="X4541" s="15"/>
      <c r="Y4541" s="15"/>
      <c r="Z4541" s="15"/>
      <c r="AA4541" s="15"/>
      <c r="AB4541" s="15"/>
      <c r="AC4541" s="15"/>
      <c r="AD4541" s="15"/>
      <c r="AE4541" s="15"/>
      <c r="AF4541" s="15"/>
    </row>
    <row r="4542" spans="1:32" x14ac:dyDescent="0.25">
      <c r="H4542" s="1" t="s">
        <v>29</v>
      </c>
      <c r="I4542" s="25" t="s">
        <v>100</v>
      </c>
      <c r="J4542" s="25" t="s">
        <v>934</v>
      </c>
      <c r="K4542" s="25">
        <v>12465</v>
      </c>
      <c r="L4542" s="25" t="s">
        <v>23</v>
      </c>
      <c r="O4542" s="16">
        <f t="shared" si="1252"/>
        <v>0</v>
      </c>
      <c r="P4542" s="17"/>
      <c r="Q4542" s="15"/>
      <c r="R4542" s="15"/>
      <c r="S4542" s="18"/>
      <c r="T4542" s="18"/>
      <c r="U4542" s="18"/>
      <c r="V4542" s="15"/>
      <c r="W4542" s="15"/>
      <c r="X4542" s="15"/>
      <c r="Y4542" s="15"/>
      <c r="Z4542" s="15"/>
      <c r="AA4542" s="15"/>
      <c r="AB4542" s="15"/>
      <c r="AC4542" s="15"/>
      <c r="AD4542" s="15"/>
      <c r="AE4542" s="15"/>
      <c r="AF4542" s="15"/>
    </row>
    <row r="4543" spans="1:32" x14ac:dyDescent="0.25">
      <c r="H4543" s="1" t="s">
        <v>30</v>
      </c>
      <c r="I4543" s="25" t="s">
        <v>100</v>
      </c>
      <c r="J4543" s="25" t="s">
        <v>934</v>
      </c>
      <c r="K4543" s="25">
        <v>12465</v>
      </c>
      <c r="L4543" s="25" t="s">
        <v>23</v>
      </c>
      <c r="O4543" s="16">
        <f t="shared" si="1252"/>
        <v>0</v>
      </c>
      <c r="P4543" s="17"/>
      <c r="Q4543" s="15"/>
      <c r="R4543" s="15"/>
      <c r="S4543" s="18"/>
      <c r="T4543" s="18"/>
      <c r="U4543" s="15"/>
      <c r="V4543" s="15"/>
      <c r="W4543" s="15"/>
      <c r="X4543" s="15"/>
      <c r="Y4543" s="15"/>
      <c r="Z4543" s="15"/>
      <c r="AA4543" s="15"/>
      <c r="AB4543" s="15"/>
      <c r="AC4543" s="15"/>
      <c r="AD4543" s="15"/>
      <c r="AE4543" s="15"/>
      <c r="AF4543" s="15"/>
    </row>
    <row r="4544" spans="1:32" x14ac:dyDescent="0.25">
      <c r="E4544" s="1" t="s">
        <v>46</v>
      </c>
      <c r="F4544" s="23" t="s">
        <v>942</v>
      </c>
      <c r="G4544" s="23">
        <v>0</v>
      </c>
      <c r="H4544" s="23"/>
      <c r="I4544" s="26" t="s">
        <v>100</v>
      </c>
      <c r="J4544" s="26" t="s">
        <v>934</v>
      </c>
      <c r="K4544" s="26">
        <v>12465</v>
      </c>
      <c r="L4544" s="26" t="s">
        <v>23</v>
      </c>
      <c r="M4544" s="23"/>
      <c r="N4544" s="23"/>
      <c r="O4544" s="24">
        <f t="shared" si="1252"/>
        <v>0</v>
      </c>
      <c r="P4544" s="23"/>
      <c r="Q4544" s="24">
        <f t="shared" ref="Q4544:AF4544" si="1255">SUM(Q4545:Q4549)</f>
        <v>0</v>
      </c>
      <c r="R4544" s="24">
        <f t="shared" si="1255"/>
        <v>0</v>
      </c>
      <c r="S4544" s="24">
        <f t="shared" si="1255"/>
        <v>0</v>
      </c>
      <c r="T4544" s="24">
        <f t="shared" si="1255"/>
        <v>0</v>
      </c>
      <c r="U4544" s="24">
        <f t="shared" si="1255"/>
        <v>0</v>
      </c>
      <c r="V4544" s="24">
        <f t="shared" si="1255"/>
        <v>0</v>
      </c>
      <c r="W4544" s="24">
        <f t="shared" si="1255"/>
        <v>0</v>
      </c>
      <c r="X4544" s="24">
        <f t="shared" si="1255"/>
        <v>0</v>
      </c>
      <c r="Y4544" s="24">
        <f t="shared" si="1255"/>
        <v>0</v>
      </c>
      <c r="Z4544" s="24">
        <f t="shared" si="1255"/>
        <v>0</v>
      </c>
      <c r="AA4544" s="24">
        <f t="shared" si="1255"/>
        <v>0</v>
      </c>
      <c r="AB4544" s="24">
        <f t="shared" si="1255"/>
        <v>0</v>
      </c>
      <c r="AC4544" s="24">
        <f t="shared" si="1255"/>
        <v>0</v>
      </c>
      <c r="AD4544" s="24">
        <f t="shared" si="1255"/>
        <v>0</v>
      </c>
      <c r="AE4544" s="24">
        <f t="shared" si="1255"/>
        <v>0</v>
      </c>
      <c r="AF4544" s="24">
        <f t="shared" si="1255"/>
        <v>0</v>
      </c>
    </row>
    <row r="4545" spans="1:32" x14ac:dyDescent="0.25">
      <c r="H4545" s="1" t="s">
        <v>25</v>
      </c>
      <c r="I4545" s="25" t="s">
        <v>100</v>
      </c>
      <c r="J4545" s="25" t="s">
        <v>934</v>
      </c>
      <c r="K4545" s="25">
        <v>12465</v>
      </c>
      <c r="L4545" s="25" t="s">
        <v>23</v>
      </c>
      <c r="O4545" s="19">
        <f t="shared" si="1252"/>
        <v>0</v>
      </c>
      <c r="P4545" s="20"/>
      <c r="Q4545" s="21"/>
      <c r="R4545" s="21"/>
      <c r="S4545" s="21"/>
      <c r="T4545" s="21"/>
      <c r="U4545" s="22"/>
      <c r="V4545" s="21"/>
      <c r="W4545" s="21"/>
      <c r="X4545" s="21"/>
      <c r="Y4545" s="21"/>
      <c r="Z4545" s="21"/>
      <c r="AA4545" s="21"/>
      <c r="AB4545" s="21"/>
      <c r="AC4545" s="21"/>
      <c r="AD4545" s="21"/>
      <c r="AE4545" s="21"/>
      <c r="AF4545" s="21"/>
    </row>
    <row r="4546" spans="1:32" x14ac:dyDescent="0.25">
      <c r="H4546" s="1" t="s">
        <v>26</v>
      </c>
      <c r="I4546" s="25" t="s">
        <v>100</v>
      </c>
      <c r="J4546" s="25" t="s">
        <v>934</v>
      </c>
      <c r="K4546" s="25">
        <v>12465</v>
      </c>
      <c r="L4546" s="25" t="s">
        <v>23</v>
      </c>
      <c r="O4546" s="16">
        <f t="shared" si="1252"/>
        <v>0</v>
      </c>
      <c r="P4546" s="17"/>
      <c r="Q4546" s="15"/>
      <c r="R4546" s="15"/>
      <c r="S4546" s="18"/>
      <c r="T4546" s="18"/>
      <c r="U4546" s="18"/>
      <c r="V4546" s="18"/>
      <c r="W4546" s="15"/>
      <c r="X4546" s="15"/>
      <c r="Y4546" s="15"/>
      <c r="Z4546" s="15"/>
      <c r="AA4546" s="15"/>
      <c r="AB4546" s="15"/>
      <c r="AC4546" s="15"/>
      <c r="AD4546" s="15"/>
      <c r="AE4546" s="15"/>
      <c r="AF4546" s="15"/>
    </row>
    <row r="4547" spans="1:32" x14ac:dyDescent="0.25">
      <c r="H4547" s="1" t="s">
        <v>27</v>
      </c>
      <c r="I4547" s="25" t="s">
        <v>100</v>
      </c>
      <c r="J4547" s="25" t="s">
        <v>934</v>
      </c>
      <c r="K4547" s="25">
        <v>12465</v>
      </c>
      <c r="L4547" s="25" t="s">
        <v>23</v>
      </c>
      <c r="O4547" s="16">
        <f t="shared" si="1252"/>
        <v>0</v>
      </c>
      <c r="P4547" s="17"/>
      <c r="Q4547" s="15"/>
      <c r="R4547" s="15"/>
      <c r="S4547" s="18"/>
      <c r="T4547" s="18"/>
      <c r="U4547" s="18"/>
      <c r="V4547" s="18"/>
      <c r="W4547" s="15"/>
      <c r="X4547" s="15"/>
      <c r="Y4547" s="15"/>
      <c r="Z4547" s="15"/>
      <c r="AA4547" s="15"/>
      <c r="AB4547" s="15"/>
      <c r="AC4547" s="15"/>
      <c r="AD4547" s="15"/>
      <c r="AE4547" s="15"/>
      <c r="AF4547" s="15"/>
    </row>
    <row r="4548" spans="1:32" x14ac:dyDescent="0.25">
      <c r="H4548" s="1" t="s">
        <v>29</v>
      </c>
      <c r="I4548" s="25" t="s">
        <v>100</v>
      </c>
      <c r="J4548" s="25" t="s">
        <v>934</v>
      </c>
      <c r="K4548" s="25">
        <v>12465</v>
      </c>
      <c r="L4548" s="25" t="s">
        <v>23</v>
      </c>
      <c r="O4548" s="16">
        <f t="shared" si="1252"/>
        <v>0</v>
      </c>
      <c r="P4548" s="17"/>
      <c r="Q4548" s="15"/>
      <c r="R4548" s="15"/>
      <c r="S4548" s="18"/>
      <c r="T4548" s="18"/>
      <c r="U4548" s="18"/>
      <c r="V4548" s="15"/>
      <c r="W4548" s="15"/>
      <c r="X4548" s="15"/>
      <c r="Y4548" s="15"/>
      <c r="Z4548" s="15"/>
      <c r="AA4548" s="15"/>
      <c r="AB4548" s="15"/>
      <c r="AC4548" s="15"/>
      <c r="AD4548" s="15"/>
      <c r="AE4548" s="15"/>
      <c r="AF4548" s="15"/>
    </row>
    <row r="4549" spans="1:32" x14ac:dyDescent="0.25">
      <c r="H4549" s="1" t="s">
        <v>30</v>
      </c>
      <c r="I4549" s="25" t="s">
        <v>100</v>
      </c>
      <c r="J4549" s="25" t="s">
        <v>934</v>
      </c>
      <c r="K4549" s="25">
        <v>12465</v>
      </c>
      <c r="L4549" s="25" t="s">
        <v>23</v>
      </c>
      <c r="O4549" s="11">
        <f t="shared" si="1252"/>
        <v>0</v>
      </c>
      <c r="P4549" s="12"/>
      <c r="Q4549" s="13"/>
      <c r="R4549" s="13"/>
      <c r="S4549" s="14"/>
      <c r="T4549" s="14"/>
      <c r="U4549" s="13"/>
      <c r="V4549" s="13"/>
      <c r="W4549" s="13"/>
      <c r="X4549" s="13"/>
      <c r="Y4549" s="13"/>
      <c r="Z4549" s="13"/>
      <c r="AA4549" s="13"/>
      <c r="AB4549" s="13"/>
      <c r="AC4549" s="13"/>
      <c r="AD4549" s="13"/>
      <c r="AE4549" s="13"/>
      <c r="AF4549" s="13"/>
    </row>
    <row r="4550" spans="1:32" x14ac:dyDescent="0.25">
      <c r="I4550" s="25"/>
      <c r="J4550" s="25"/>
      <c r="K4550" s="25"/>
      <c r="L4550" s="25"/>
    </row>
    <row r="4551" spans="1:32" x14ac:dyDescent="0.25">
      <c r="I4551" s="25" t="s">
        <v>100</v>
      </c>
      <c r="J4551" s="25" t="s">
        <v>934</v>
      </c>
      <c r="K4551" s="25">
        <v>26149</v>
      </c>
      <c r="L4551" s="25" t="s">
        <v>31</v>
      </c>
      <c r="Q4551" s="27">
        <v>84</v>
      </c>
      <c r="R4551" s="27">
        <v>88</v>
      </c>
      <c r="S4551" s="27">
        <v>92</v>
      </c>
      <c r="T4551" s="27">
        <v>96</v>
      </c>
      <c r="U4551" s="27">
        <v>100</v>
      </c>
      <c r="V4551" s="27">
        <v>104</v>
      </c>
      <c r="W4551" s="27">
        <v>108</v>
      </c>
      <c r="X4551" s="27">
        <v>112</v>
      </c>
      <c r="Y4551" s="27">
        <v>116</v>
      </c>
      <c r="Z4551" s="27">
        <v>120</v>
      </c>
      <c r="AA4551" s="27">
        <v>124</v>
      </c>
      <c r="AB4551" s="27">
        <v>128</v>
      </c>
      <c r="AC4551" s="27">
        <v>132</v>
      </c>
      <c r="AD4551" s="27">
        <v>136</v>
      </c>
    </row>
    <row r="4552" spans="1:32" x14ac:dyDescent="0.25">
      <c r="A4552" s="32" t="s">
        <v>100</v>
      </c>
      <c r="B4552" s="32" t="s">
        <v>934</v>
      </c>
      <c r="C4552" s="32">
        <v>26149</v>
      </c>
      <c r="D4552" s="32" t="s">
        <v>31</v>
      </c>
      <c r="E4552" s="32"/>
      <c r="F4552" s="32"/>
      <c r="G4552" s="32"/>
      <c r="H4552" s="32"/>
      <c r="I4552" s="52" t="s">
        <v>100</v>
      </c>
      <c r="J4552" s="52" t="s">
        <v>934</v>
      </c>
      <c r="K4552" s="52">
        <v>26149</v>
      </c>
      <c r="L4552" s="52" t="s">
        <v>31</v>
      </c>
      <c r="M4552" s="33">
        <f>(M4553-M4553*E1)</f>
        <v>390</v>
      </c>
      <c r="N4552" s="33">
        <v>799</v>
      </c>
      <c r="O4552" s="34">
        <f>SUM(Q4552:AD4552)</f>
        <v>0</v>
      </c>
      <c r="P4552" s="34">
        <f>O4552*M4553</f>
        <v>0</v>
      </c>
      <c r="Q4552" s="34">
        <f t="shared" ref="Q4552:AD4552" si="1256">SUM(Q4553,Q4555)</f>
        <v>0</v>
      </c>
      <c r="R4552" s="34">
        <f t="shared" si="1256"/>
        <v>0</v>
      </c>
      <c r="S4552" s="34">
        <f t="shared" si="1256"/>
        <v>0</v>
      </c>
      <c r="T4552" s="34">
        <f t="shared" si="1256"/>
        <v>0</v>
      </c>
      <c r="U4552" s="34">
        <f t="shared" si="1256"/>
        <v>0</v>
      </c>
      <c r="V4552" s="34">
        <f t="shared" si="1256"/>
        <v>0</v>
      </c>
      <c r="W4552" s="34">
        <f t="shared" si="1256"/>
        <v>0</v>
      </c>
      <c r="X4552" s="34">
        <f t="shared" si="1256"/>
        <v>0</v>
      </c>
      <c r="Y4552" s="34">
        <f t="shared" si="1256"/>
        <v>0</v>
      </c>
      <c r="Z4552" s="34">
        <f t="shared" si="1256"/>
        <v>0</v>
      </c>
      <c r="AA4552" s="34">
        <f t="shared" si="1256"/>
        <v>0</v>
      </c>
      <c r="AB4552" s="34">
        <f t="shared" si="1256"/>
        <v>0</v>
      </c>
      <c r="AC4552" s="34">
        <f t="shared" si="1256"/>
        <v>0</v>
      </c>
      <c r="AD4552" s="34">
        <f t="shared" si="1256"/>
        <v>0</v>
      </c>
    </row>
    <row r="4553" spans="1:32" x14ac:dyDescent="0.25">
      <c r="E4553" s="1" t="s">
        <v>943</v>
      </c>
      <c r="F4553" s="28" t="s">
        <v>944</v>
      </c>
      <c r="G4553" s="28">
        <v>0</v>
      </c>
      <c r="H4553" s="28"/>
      <c r="I4553" s="29" t="s">
        <v>100</v>
      </c>
      <c r="J4553" s="29" t="s">
        <v>934</v>
      </c>
      <c r="K4553" s="29">
        <v>26149</v>
      </c>
      <c r="L4553" s="29" t="s">
        <v>31</v>
      </c>
      <c r="M4553" s="30">
        <v>390</v>
      </c>
      <c r="N4553" s="28"/>
      <c r="O4553" s="31">
        <f>SUM(Q4553:AD4553)</f>
        <v>0</v>
      </c>
      <c r="P4553" s="28"/>
      <c r="Q4553" s="31">
        <f t="shared" ref="Q4553:AD4553" si="1257">SUM(Q4554)</f>
        <v>0</v>
      </c>
      <c r="R4553" s="31">
        <f t="shared" si="1257"/>
        <v>0</v>
      </c>
      <c r="S4553" s="31">
        <f t="shared" si="1257"/>
        <v>0</v>
      </c>
      <c r="T4553" s="31">
        <f t="shared" si="1257"/>
        <v>0</v>
      </c>
      <c r="U4553" s="31">
        <f t="shared" si="1257"/>
        <v>0</v>
      </c>
      <c r="V4553" s="31">
        <f t="shared" si="1257"/>
        <v>0</v>
      </c>
      <c r="W4553" s="31">
        <f t="shared" si="1257"/>
        <v>0</v>
      </c>
      <c r="X4553" s="31">
        <f t="shared" si="1257"/>
        <v>0</v>
      </c>
      <c r="Y4553" s="31">
        <f t="shared" si="1257"/>
        <v>0</v>
      </c>
      <c r="Z4553" s="31">
        <f t="shared" si="1257"/>
        <v>0</v>
      </c>
      <c r="AA4553" s="31">
        <f t="shared" si="1257"/>
        <v>0</v>
      </c>
      <c r="AB4553" s="31">
        <f t="shared" si="1257"/>
        <v>0</v>
      </c>
      <c r="AC4553" s="31">
        <f t="shared" si="1257"/>
        <v>0</v>
      </c>
      <c r="AD4553" s="31">
        <f t="shared" si="1257"/>
        <v>0</v>
      </c>
    </row>
    <row r="4554" spans="1:32" x14ac:dyDescent="0.25">
      <c r="H4554" s="1">
        <v>0</v>
      </c>
      <c r="I4554" s="25" t="s">
        <v>100</v>
      </c>
      <c r="J4554" s="25" t="s">
        <v>934</v>
      </c>
      <c r="K4554" s="25">
        <v>26149</v>
      </c>
      <c r="L4554" s="25" t="s">
        <v>31</v>
      </c>
      <c r="O4554" s="19">
        <f>SUM(Q4554:AD4554)</f>
        <v>0</v>
      </c>
      <c r="P4554" s="20"/>
      <c r="Q4554" s="21"/>
      <c r="R4554" s="21"/>
      <c r="S4554" s="22"/>
      <c r="T4554" s="22"/>
      <c r="U4554" s="22"/>
      <c r="V4554" s="21"/>
      <c r="W4554" s="21"/>
      <c r="X4554" s="22"/>
      <c r="Y4554" s="21"/>
      <c r="Z4554" s="21"/>
      <c r="AA4554" s="21"/>
      <c r="AB4554" s="21"/>
      <c r="AC4554" s="21"/>
      <c r="AD4554" s="21"/>
    </row>
    <row r="4555" spans="1:32" x14ac:dyDescent="0.25">
      <c r="E4555" s="1" t="s">
        <v>945</v>
      </c>
      <c r="F4555" s="23" t="s">
        <v>946</v>
      </c>
      <c r="G4555" s="23">
        <v>0</v>
      </c>
      <c r="H4555" s="23"/>
      <c r="I4555" s="26" t="s">
        <v>100</v>
      </c>
      <c r="J4555" s="26" t="s">
        <v>934</v>
      </c>
      <c r="K4555" s="26">
        <v>26149</v>
      </c>
      <c r="L4555" s="26" t="s">
        <v>31</v>
      </c>
      <c r="M4555" s="23"/>
      <c r="N4555" s="23"/>
      <c r="O4555" s="24">
        <f>SUM(Q4555:AD4555)</f>
        <v>0</v>
      </c>
      <c r="P4555" s="23"/>
      <c r="Q4555" s="24">
        <f t="shared" ref="Q4555:AD4555" si="1258">SUM(Q4556)</f>
        <v>0</v>
      </c>
      <c r="R4555" s="24">
        <f t="shared" si="1258"/>
        <v>0</v>
      </c>
      <c r="S4555" s="24">
        <f t="shared" si="1258"/>
        <v>0</v>
      </c>
      <c r="T4555" s="24">
        <f t="shared" si="1258"/>
        <v>0</v>
      </c>
      <c r="U4555" s="24">
        <f t="shared" si="1258"/>
        <v>0</v>
      </c>
      <c r="V4555" s="24">
        <f t="shared" si="1258"/>
        <v>0</v>
      </c>
      <c r="W4555" s="24">
        <f t="shared" si="1258"/>
        <v>0</v>
      </c>
      <c r="X4555" s="24">
        <f t="shared" si="1258"/>
        <v>0</v>
      </c>
      <c r="Y4555" s="24">
        <f t="shared" si="1258"/>
        <v>0</v>
      </c>
      <c r="Z4555" s="24">
        <f t="shared" si="1258"/>
        <v>0</v>
      </c>
      <c r="AA4555" s="24">
        <f t="shared" si="1258"/>
        <v>0</v>
      </c>
      <c r="AB4555" s="24">
        <f t="shared" si="1258"/>
        <v>0</v>
      </c>
      <c r="AC4555" s="24">
        <f t="shared" si="1258"/>
        <v>0</v>
      </c>
      <c r="AD4555" s="24">
        <f t="shared" si="1258"/>
        <v>0</v>
      </c>
    </row>
    <row r="4556" spans="1:32" x14ac:dyDescent="0.25">
      <c r="H4556" s="1">
        <v>0</v>
      </c>
      <c r="I4556" s="25" t="s">
        <v>100</v>
      </c>
      <c r="J4556" s="25" t="s">
        <v>934</v>
      </c>
      <c r="K4556" s="25">
        <v>26149</v>
      </c>
      <c r="L4556" s="25" t="s">
        <v>31</v>
      </c>
      <c r="O4556" s="35">
        <f>SUM(Q4556:AD4556)</f>
        <v>0</v>
      </c>
      <c r="P4556" s="36"/>
      <c r="Q4556" s="37"/>
      <c r="R4556" s="37"/>
      <c r="S4556" s="38"/>
      <c r="T4556" s="37"/>
      <c r="U4556" s="37"/>
      <c r="V4556" s="37"/>
      <c r="W4556" s="37"/>
      <c r="X4556" s="38"/>
      <c r="Y4556" s="38"/>
      <c r="Z4556" s="37"/>
      <c r="AA4556" s="37"/>
      <c r="AB4556" s="37"/>
      <c r="AC4556" s="37"/>
      <c r="AD4556" s="37"/>
    </row>
    <row r="4557" spans="1:32" x14ac:dyDescent="0.25">
      <c r="I4557" s="25" t="s">
        <v>100</v>
      </c>
      <c r="J4557" s="25" t="s">
        <v>934</v>
      </c>
      <c r="K4557" s="25">
        <v>26149</v>
      </c>
      <c r="L4557" s="25" t="s">
        <v>31</v>
      </c>
    </row>
    <row r="4558" spans="1:32" x14ac:dyDescent="0.25">
      <c r="I4558" s="25" t="s">
        <v>100</v>
      </c>
      <c r="J4558" s="25" t="s">
        <v>934</v>
      </c>
      <c r="K4558" s="25">
        <v>26149</v>
      </c>
      <c r="L4558" s="25" t="s">
        <v>31</v>
      </c>
    </row>
    <row r="4559" spans="1:32" x14ac:dyDescent="0.25">
      <c r="I4559" s="25" t="s">
        <v>100</v>
      </c>
      <c r="J4559" s="25" t="s">
        <v>934</v>
      </c>
      <c r="K4559" s="25">
        <v>26149</v>
      </c>
      <c r="L4559" s="25" t="s">
        <v>31</v>
      </c>
    </row>
    <row r="4560" spans="1:32" x14ac:dyDescent="0.25">
      <c r="I4560" s="25" t="s">
        <v>100</v>
      </c>
      <c r="J4560" s="25" t="s">
        <v>934</v>
      </c>
      <c r="K4560" s="25">
        <v>26149</v>
      </c>
      <c r="L4560" s="25" t="s">
        <v>31</v>
      </c>
    </row>
    <row r="4561" spans="1:30" x14ac:dyDescent="0.25">
      <c r="I4561" s="25"/>
      <c r="J4561" s="25"/>
      <c r="K4561" s="25"/>
      <c r="L4561" s="25"/>
    </row>
    <row r="4562" spans="1:30" x14ac:dyDescent="0.25">
      <c r="I4562" s="25" t="s">
        <v>100</v>
      </c>
      <c r="J4562" s="25" t="s">
        <v>934</v>
      </c>
      <c r="K4562" s="25">
        <v>26462</v>
      </c>
      <c r="L4562" s="25" t="s">
        <v>33</v>
      </c>
      <c r="Q4562" s="27">
        <v>84</v>
      </c>
      <c r="R4562" s="27">
        <v>88</v>
      </c>
      <c r="S4562" s="27">
        <v>92</v>
      </c>
      <c r="T4562" s="27">
        <v>96</v>
      </c>
      <c r="U4562" s="27">
        <v>100</v>
      </c>
      <c r="V4562" s="27">
        <v>104</v>
      </c>
      <c r="W4562" s="27">
        <v>108</v>
      </c>
      <c r="X4562" s="27">
        <v>112</v>
      </c>
      <c r="Y4562" s="27">
        <v>116</v>
      </c>
      <c r="Z4562" s="27">
        <v>120</v>
      </c>
      <c r="AA4562" s="27">
        <v>124</v>
      </c>
      <c r="AB4562" s="27">
        <v>128</v>
      </c>
      <c r="AC4562" s="27">
        <v>132</v>
      </c>
      <c r="AD4562" s="27">
        <v>136</v>
      </c>
    </row>
    <row r="4563" spans="1:30" x14ac:dyDescent="0.25">
      <c r="A4563" s="32" t="s">
        <v>100</v>
      </c>
      <c r="B4563" s="32" t="s">
        <v>934</v>
      </c>
      <c r="C4563" s="32">
        <v>26462</v>
      </c>
      <c r="D4563" s="32" t="s">
        <v>33</v>
      </c>
      <c r="E4563" s="32"/>
      <c r="F4563" s="32"/>
      <c r="G4563" s="32"/>
      <c r="H4563" s="32"/>
      <c r="I4563" s="52" t="s">
        <v>100</v>
      </c>
      <c r="J4563" s="52" t="s">
        <v>934</v>
      </c>
      <c r="K4563" s="52">
        <v>26462</v>
      </c>
      <c r="L4563" s="52" t="s">
        <v>33</v>
      </c>
      <c r="M4563" s="33">
        <f>(M4564-M4564*E1)</f>
        <v>560</v>
      </c>
      <c r="N4563" s="33">
        <v>1199</v>
      </c>
      <c r="O4563" s="34">
        <f>SUM(Q4563:AD4563)</f>
        <v>0</v>
      </c>
      <c r="P4563" s="34">
        <f>O4563*M4564</f>
        <v>0</v>
      </c>
      <c r="Q4563" s="34">
        <f t="shared" ref="Q4563:AD4563" si="1259">SUM(Q4564,Q4566)</f>
        <v>0</v>
      </c>
      <c r="R4563" s="34">
        <f t="shared" si="1259"/>
        <v>0</v>
      </c>
      <c r="S4563" s="34">
        <f t="shared" si="1259"/>
        <v>0</v>
      </c>
      <c r="T4563" s="34">
        <f t="shared" si="1259"/>
        <v>0</v>
      </c>
      <c r="U4563" s="34">
        <f t="shared" si="1259"/>
        <v>0</v>
      </c>
      <c r="V4563" s="34">
        <f t="shared" si="1259"/>
        <v>0</v>
      </c>
      <c r="W4563" s="34">
        <f t="shared" si="1259"/>
        <v>0</v>
      </c>
      <c r="X4563" s="34">
        <f t="shared" si="1259"/>
        <v>0</v>
      </c>
      <c r="Y4563" s="34">
        <f t="shared" si="1259"/>
        <v>0</v>
      </c>
      <c r="Z4563" s="34">
        <f t="shared" si="1259"/>
        <v>0</v>
      </c>
      <c r="AA4563" s="34">
        <f t="shared" si="1259"/>
        <v>0</v>
      </c>
      <c r="AB4563" s="34">
        <f t="shared" si="1259"/>
        <v>0</v>
      </c>
      <c r="AC4563" s="34">
        <f t="shared" si="1259"/>
        <v>0</v>
      </c>
      <c r="AD4563" s="34">
        <f t="shared" si="1259"/>
        <v>0</v>
      </c>
    </row>
    <row r="4564" spans="1:30" x14ac:dyDescent="0.25">
      <c r="E4564" s="1" t="s">
        <v>32</v>
      </c>
      <c r="F4564" s="28" t="s">
        <v>947</v>
      </c>
      <c r="G4564" s="28">
        <v>0</v>
      </c>
      <c r="H4564" s="28"/>
      <c r="I4564" s="29" t="s">
        <v>100</v>
      </c>
      <c r="J4564" s="29" t="s">
        <v>934</v>
      </c>
      <c r="K4564" s="29">
        <v>26462</v>
      </c>
      <c r="L4564" s="29" t="s">
        <v>33</v>
      </c>
      <c r="M4564" s="30">
        <v>560</v>
      </c>
      <c r="N4564" s="28"/>
      <c r="O4564" s="31">
        <f>SUM(Q4564:AD4564)</f>
        <v>0</v>
      </c>
      <c r="P4564" s="28"/>
      <c r="Q4564" s="31">
        <f t="shared" ref="Q4564:AD4564" si="1260">SUM(Q4565)</f>
        <v>0</v>
      </c>
      <c r="R4564" s="31">
        <f t="shared" si="1260"/>
        <v>0</v>
      </c>
      <c r="S4564" s="31">
        <f t="shared" si="1260"/>
        <v>0</v>
      </c>
      <c r="T4564" s="31">
        <f t="shared" si="1260"/>
        <v>0</v>
      </c>
      <c r="U4564" s="31">
        <f t="shared" si="1260"/>
        <v>0</v>
      </c>
      <c r="V4564" s="31">
        <f t="shared" si="1260"/>
        <v>0</v>
      </c>
      <c r="W4564" s="31">
        <f t="shared" si="1260"/>
        <v>0</v>
      </c>
      <c r="X4564" s="31">
        <f t="shared" si="1260"/>
        <v>0</v>
      </c>
      <c r="Y4564" s="31">
        <f t="shared" si="1260"/>
        <v>0</v>
      </c>
      <c r="Z4564" s="31">
        <f t="shared" si="1260"/>
        <v>0</v>
      </c>
      <c r="AA4564" s="31">
        <f t="shared" si="1260"/>
        <v>0</v>
      </c>
      <c r="AB4564" s="31">
        <f t="shared" si="1260"/>
        <v>0</v>
      </c>
      <c r="AC4564" s="31">
        <f t="shared" si="1260"/>
        <v>0</v>
      </c>
      <c r="AD4564" s="31">
        <f t="shared" si="1260"/>
        <v>0</v>
      </c>
    </row>
    <row r="4565" spans="1:30" x14ac:dyDescent="0.25">
      <c r="H4565" s="1">
        <v>0</v>
      </c>
      <c r="I4565" s="25" t="s">
        <v>100</v>
      </c>
      <c r="J4565" s="25" t="s">
        <v>934</v>
      </c>
      <c r="K4565" s="25">
        <v>26462</v>
      </c>
      <c r="L4565" s="25" t="s">
        <v>33</v>
      </c>
      <c r="O4565" s="19">
        <f>SUM(Q4565:AD4565)</f>
        <v>0</v>
      </c>
      <c r="P4565" s="20"/>
      <c r="Q4565" s="22"/>
      <c r="R4565" s="22"/>
      <c r="S4565" s="22"/>
      <c r="T4565" s="22"/>
      <c r="U4565" s="22"/>
      <c r="V4565" s="21"/>
      <c r="W4565" s="21"/>
      <c r="X4565" s="21"/>
      <c r="Y4565" s="21"/>
      <c r="Z4565" s="21"/>
      <c r="AA4565" s="21"/>
      <c r="AB4565" s="21"/>
      <c r="AC4565" s="21"/>
      <c r="AD4565" s="21"/>
    </row>
    <row r="4566" spans="1:30" x14ac:dyDescent="0.25">
      <c r="E4566" s="1" t="s">
        <v>46</v>
      </c>
      <c r="F4566" s="23" t="s">
        <v>948</v>
      </c>
      <c r="G4566" s="23">
        <v>0</v>
      </c>
      <c r="H4566" s="23"/>
      <c r="I4566" s="26" t="s">
        <v>100</v>
      </c>
      <c r="J4566" s="26" t="s">
        <v>934</v>
      </c>
      <c r="K4566" s="26">
        <v>26462</v>
      </c>
      <c r="L4566" s="26" t="s">
        <v>33</v>
      </c>
      <c r="M4566" s="23"/>
      <c r="N4566" s="23"/>
      <c r="O4566" s="24">
        <f>SUM(Q4566:AD4566)</f>
        <v>0</v>
      </c>
      <c r="P4566" s="23"/>
      <c r="Q4566" s="24">
        <f t="shared" ref="Q4566:AD4566" si="1261">SUM(Q4567)</f>
        <v>0</v>
      </c>
      <c r="R4566" s="24">
        <f t="shared" si="1261"/>
        <v>0</v>
      </c>
      <c r="S4566" s="24">
        <f t="shared" si="1261"/>
        <v>0</v>
      </c>
      <c r="T4566" s="24">
        <f t="shared" si="1261"/>
        <v>0</v>
      </c>
      <c r="U4566" s="24">
        <f t="shared" si="1261"/>
        <v>0</v>
      </c>
      <c r="V4566" s="24">
        <f t="shared" si="1261"/>
        <v>0</v>
      </c>
      <c r="W4566" s="24">
        <f t="shared" si="1261"/>
        <v>0</v>
      </c>
      <c r="X4566" s="24">
        <f t="shared" si="1261"/>
        <v>0</v>
      </c>
      <c r="Y4566" s="24">
        <f t="shared" si="1261"/>
        <v>0</v>
      </c>
      <c r="Z4566" s="24">
        <f t="shared" si="1261"/>
        <v>0</v>
      </c>
      <c r="AA4566" s="24">
        <f t="shared" si="1261"/>
        <v>0</v>
      </c>
      <c r="AB4566" s="24">
        <f t="shared" si="1261"/>
        <v>0</v>
      </c>
      <c r="AC4566" s="24">
        <f t="shared" si="1261"/>
        <v>0</v>
      </c>
      <c r="AD4566" s="24">
        <f t="shared" si="1261"/>
        <v>0</v>
      </c>
    </row>
    <row r="4567" spans="1:30" x14ac:dyDescent="0.25">
      <c r="H4567" s="1">
        <v>0</v>
      </c>
      <c r="I4567" s="25" t="s">
        <v>100</v>
      </c>
      <c r="J4567" s="25" t="s">
        <v>934</v>
      </c>
      <c r="K4567" s="25">
        <v>26462</v>
      </c>
      <c r="L4567" s="25" t="s">
        <v>33</v>
      </c>
      <c r="O4567" s="35">
        <f>SUM(Q4567:AD4567)</f>
        <v>0</v>
      </c>
      <c r="P4567" s="36"/>
      <c r="Q4567" s="38"/>
      <c r="R4567" s="38"/>
      <c r="S4567" s="38"/>
      <c r="T4567" s="38"/>
      <c r="U4567" s="38"/>
      <c r="V4567" s="37"/>
      <c r="W4567" s="37"/>
      <c r="X4567" s="37"/>
      <c r="Y4567" s="37"/>
      <c r="Z4567" s="37"/>
      <c r="AA4567" s="37"/>
      <c r="AB4567" s="37"/>
      <c r="AC4567" s="37"/>
      <c r="AD4567" s="37"/>
    </row>
    <row r="4568" spans="1:30" x14ac:dyDescent="0.25">
      <c r="I4568" s="25" t="s">
        <v>100</v>
      </c>
      <c r="J4568" s="25" t="s">
        <v>934</v>
      </c>
      <c r="K4568" s="25">
        <v>26462</v>
      </c>
      <c r="L4568" s="25" t="s">
        <v>33</v>
      </c>
    </row>
    <row r="4569" spans="1:30" x14ac:dyDescent="0.25">
      <c r="I4569" s="25" t="s">
        <v>100</v>
      </c>
      <c r="J4569" s="25" t="s">
        <v>934</v>
      </c>
      <c r="K4569" s="25">
        <v>26462</v>
      </c>
      <c r="L4569" s="25" t="s">
        <v>33</v>
      </c>
    </row>
    <row r="4570" spans="1:30" x14ac:dyDescent="0.25">
      <c r="I4570" s="25" t="s">
        <v>100</v>
      </c>
      <c r="J4570" s="25" t="s">
        <v>934</v>
      </c>
      <c r="K4570" s="25">
        <v>26462</v>
      </c>
      <c r="L4570" s="25" t="s">
        <v>33</v>
      </c>
    </row>
    <row r="4571" spans="1:30" x14ac:dyDescent="0.25">
      <c r="I4571" s="25" t="s">
        <v>100</v>
      </c>
      <c r="J4571" s="25" t="s">
        <v>934</v>
      </c>
      <c r="K4571" s="25">
        <v>26462</v>
      </c>
      <c r="L4571" s="25" t="s">
        <v>33</v>
      </c>
    </row>
    <row r="4572" spans="1:30" x14ac:dyDescent="0.25">
      <c r="I4572" s="25"/>
      <c r="J4572" s="25"/>
      <c r="K4572" s="25"/>
      <c r="L4572" s="25"/>
    </row>
    <row r="4573" spans="1:30" x14ac:dyDescent="0.25">
      <c r="I4573" s="25" t="s">
        <v>100</v>
      </c>
      <c r="J4573" s="25" t="s">
        <v>934</v>
      </c>
      <c r="K4573" s="25">
        <v>26463</v>
      </c>
      <c r="L4573" s="25" t="s">
        <v>31</v>
      </c>
      <c r="Q4573" s="27">
        <v>84</v>
      </c>
      <c r="R4573" s="27">
        <v>88</v>
      </c>
      <c r="S4573" s="27">
        <v>92</v>
      </c>
      <c r="T4573" s="27">
        <v>96</v>
      </c>
      <c r="U4573" s="27">
        <v>100</v>
      </c>
      <c r="V4573" s="27">
        <v>104</v>
      </c>
      <c r="W4573" s="27">
        <v>108</v>
      </c>
      <c r="X4573" s="27">
        <v>112</v>
      </c>
      <c r="Y4573" s="27">
        <v>116</v>
      </c>
      <c r="Z4573" s="27">
        <v>120</v>
      </c>
      <c r="AA4573" s="27">
        <v>124</v>
      </c>
      <c r="AB4573" s="27">
        <v>128</v>
      </c>
      <c r="AC4573" s="27">
        <v>132</v>
      </c>
      <c r="AD4573" s="27">
        <v>136</v>
      </c>
    </row>
    <row r="4574" spans="1:30" x14ac:dyDescent="0.25">
      <c r="A4574" s="32" t="s">
        <v>100</v>
      </c>
      <c r="B4574" s="32" t="s">
        <v>934</v>
      </c>
      <c r="C4574" s="32">
        <v>26463</v>
      </c>
      <c r="D4574" s="32" t="s">
        <v>31</v>
      </c>
      <c r="E4574" s="32"/>
      <c r="F4574" s="32"/>
      <c r="G4574" s="32"/>
      <c r="H4574" s="32"/>
      <c r="I4574" s="52" t="s">
        <v>100</v>
      </c>
      <c r="J4574" s="52" t="s">
        <v>934</v>
      </c>
      <c r="K4574" s="52">
        <v>26463</v>
      </c>
      <c r="L4574" s="52" t="s">
        <v>31</v>
      </c>
      <c r="M4574" s="33">
        <f>(M4575-M4575*E1)</f>
        <v>550</v>
      </c>
      <c r="N4574" s="33">
        <v>1199</v>
      </c>
      <c r="O4574" s="34">
        <f>SUM(Q4574:AD4574)</f>
        <v>0</v>
      </c>
      <c r="P4574" s="34">
        <f>O4574*M4575</f>
        <v>0</v>
      </c>
      <c r="Q4574" s="34">
        <f t="shared" ref="Q4574:AD4574" si="1262">SUM(Q4575,Q4577)</f>
        <v>0</v>
      </c>
      <c r="R4574" s="34">
        <f t="shared" si="1262"/>
        <v>0</v>
      </c>
      <c r="S4574" s="34">
        <f t="shared" si="1262"/>
        <v>0</v>
      </c>
      <c r="T4574" s="34">
        <f t="shared" si="1262"/>
        <v>0</v>
      </c>
      <c r="U4574" s="34">
        <f t="shared" si="1262"/>
        <v>0</v>
      </c>
      <c r="V4574" s="34">
        <f t="shared" si="1262"/>
        <v>0</v>
      </c>
      <c r="W4574" s="34">
        <f t="shared" si="1262"/>
        <v>0</v>
      </c>
      <c r="X4574" s="34">
        <f t="shared" si="1262"/>
        <v>0</v>
      </c>
      <c r="Y4574" s="34">
        <f t="shared" si="1262"/>
        <v>0</v>
      </c>
      <c r="Z4574" s="34">
        <f t="shared" si="1262"/>
        <v>0</v>
      </c>
      <c r="AA4574" s="34">
        <f t="shared" si="1262"/>
        <v>0</v>
      </c>
      <c r="AB4574" s="34">
        <f t="shared" si="1262"/>
        <v>0</v>
      </c>
      <c r="AC4574" s="34">
        <f t="shared" si="1262"/>
        <v>0</v>
      </c>
      <c r="AD4574" s="34">
        <f t="shared" si="1262"/>
        <v>0</v>
      </c>
    </row>
    <row r="4575" spans="1:30" x14ac:dyDescent="0.25">
      <c r="E4575" s="1" t="s">
        <v>32</v>
      </c>
      <c r="F4575" s="28" t="s">
        <v>949</v>
      </c>
      <c r="G4575" s="28">
        <v>0</v>
      </c>
      <c r="H4575" s="28"/>
      <c r="I4575" s="29" t="s">
        <v>100</v>
      </c>
      <c r="J4575" s="29" t="s">
        <v>934</v>
      </c>
      <c r="K4575" s="29">
        <v>26463</v>
      </c>
      <c r="L4575" s="29" t="s">
        <v>31</v>
      </c>
      <c r="M4575" s="30">
        <v>550</v>
      </c>
      <c r="N4575" s="28"/>
      <c r="O4575" s="31">
        <f>SUM(Q4575:AD4575)</f>
        <v>0</v>
      </c>
      <c r="P4575" s="28"/>
      <c r="Q4575" s="31">
        <f t="shared" ref="Q4575:AD4575" si="1263">SUM(Q4576)</f>
        <v>0</v>
      </c>
      <c r="R4575" s="31">
        <f t="shared" si="1263"/>
        <v>0</v>
      </c>
      <c r="S4575" s="31">
        <f t="shared" si="1263"/>
        <v>0</v>
      </c>
      <c r="T4575" s="31">
        <f t="shared" si="1263"/>
        <v>0</v>
      </c>
      <c r="U4575" s="31">
        <f t="shared" si="1263"/>
        <v>0</v>
      </c>
      <c r="V4575" s="31">
        <f t="shared" si="1263"/>
        <v>0</v>
      </c>
      <c r="W4575" s="31">
        <f t="shared" si="1263"/>
        <v>0</v>
      </c>
      <c r="X4575" s="31">
        <f t="shared" si="1263"/>
        <v>0</v>
      </c>
      <c r="Y4575" s="31">
        <f t="shared" si="1263"/>
        <v>0</v>
      </c>
      <c r="Z4575" s="31">
        <f t="shared" si="1263"/>
        <v>0</v>
      </c>
      <c r="AA4575" s="31">
        <f t="shared" si="1263"/>
        <v>0</v>
      </c>
      <c r="AB4575" s="31">
        <f t="shared" si="1263"/>
        <v>0</v>
      </c>
      <c r="AC4575" s="31">
        <f t="shared" si="1263"/>
        <v>0</v>
      </c>
      <c r="AD4575" s="31">
        <f t="shared" si="1263"/>
        <v>0</v>
      </c>
    </row>
    <row r="4576" spans="1:30" x14ac:dyDescent="0.25">
      <c r="H4576" s="1">
        <v>0</v>
      </c>
      <c r="I4576" s="25" t="s">
        <v>100</v>
      </c>
      <c r="J4576" s="25" t="s">
        <v>934</v>
      </c>
      <c r="K4576" s="25">
        <v>26463</v>
      </c>
      <c r="L4576" s="25" t="s">
        <v>31</v>
      </c>
      <c r="O4576" s="19">
        <f>SUM(Q4576:AD4576)</f>
        <v>0</v>
      </c>
      <c r="P4576" s="20"/>
      <c r="Q4576" s="22"/>
      <c r="R4576" s="22"/>
      <c r="S4576" s="22"/>
      <c r="T4576" s="22"/>
      <c r="U4576" s="22"/>
      <c r="V4576" s="22"/>
      <c r="W4576" s="21"/>
      <c r="X4576" s="21"/>
      <c r="Y4576" s="21"/>
      <c r="Z4576" s="21"/>
      <c r="AA4576" s="21"/>
      <c r="AB4576" s="21"/>
      <c r="AC4576" s="21"/>
      <c r="AD4576" s="21"/>
    </row>
    <row r="4577" spans="1:30" x14ac:dyDescent="0.25">
      <c r="E4577" s="1" t="s">
        <v>46</v>
      </c>
      <c r="F4577" s="23" t="s">
        <v>950</v>
      </c>
      <c r="G4577" s="23">
        <v>0</v>
      </c>
      <c r="H4577" s="23"/>
      <c r="I4577" s="26" t="s">
        <v>100</v>
      </c>
      <c r="J4577" s="26" t="s">
        <v>934</v>
      </c>
      <c r="K4577" s="26">
        <v>26463</v>
      </c>
      <c r="L4577" s="26" t="s">
        <v>31</v>
      </c>
      <c r="M4577" s="23"/>
      <c r="N4577" s="23"/>
      <c r="O4577" s="24">
        <f>SUM(Q4577:AD4577)</f>
        <v>0</v>
      </c>
      <c r="P4577" s="23"/>
      <c r="Q4577" s="24">
        <f t="shared" ref="Q4577:AD4577" si="1264">SUM(Q4578)</f>
        <v>0</v>
      </c>
      <c r="R4577" s="24">
        <f t="shared" si="1264"/>
        <v>0</v>
      </c>
      <c r="S4577" s="24">
        <f t="shared" si="1264"/>
        <v>0</v>
      </c>
      <c r="T4577" s="24">
        <f t="shared" si="1264"/>
        <v>0</v>
      </c>
      <c r="U4577" s="24">
        <f t="shared" si="1264"/>
        <v>0</v>
      </c>
      <c r="V4577" s="24">
        <f t="shared" si="1264"/>
        <v>0</v>
      </c>
      <c r="W4577" s="24">
        <f t="shared" si="1264"/>
        <v>0</v>
      </c>
      <c r="X4577" s="24">
        <f t="shared" si="1264"/>
        <v>0</v>
      </c>
      <c r="Y4577" s="24">
        <f t="shared" si="1264"/>
        <v>0</v>
      </c>
      <c r="Z4577" s="24">
        <f t="shared" si="1264"/>
        <v>0</v>
      </c>
      <c r="AA4577" s="24">
        <f t="shared" si="1264"/>
        <v>0</v>
      </c>
      <c r="AB4577" s="24">
        <f t="shared" si="1264"/>
        <v>0</v>
      </c>
      <c r="AC4577" s="24">
        <f t="shared" si="1264"/>
        <v>0</v>
      </c>
      <c r="AD4577" s="24">
        <f t="shared" si="1264"/>
        <v>0</v>
      </c>
    </row>
    <row r="4578" spans="1:30" x14ac:dyDescent="0.25">
      <c r="H4578" s="1">
        <v>0</v>
      </c>
      <c r="I4578" s="25" t="s">
        <v>100</v>
      </c>
      <c r="J4578" s="25" t="s">
        <v>934</v>
      </c>
      <c r="K4578" s="25">
        <v>26463</v>
      </c>
      <c r="L4578" s="25" t="s">
        <v>31</v>
      </c>
      <c r="O4578" s="35">
        <f>SUM(Q4578:AD4578)</f>
        <v>0</v>
      </c>
      <c r="P4578" s="36"/>
      <c r="Q4578" s="38"/>
      <c r="R4578" s="38"/>
      <c r="S4578" s="38"/>
      <c r="T4578" s="38"/>
      <c r="U4578" s="38"/>
      <c r="V4578" s="38"/>
      <c r="W4578" s="37"/>
      <c r="X4578" s="37"/>
      <c r="Y4578" s="37"/>
      <c r="Z4578" s="37"/>
      <c r="AA4578" s="37"/>
      <c r="AB4578" s="37"/>
      <c r="AC4578" s="37"/>
      <c r="AD4578" s="37"/>
    </row>
    <row r="4579" spans="1:30" x14ac:dyDescent="0.25">
      <c r="I4579" s="25" t="s">
        <v>100</v>
      </c>
      <c r="J4579" s="25" t="s">
        <v>934</v>
      </c>
      <c r="K4579" s="25">
        <v>26463</v>
      </c>
      <c r="L4579" s="25" t="s">
        <v>31</v>
      </c>
    </row>
    <row r="4580" spans="1:30" x14ac:dyDescent="0.25">
      <c r="I4580" s="25" t="s">
        <v>100</v>
      </c>
      <c r="J4580" s="25" t="s">
        <v>934</v>
      </c>
      <c r="K4580" s="25">
        <v>26463</v>
      </c>
      <c r="L4580" s="25" t="s">
        <v>31</v>
      </c>
    </row>
    <row r="4581" spans="1:30" x14ac:dyDescent="0.25">
      <c r="I4581" s="25" t="s">
        <v>100</v>
      </c>
      <c r="J4581" s="25" t="s">
        <v>934</v>
      </c>
      <c r="K4581" s="25">
        <v>26463</v>
      </c>
      <c r="L4581" s="25" t="s">
        <v>31</v>
      </c>
    </row>
    <row r="4582" spans="1:30" x14ac:dyDescent="0.25">
      <c r="I4582" s="25" t="s">
        <v>100</v>
      </c>
      <c r="J4582" s="25" t="s">
        <v>934</v>
      </c>
      <c r="K4582" s="25">
        <v>26463</v>
      </c>
      <c r="L4582" s="25" t="s">
        <v>31</v>
      </c>
    </row>
    <row r="4583" spans="1:30" x14ac:dyDescent="0.25">
      <c r="I4583" s="25"/>
      <c r="J4583" s="25"/>
      <c r="K4583" s="25"/>
      <c r="L4583" s="25"/>
    </row>
    <row r="4584" spans="1:30" x14ac:dyDescent="0.25">
      <c r="I4584" s="25" t="s">
        <v>100</v>
      </c>
      <c r="J4584" s="25" t="s">
        <v>934</v>
      </c>
      <c r="K4584" s="25">
        <v>26464</v>
      </c>
      <c r="L4584" s="25" t="s">
        <v>31</v>
      </c>
      <c r="Q4584" s="27">
        <v>84</v>
      </c>
      <c r="R4584" s="27">
        <v>88</v>
      </c>
      <c r="S4584" s="27">
        <v>92</v>
      </c>
      <c r="T4584" s="27">
        <v>96</v>
      </c>
      <c r="U4584" s="27">
        <v>100</v>
      </c>
      <c r="V4584" s="27">
        <v>104</v>
      </c>
      <c r="W4584" s="27">
        <v>108</v>
      </c>
      <c r="X4584" s="27">
        <v>112</v>
      </c>
      <c r="Y4584" s="27">
        <v>116</v>
      </c>
      <c r="Z4584" s="27">
        <v>120</v>
      </c>
      <c r="AA4584" s="27">
        <v>124</v>
      </c>
      <c r="AB4584" s="27">
        <v>128</v>
      </c>
      <c r="AC4584" s="27">
        <v>132</v>
      </c>
      <c r="AD4584" s="27">
        <v>136</v>
      </c>
    </row>
    <row r="4585" spans="1:30" x14ac:dyDescent="0.25">
      <c r="A4585" s="32" t="s">
        <v>100</v>
      </c>
      <c r="B4585" s="32" t="s">
        <v>934</v>
      </c>
      <c r="C4585" s="32">
        <v>26464</v>
      </c>
      <c r="D4585" s="32" t="s">
        <v>31</v>
      </c>
      <c r="E4585" s="32"/>
      <c r="F4585" s="32"/>
      <c r="G4585" s="32"/>
      <c r="H4585" s="32"/>
      <c r="I4585" s="52" t="s">
        <v>100</v>
      </c>
      <c r="J4585" s="52" t="s">
        <v>934</v>
      </c>
      <c r="K4585" s="52">
        <v>26464</v>
      </c>
      <c r="L4585" s="52" t="s">
        <v>31</v>
      </c>
      <c r="M4585" s="33">
        <f>(M4586-M4586*E1)</f>
        <v>700</v>
      </c>
      <c r="N4585" s="33">
        <v>1499</v>
      </c>
      <c r="O4585" s="34">
        <f>SUM(Q4585:AD4585)</f>
        <v>0</v>
      </c>
      <c r="P4585" s="34">
        <f>O4585*M4586</f>
        <v>0</v>
      </c>
      <c r="Q4585" s="34">
        <f t="shared" ref="Q4585:AD4585" si="1265">SUM(Q4586,Q4588)</f>
        <v>0</v>
      </c>
      <c r="R4585" s="34">
        <f t="shared" si="1265"/>
        <v>0</v>
      </c>
      <c r="S4585" s="34">
        <f t="shared" si="1265"/>
        <v>0</v>
      </c>
      <c r="T4585" s="34">
        <f t="shared" si="1265"/>
        <v>0</v>
      </c>
      <c r="U4585" s="34">
        <f t="shared" si="1265"/>
        <v>0</v>
      </c>
      <c r="V4585" s="34">
        <f t="shared" si="1265"/>
        <v>0</v>
      </c>
      <c r="W4585" s="34">
        <f t="shared" si="1265"/>
        <v>0</v>
      </c>
      <c r="X4585" s="34">
        <f t="shared" si="1265"/>
        <v>0</v>
      </c>
      <c r="Y4585" s="34">
        <f t="shared" si="1265"/>
        <v>0</v>
      </c>
      <c r="Z4585" s="34">
        <f t="shared" si="1265"/>
        <v>0</v>
      </c>
      <c r="AA4585" s="34">
        <f t="shared" si="1265"/>
        <v>0</v>
      </c>
      <c r="AB4585" s="34">
        <f t="shared" si="1265"/>
        <v>0</v>
      </c>
      <c r="AC4585" s="34">
        <f t="shared" si="1265"/>
        <v>0</v>
      </c>
      <c r="AD4585" s="34">
        <f t="shared" si="1265"/>
        <v>0</v>
      </c>
    </row>
    <row r="4586" spans="1:30" x14ac:dyDescent="0.25">
      <c r="E4586" s="1" t="s">
        <v>32</v>
      </c>
      <c r="F4586" s="28" t="s">
        <v>951</v>
      </c>
      <c r="G4586" s="28">
        <v>0</v>
      </c>
      <c r="H4586" s="28"/>
      <c r="I4586" s="29" t="s">
        <v>100</v>
      </c>
      <c r="J4586" s="29" t="s">
        <v>934</v>
      </c>
      <c r="K4586" s="29">
        <v>26464</v>
      </c>
      <c r="L4586" s="29" t="s">
        <v>31</v>
      </c>
      <c r="M4586" s="30">
        <v>700</v>
      </c>
      <c r="N4586" s="28"/>
      <c r="O4586" s="31">
        <f>SUM(Q4586:AD4586)</f>
        <v>0</v>
      </c>
      <c r="P4586" s="28"/>
      <c r="Q4586" s="31">
        <f t="shared" ref="Q4586:AD4586" si="1266">SUM(Q4587)</f>
        <v>0</v>
      </c>
      <c r="R4586" s="31">
        <f t="shared" si="1266"/>
        <v>0</v>
      </c>
      <c r="S4586" s="31">
        <f t="shared" si="1266"/>
        <v>0</v>
      </c>
      <c r="T4586" s="31">
        <f t="shared" si="1266"/>
        <v>0</v>
      </c>
      <c r="U4586" s="31">
        <f t="shared" si="1266"/>
        <v>0</v>
      </c>
      <c r="V4586" s="31">
        <f t="shared" si="1266"/>
        <v>0</v>
      </c>
      <c r="W4586" s="31">
        <f t="shared" si="1266"/>
        <v>0</v>
      </c>
      <c r="X4586" s="31">
        <f t="shared" si="1266"/>
        <v>0</v>
      </c>
      <c r="Y4586" s="31">
        <f t="shared" si="1266"/>
        <v>0</v>
      </c>
      <c r="Z4586" s="31">
        <f t="shared" si="1266"/>
        <v>0</v>
      </c>
      <c r="AA4586" s="31">
        <f t="shared" si="1266"/>
        <v>0</v>
      </c>
      <c r="AB4586" s="31">
        <f t="shared" si="1266"/>
        <v>0</v>
      </c>
      <c r="AC4586" s="31">
        <f t="shared" si="1266"/>
        <v>0</v>
      </c>
      <c r="AD4586" s="31">
        <f t="shared" si="1266"/>
        <v>0</v>
      </c>
    </row>
    <row r="4587" spans="1:30" x14ac:dyDescent="0.25">
      <c r="H4587" s="1">
        <v>0</v>
      </c>
      <c r="I4587" s="25" t="s">
        <v>100</v>
      </c>
      <c r="J4587" s="25" t="s">
        <v>934</v>
      </c>
      <c r="K4587" s="25">
        <v>26464</v>
      </c>
      <c r="L4587" s="25" t="s">
        <v>31</v>
      </c>
      <c r="O4587" s="19">
        <f>SUM(Q4587:AD4587)</f>
        <v>0</v>
      </c>
      <c r="P4587" s="20"/>
      <c r="Q4587" s="22"/>
      <c r="R4587" s="22"/>
      <c r="S4587" s="22"/>
      <c r="T4587" s="22"/>
      <c r="U4587" s="22"/>
      <c r="V4587" s="22"/>
      <c r="W4587" s="21"/>
      <c r="X4587" s="21"/>
      <c r="Y4587" s="21"/>
      <c r="Z4587" s="21"/>
      <c r="AA4587" s="21"/>
      <c r="AB4587" s="21"/>
      <c r="AC4587" s="21"/>
      <c r="AD4587" s="21"/>
    </row>
    <row r="4588" spans="1:30" x14ac:dyDescent="0.25">
      <c r="E4588" s="1" t="s">
        <v>46</v>
      </c>
      <c r="F4588" s="23" t="s">
        <v>952</v>
      </c>
      <c r="G4588" s="23">
        <v>0</v>
      </c>
      <c r="H4588" s="23"/>
      <c r="I4588" s="26" t="s">
        <v>100</v>
      </c>
      <c r="J4588" s="26" t="s">
        <v>934</v>
      </c>
      <c r="K4588" s="26">
        <v>26464</v>
      </c>
      <c r="L4588" s="26" t="s">
        <v>31</v>
      </c>
      <c r="M4588" s="23"/>
      <c r="N4588" s="23"/>
      <c r="O4588" s="24">
        <f>SUM(Q4588:AD4588)</f>
        <v>0</v>
      </c>
      <c r="P4588" s="23"/>
      <c r="Q4588" s="24">
        <f t="shared" ref="Q4588:AD4588" si="1267">SUM(Q4589)</f>
        <v>0</v>
      </c>
      <c r="R4588" s="24">
        <f t="shared" si="1267"/>
        <v>0</v>
      </c>
      <c r="S4588" s="24">
        <f t="shared" si="1267"/>
        <v>0</v>
      </c>
      <c r="T4588" s="24">
        <f t="shared" si="1267"/>
        <v>0</v>
      </c>
      <c r="U4588" s="24">
        <f t="shared" si="1267"/>
        <v>0</v>
      </c>
      <c r="V4588" s="24">
        <f t="shared" si="1267"/>
        <v>0</v>
      </c>
      <c r="W4588" s="24">
        <f t="shared" si="1267"/>
        <v>0</v>
      </c>
      <c r="X4588" s="24">
        <f t="shared" si="1267"/>
        <v>0</v>
      </c>
      <c r="Y4588" s="24">
        <f t="shared" si="1267"/>
        <v>0</v>
      </c>
      <c r="Z4588" s="24">
        <f t="shared" si="1267"/>
        <v>0</v>
      </c>
      <c r="AA4588" s="24">
        <f t="shared" si="1267"/>
        <v>0</v>
      </c>
      <c r="AB4588" s="24">
        <f t="shared" si="1267"/>
        <v>0</v>
      </c>
      <c r="AC4588" s="24">
        <f t="shared" si="1267"/>
        <v>0</v>
      </c>
      <c r="AD4588" s="24">
        <f t="shared" si="1267"/>
        <v>0</v>
      </c>
    </row>
    <row r="4589" spans="1:30" x14ac:dyDescent="0.25">
      <c r="H4589" s="1">
        <v>0</v>
      </c>
      <c r="I4589" s="25" t="s">
        <v>100</v>
      </c>
      <c r="J4589" s="25" t="s">
        <v>934</v>
      </c>
      <c r="K4589" s="25">
        <v>26464</v>
      </c>
      <c r="L4589" s="25" t="s">
        <v>31</v>
      </c>
      <c r="O4589" s="35">
        <f>SUM(Q4589:AD4589)</f>
        <v>0</v>
      </c>
      <c r="P4589" s="36"/>
      <c r="Q4589" s="38"/>
      <c r="R4589" s="38"/>
      <c r="S4589" s="38"/>
      <c r="T4589" s="38"/>
      <c r="U4589" s="38"/>
      <c r="V4589" s="38"/>
      <c r="W4589" s="37"/>
      <c r="X4589" s="37"/>
      <c r="Y4589" s="37"/>
      <c r="Z4589" s="37"/>
      <c r="AA4589" s="37"/>
      <c r="AB4589" s="37"/>
      <c r="AC4589" s="37"/>
      <c r="AD4589" s="37"/>
    </row>
    <row r="4590" spans="1:30" x14ac:dyDescent="0.25">
      <c r="I4590" s="25" t="s">
        <v>100</v>
      </c>
      <c r="J4590" s="25" t="s">
        <v>934</v>
      </c>
      <c r="K4590" s="25">
        <v>26464</v>
      </c>
      <c r="L4590" s="25" t="s">
        <v>31</v>
      </c>
    </row>
    <row r="4591" spans="1:30" x14ac:dyDescent="0.25">
      <c r="I4591" s="25" t="s">
        <v>100</v>
      </c>
      <c r="J4591" s="25" t="s">
        <v>934</v>
      </c>
      <c r="K4591" s="25">
        <v>26464</v>
      </c>
      <c r="L4591" s="25" t="s">
        <v>31</v>
      </c>
    </row>
    <row r="4592" spans="1:30" x14ac:dyDescent="0.25">
      <c r="I4592" s="25" t="s">
        <v>100</v>
      </c>
      <c r="J4592" s="25" t="s">
        <v>934</v>
      </c>
      <c r="K4592" s="25">
        <v>26464</v>
      </c>
      <c r="L4592" s="25" t="s">
        <v>31</v>
      </c>
    </row>
    <row r="4593" spans="1:32" x14ac:dyDescent="0.25">
      <c r="I4593" s="25" t="s">
        <v>100</v>
      </c>
      <c r="J4593" s="25" t="s">
        <v>934</v>
      </c>
      <c r="K4593" s="25">
        <v>26464</v>
      </c>
      <c r="L4593" s="25" t="s">
        <v>31</v>
      </c>
    </row>
    <row r="4594" spans="1:32" x14ac:dyDescent="0.25">
      <c r="I4594" s="25"/>
      <c r="J4594" s="25"/>
      <c r="K4594" s="25"/>
      <c r="L4594" s="25"/>
    </row>
    <row r="4595" spans="1:32" x14ac:dyDescent="0.25">
      <c r="I4595" s="25" t="s">
        <v>100</v>
      </c>
      <c r="J4595" s="25" t="s">
        <v>934</v>
      </c>
      <c r="K4595" s="25">
        <v>26465</v>
      </c>
      <c r="L4595" s="25" t="s">
        <v>31</v>
      </c>
      <c r="Q4595" s="27">
        <v>84</v>
      </c>
      <c r="R4595" s="27">
        <v>88</v>
      </c>
      <c r="S4595" s="27">
        <v>92</v>
      </c>
      <c r="T4595" s="27">
        <v>96</v>
      </c>
      <c r="U4595" s="27">
        <v>100</v>
      </c>
      <c r="V4595" s="27">
        <v>104</v>
      </c>
      <c r="W4595" s="27">
        <v>108</v>
      </c>
      <c r="X4595" s="27">
        <v>112</v>
      </c>
      <c r="Y4595" s="27">
        <v>116</v>
      </c>
      <c r="Z4595" s="27">
        <v>120</v>
      </c>
      <c r="AA4595" s="27">
        <v>124</v>
      </c>
      <c r="AB4595" s="27">
        <v>128</v>
      </c>
      <c r="AC4595" s="27">
        <v>132</v>
      </c>
      <c r="AD4595" s="27">
        <v>136</v>
      </c>
    </row>
    <row r="4596" spans="1:32" x14ac:dyDescent="0.25">
      <c r="A4596" s="32" t="s">
        <v>100</v>
      </c>
      <c r="B4596" s="32" t="s">
        <v>934</v>
      </c>
      <c r="C4596" s="32">
        <v>26465</v>
      </c>
      <c r="D4596" s="32" t="s">
        <v>31</v>
      </c>
      <c r="E4596" s="32"/>
      <c r="F4596" s="32"/>
      <c r="G4596" s="32"/>
      <c r="H4596" s="32"/>
      <c r="I4596" s="52" t="s">
        <v>100</v>
      </c>
      <c r="J4596" s="52" t="s">
        <v>934</v>
      </c>
      <c r="K4596" s="52">
        <v>26465</v>
      </c>
      <c r="L4596" s="52" t="s">
        <v>31</v>
      </c>
      <c r="M4596" s="33">
        <f>(M4597-M4597*E1)</f>
        <v>680</v>
      </c>
      <c r="N4596" s="33">
        <v>1399</v>
      </c>
      <c r="O4596" s="34">
        <f>SUM(Q4596:AD4596)</f>
        <v>0</v>
      </c>
      <c r="P4596" s="34">
        <f>O4596*M4597</f>
        <v>0</v>
      </c>
      <c r="Q4596" s="34">
        <f t="shared" ref="Q4596:AD4596" si="1268">SUM(Q4597,Q4599)</f>
        <v>0</v>
      </c>
      <c r="R4596" s="34">
        <f t="shared" si="1268"/>
        <v>0</v>
      </c>
      <c r="S4596" s="34">
        <f t="shared" si="1268"/>
        <v>0</v>
      </c>
      <c r="T4596" s="34">
        <f t="shared" si="1268"/>
        <v>0</v>
      </c>
      <c r="U4596" s="34">
        <f t="shared" si="1268"/>
        <v>0</v>
      </c>
      <c r="V4596" s="34">
        <f t="shared" si="1268"/>
        <v>0</v>
      </c>
      <c r="W4596" s="34">
        <f t="shared" si="1268"/>
        <v>0</v>
      </c>
      <c r="X4596" s="34">
        <f t="shared" si="1268"/>
        <v>0</v>
      </c>
      <c r="Y4596" s="34">
        <f t="shared" si="1268"/>
        <v>0</v>
      </c>
      <c r="Z4596" s="34">
        <f t="shared" si="1268"/>
        <v>0</v>
      </c>
      <c r="AA4596" s="34">
        <f t="shared" si="1268"/>
        <v>0</v>
      </c>
      <c r="AB4596" s="34">
        <f t="shared" si="1268"/>
        <v>0</v>
      </c>
      <c r="AC4596" s="34">
        <f t="shared" si="1268"/>
        <v>0</v>
      </c>
      <c r="AD4596" s="34">
        <f t="shared" si="1268"/>
        <v>0</v>
      </c>
    </row>
    <row r="4597" spans="1:32" x14ac:dyDescent="0.25">
      <c r="E4597" s="1" t="s">
        <v>32</v>
      </c>
      <c r="F4597" s="28" t="s">
        <v>953</v>
      </c>
      <c r="G4597" s="28">
        <v>0</v>
      </c>
      <c r="H4597" s="28"/>
      <c r="I4597" s="29" t="s">
        <v>100</v>
      </c>
      <c r="J4597" s="29" t="s">
        <v>934</v>
      </c>
      <c r="K4597" s="29">
        <v>26465</v>
      </c>
      <c r="L4597" s="29" t="s">
        <v>31</v>
      </c>
      <c r="M4597" s="30">
        <v>680</v>
      </c>
      <c r="N4597" s="28"/>
      <c r="O4597" s="31">
        <f>SUM(Q4597:AD4597)</f>
        <v>0</v>
      </c>
      <c r="P4597" s="28"/>
      <c r="Q4597" s="31">
        <f t="shared" ref="Q4597:AD4597" si="1269">SUM(Q4598)</f>
        <v>0</v>
      </c>
      <c r="R4597" s="31">
        <f t="shared" si="1269"/>
        <v>0</v>
      </c>
      <c r="S4597" s="31">
        <f t="shared" si="1269"/>
        <v>0</v>
      </c>
      <c r="T4597" s="31">
        <f t="shared" si="1269"/>
        <v>0</v>
      </c>
      <c r="U4597" s="31">
        <f t="shared" si="1269"/>
        <v>0</v>
      </c>
      <c r="V4597" s="31">
        <f t="shared" si="1269"/>
        <v>0</v>
      </c>
      <c r="W4597" s="31">
        <f t="shared" si="1269"/>
        <v>0</v>
      </c>
      <c r="X4597" s="31">
        <f t="shared" si="1269"/>
        <v>0</v>
      </c>
      <c r="Y4597" s="31">
        <f t="shared" si="1269"/>
        <v>0</v>
      </c>
      <c r="Z4597" s="31">
        <f t="shared" si="1269"/>
        <v>0</v>
      </c>
      <c r="AA4597" s="31">
        <f t="shared" si="1269"/>
        <v>0</v>
      </c>
      <c r="AB4597" s="31">
        <f t="shared" si="1269"/>
        <v>0</v>
      </c>
      <c r="AC4597" s="31">
        <f t="shared" si="1269"/>
        <v>0</v>
      </c>
      <c r="AD4597" s="31">
        <f t="shared" si="1269"/>
        <v>0</v>
      </c>
    </row>
    <row r="4598" spans="1:32" x14ac:dyDescent="0.25">
      <c r="H4598" s="1">
        <v>0</v>
      </c>
      <c r="I4598" s="25" t="s">
        <v>100</v>
      </c>
      <c r="J4598" s="25" t="s">
        <v>934</v>
      </c>
      <c r="K4598" s="25">
        <v>26465</v>
      </c>
      <c r="L4598" s="25" t="s">
        <v>31</v>
      </c>
      <c r="O4598" s="19">
        <f>SUM(Q4598:AD4598)</f>
        <v>0</v>
      </c>
      <c r="P4598" s="20"/>
      <c r="Q4598" s="21"/>
      <c r="R4598" s="21"/>
      <c r="S4598" s="22"/>
      <c r="T4598" s="22"/>
      <c r="U4598" s="22"/>
      <c r="V4598" s="22"/>
      <c r="W4598" s="22"/>
      <c r="X4598" s="21"/>
      <c r="Y4598" s="21"/>
      <c r="Z4598" s="21"/>
      <c r="AA4598" s="21"/>
      <c r="AB4598" s="21"/>
      <c r="AC4598" s="21"/>
      <c r="AD4598" s="21"/>
    </row>
    <row r="4599" spans="1:32" x14ac:dyDescent="0.25">
      <c r="E4599" s="1" t="s">
        <v>46</v>
      </c>
      <c r="F4599" s="23" t="s">
        <v>954</v>
      </c>
      <c r="G4599" s="23">
        <v>0</v>
      </c>
      <c r="H4599" s="23"/>
      <c r="I4599" s="26" t="s">
        <v>100</v>
      </c>
      <c r="J4599" s="26" t="s">
        <v>934</v>
      </c>
      <c r="K4599" s="26">
        <v>26465</v>
      </c>
      <c r="L4599" s="26" t="s">
        <v>31</v>
      </c>
      <c r="M4599" s="23"/>
      <c r="N4599" s="23"/>
      <c r="O4599" s="24">
        <f>SUM(Q4599:AD4599)</f>
        <v>0</v>
      </c>
      <c r="P4599" s="23"/>
      <c r="Q4599" s="24">
        <f t="shared" ref="Q4599:AD4599" si="1270">SUM(Q4600)</f>
        <v>0</v>
      </c>
      <c r="R4599" s="24">
        <f t="shared" si="1270"/>
        <v>0</v>
      </c>
      <c r="S4599" s="24">
        <f t="shared" si="1270"/>
        <v>0</v>
      </c>
      <c r="T4599" s="24">
        <f t="shared" si="1270"/>
        <v>0</v>
      </c>
      <c r="U4599" s="24">
        <f t="shared" si="1270"/>
        <v>0</v>
      </c>
      <c r="V4599" s="24">
        <f t="shared" si="1270"/>
        <v>0</v>
      </c>
      <c r="W4599" s="24">
        <f t="shared" si="1270"/>
        <v>0</v>
      </c>
      <c r="X4599" s="24">
        <f t="shared" si="1270"/>
        <v>0</v>
      </c>
      <c r="Y4599" s="24">
        <f t="shared" si="1270"/>
        <v>0</v>
      </c>
      <c r="Z4599" s="24">
        <f t="shared" si="1270"/>
        <v>0</v>
      </c>
      <c r="AA4599" s="24">
        <f t="shared" si="1270"/>
        <v>0</v>
      </c>
      <c r="AB4599" s="24">
        <f t="shared" si="1270"/>
        <v>0</v>
      </c>
      <c r="AC4599" s="24">
        <f t="shared" si="1270"/>
        <v>0</v>
      </c>
      <c r="AD4599" s="24">
        <f t="shared" si="1270"/>
        <v>0</v>
      </c>
    </row>
    <row r="4600" spans="1:32" x14ac:dyDescent="0.25">
      <c r="H4600" s="1">
        <v>0</v>
      </c>
      <c r="I4600" s="25" t="s">
        <v>100</v>
      </c>
      <c r="J4600" s="25" t="s">
        <v>934</v>
      </c>
      <c r="K4600" s="25">
        <v>26465</v>
      </c>
      <c r="L4600" s="25" t="s">
        <v>31</v>
      </c>
      <c r="O4600" s="35">
        <f>SUM(Q4600:AD4600)</f>
        <v>0</v>
      </c>
      <c r="P4600" s="36"/>
      <c r="Q4600" s="37"/>
      <c r="R4600" s="37"/>
      <c r="S4600" s="38"/>
      <c r="T4600" s="38"/>
      <c r="U4600" s="38"/>
      <c r="V4600" s="38"/>
      <c r="W4600" s="38"/>
      <c r="X4600" s="37"/>
      <c r="Y4600" s="37"/>
      <c r="Z4600" s="37"/>
      <c r="AA4600" s="37"/>
      <c r="AB4600" s="37"/>
      <c r="AC4600" s="37"/>
      <c r="AD4600" s="37"/>
    </row>
    <row r="4601" spans="1:32" x14ac:dyDescent="0.25">
      <c r="I4601" s="25" t="s">
        <v>100</v>
      </c>
      <c r="J4601" s="25" t="s">
        <v>934</v>
      </c>
      <c r="K4601" s="25">
        <v>26465</v>
      </c>
      <c r="L4601" s="25" t="s">
        <v>31</v>
      </c>
    </row>
    <row r="4602" spans="1:32" x14ac:dyDescent="0.25">
      <c r="I4602" s="25" t="s">
        <v>100</v>
      </c>
      <c r="J4602" s="25" t="s">
        <v>934</v>
      </c>
      <c r="K4602" s="25">
        <v>26465</v>
      </c>
      <c r="L4602" s="25" t="s">
        <v>31</v>
      </c>
    </row>
    <row r="4603" spans="1:32" x14ac:dyDescent="0.25">
      <c r="I4603" s="25" t="s">
        <v>100</v>
      </c>
      <c r="J4603" s="25" t="s">
        <v>934</v>
      </c>
      <c r="K4603" s="25">
        <v>26465</v>
      </c>
      <c r="L4603" s="25" t="s">
        <v>31</v>
      </c>
    </row>
    <row r="4604" spans="1:32" x14ac:dyDescent="0.25">
      <c r="I4604" s="25" t="s">
        <v>100</v>
      </c>
      <c r="J4604" s="25" t="s">
        <v>934</v>
      </c>
      <c r="K4604" s="25">
        <v>26465</v>
      </c>
      <c r="L4604" s="25" t="s">
        <v>31</v>
      </c>
    </row>
    <row r="4605" spans="1:32" x14ac:dyDescent="0.25">
      <c r="I4605" s="25"/>
      <c r="J4605" s="25"/>
      <c r="K4605" s="25"/>
      <c r="L4605" s="25"/>
    </row>
    <row r="4606" spans="1:32" x14ac:dyDescent="0.25">
      <c r="I4606" s="25" t="s">
        <v>100</v>
      </c>
      <c r="J4606" s="25" t="s">
        <v>934</v>
      </c>
      <c r="K4606" s="25">
        <v>31119</v>
      </c>
      <c r="L4606" s="25" t="s">
        <v>35</v>
      </c>
      <c r="Q4606" s="27">
        <v>60</v>
      </c>
      <c r="R4606" s="27">
        <v>65</v>
      </c>
      <c r="S4606" s="27">
        <v>70</v>
      </c>
      <c r="T4606" s="27">
        <v>75</v>
      </c>
      <c r="U4606" s="27">
        <v>80</v>
      </c>
      <c r="V4606" s="27">
        <v>85</v>
      </c>
      <c r="W4606" s="27">
        <v>90</v>
      </c>
      <c r="X4606" s="27">
        <v>95</v>
      </c>
      <c r="Y4606" s="27">
        <v>100</v>
      </c>
      <c r="Z4606" s="27">
        <v>105</v>
      </c>
      <c r="AA4606" s="27">
        <v>110</v>
      </c>
      <c r="AB4606" s="27">
        <v>115</v>
      </c>
      <c r="AC4606" s="27">
        <v>120</v>
      </c>
      <c r="AD4606" s="27">
        <v>125</v>
      </c>
      <c r="AE4606" s="27">
        <v>130</v>
      </c>
      <c r="AF4606" s="27">
        <v>135</v>
      </c>
    </row>
    <row r="4607" spans="1:32" x14ac:dyDescent="0.25">
      <c r="A4607" s="32" t="s">
        <v>100</v>
      </c>
      <c r="B4607" s="32" t="s">
        <v>934</v>
      </c>
      <c r="C4607" s="32">
        <v>31119</v>
      </c>
      <c r="D4607" s="32" t="s">
        <v>35</v>
      </c>
      <c r="E4607" s="32"/>
      <c r="F4607" s="32"/>
      <c r="G4607" s="32"/>
      <c r="H4607" s="32"/>
      <c r="I4607" s="52" t="s">
        <v>100</v>
      </c>
      <c r="J4607" s="52" t="s">
        <v>934</v>
      </c>
      <c r="K4607" s="52">
        <v>31119</v>
      </c>
      <c r="L4607" s="52" t="s">
        <v>35</v>
      </c>
      <c r="M4607" s="33">
        <f>(M4608-M4608*E1)</f>
        <v>1550</v>
      </c>
      <c r="N4607" s="33">
        <v>3199</v>
      </c>
      <c r="O4607" s="34">
        <f t="shared" ref="O4607:O4614" si="1271">SUM(Q4607:AF4607)</f>
        <v>0</v>
      </c>
      <c r="P4607" s="34">
        <f>O4607*M4608</f>
        <v>0</v>
      </c>
      <c r="Q4607" s="34">
        <f t="shared" ref="Q4607:AF4607" si="1272">SUM(Q4608)</f>
        <v>0</v>
      </c>
      <c r="R4607" s="34">
        <f t="shared" si="1272"/>
        <v>0</v>
      </c>
      <c r="S4607" s="34">
        <f t="shared" si="1272"/>
        <v>0</v>
      </c>
      <c r="T4607" s="34">
        <f t="shared" si="1272"/>
        <v>0</v>
      </c>
      <c r="U4607" s="34">
        <f t="shared" si="1272"/>
        <v>0</v>
      </c>
      <c r="V4607" s="34">
        <f t="shared" si="1272"/>
        <v>0</v>
      </c>
      <c r="W4607" s="34">
        <f t="shared" si="1272"/>
        <v>0</v>
      </c>
      <c r="X4607" s="34">
        <f t="shared" si="1272"/>
        <v>0</v>
      </c>
      <c r="Y4607" s="34">
        <f t="shared" si="1272"/>
        <v>0</v>
      </c>
      <c r="Z4607" s="34">
        <f t="shared" si="1272"/>
        <v>0</v>
      </c>
      <c r="AA4607" s="34">
        <f t="shared" si="1272"/>
        <v>0</v>
      </c>
      <c r="AB4607" s="34">
        <f t="shared" si="1272"/>
        <v>0</v>
      </c>
      <c r="AC4607" s="34">
        <f t="shared" si="1272"/>
        <v>0</v>
      </c>
      <c r="AD4607" s="34">
        <f t="shared" si="1272"/>
        <v>0</v>
      </c>
      <c r="AE4607" s="34">
        <f t="shared" si="1272"/>
        <v>0</v>
      </c>
      <c r="AF4607" s="34">
        <f t="shared" si="1272"/>
        <v>0</v>
      </c>
    </row>
    <row r="4608" spans="1:32" x14ac:dyDescent="0.25">
      <c r="E4608" s="1" t="s">
        <v>943</v>
      </c>
      <c r="F4608" s="28" t="s">
        <v>955</v>
      </c>
      <c r="G4608" s="28">
        <v>0</v>
      </c>
      <c r="H4608" s="28"/>
      <c r="I4608" s="29" t="s">
        <v>100</v>
      </c>
      <c r="J4608" s="29" t="s">
        <v>934</v>
      </c>
      <c r="K4608" s="29">
        <v>31119</v>
      </c>
      <c r="L4608" s="29" t="s">
        <v>35</v>
      </c>
      <c r="M4608" s="30">
        <v>1550</v>
      </c>
      <c r="N4608" s="28"/>
      <c r="O4608" s="31">
        <f t="shared" si="1271"/>
        <v>0</v>
      </c>
      <c r="P4608" s="28"/>
      <c r="Q4608" s="31">
        <f t="shared" ref="Q4608:AF4608" si="1273">SUM(Q4609:Q4614)</f>
        <v>0</v>
      </c>
      <c r="R4608" s="31">
        <f t="shared" si="1273"/>
        <v>0</v>
      </c>
      <c r="S4608" s="31">
        <f t="shared" si="1273"/>
        <v>0</v>
      </c>
      <c r="T4608" s="31">
        <f t="shared" si="1273"/>
        <v>0</v>
      </c>
      <c r="U4608" s="31">
        <f t="shared" si="1273"/>
        <v>0</v>
      </c>
      <c r="V4608" s="31">
        <f t="shared" si="1273"/>
        <v>0</v>
      </c>
      <c r="W4608" s="31">
        <f t="shared" si="1273"/>
        <v>0</v>
      </c>
      <c r="X4608" s="31">
        <f t="shared" si="1273"/>
        <v>0</v>
      </c>
      <c r="Y4608" s="31">
        <f t="shared" si="1273"/>
        <v>0</v>
      </c>
      <c r="Z4608" s="31">
        <f t="shared" si="1273"/>
        <v>0</v>
      </c>
      <c r="AA4608" s="31">
        <f t="shared" si="1273"/>
        <v>0</v>
      </c>
      <c r="AB4608" s="31">
        <f t="shared" si="1273"/>
        <v>0</v>
      </c>
      <c r="AC4608" s="31">
        <f t="shared" si="1273"/>
        <v>0</v>
      </c>
      <c r="AD4608" s="31">
        <f t="shared" si="1273"/>
        <v>0</v>
      </c>
      <c r="AE4608" s="31">
        <f t="shared" si="1273"/>
        <v>0</v>
      </c>
      <c r="AF4608" s="31">
        <f t="shared" si="1273"/>
        <v>0</v>
      </c>
    </row>
    <row r="4609" spans="1:32" x14ac:dyDescent="0.25">
      <c r="H4609" s="1" t="s">
        <v>25</v>
      </c>
      <c r="I4609" s="25" t="s">
        <v>100</v>
      </c>
      <c r="J4609" s="25" t="s">
        <v>934</v>
      </c>
      <c r="K4609" s="25">
        <v>31119</v>
      </c>
      <c r="L4609" s="25" t="s">
        <v>35</v>
      </c>
      <c r="O4609" s="19">
        <f t="shared" si="1271"/>
        <v>0</v>
      </c>
      <c r="P4609" s="20"/>
      <c r="Q4609" s="21"/>
      <c r="R4609" s="21"/>
      <c r="S4609" s="21"/>
      <c r="T4609" s="21"/>
      <c r="U4609" s="22"/>
      <c r="V4609" s="21"/>
      <c r="W4609" s="22"/>
      <c r="X4609" s="21"/>
      <c r="Y4609" s="21"/>
      <c r="Z4609" s="21"/>
      <c r="AA4609" s="21"/>
      <c r="AB4609" s="21"/>
      <c r="AC4609" s="21"/>
      <c r="AD4609" s="21"/>
      <c r="AE4609" s="21"/>
      <c r="AF4609" s="21"/>
    </row>
    <row r="4610" spans="1:32" x14ac:dyDescent="0.25">
      <c r="H4610" s="1" t="s">
        <v>26</v>
      </c>
      <c r="I4610" s="25" t="s">
        <v>100</v>
      </c>
      <c r="J4610" s="25" t="s">
        <v>934</v>
      </c>
      <c r="K4610" s="25">
        <v>31119</v>
      </c>
      <c r="L4610" s="25" t="s">
        <v>35</v>
      </c>
      <c r="O4610" s="16">
        <f t="shared" si="1271"/>
        <v>0</v>
      </c>
      <c r="P4610" s="17"/>
      <c r="Q4610" s="15"/>
      <c r="R4610" s="15"/>
      <c r="S4610" s="15"/>
      <c r="T4610" s="18"/>
      <c r="U4610" s="15"/>
      <c r="V4610" s="15"/>
      <c r="W4610" s="15"/>
      <c r="X4610" s="15"/>
      <c r="Y4610" s="15"/>
      <c r="Z4610" s="15"/>
      <c r="AA4610" s="15"/>
      <c r="AB4610" s="15"/>
      <c r="AC4610" s="15"/>
      <c r="AD4610" s="15"/>
      <c r="AE4610" s="15"/>
      <c r="AF4610" s="15"/>
    </row>
    <row r="4611" spans="1:32" x14ac:dyDescent="0.25">
      <c r="H4611" s="1" t="s">
        <v>27</v>
      </c>
      <c r="I4611" s="25" t="s">
        <v>100</v>
      </c>
      <c r="J4611" s="25" t="s">
        <v>934</v>
      </c>
      <c r="K4611" s="25">
        <v>31119</v>
      </c>
      <c r="L4611" s="25" t="s">
        <v>35</v>
      </c>
      <c r="O4611" s="16">
        <f t="shared" si="1271"/>
        <v>0</v>
      </c>
      <c r="P4611" s="17"/>
      <c r="Q4611" s="15"/>
      <c r="R4611" s="15"/>
      <c r="S4611" s="15"/>
      <c r="T4611" s="18"/>
      <c r="U4611" s="15"/>
      <c r="V4611" s="15"/>
      <c r="W4611" s="15"/>
      <c r="X4611" s="15"/>
      <c r="Y4611" s="15"/>
      <c r="Z4611" s="15"/>
      <c r="AA4611" s="15"/>
      <c r="AB4611" s="15"/>
      <c r="AC4611" s="15"/>
      <c r="AD4611" s="15"/>
      <c r="AE4611" s="15"/>
      <c r="AF4611" s="15"/>
    </row>
    <row r="4612" spans="1:32" x14ac:dyDescent="0.25">
      <c r="H4612" s="1" t="s">
        <v>29</v>
      </c>
      <c r="I4612" s="25" t="s">
        <v>100</v>
      </c>
      <c r="J4612" s="25" t="s">
        <v>934</v>
      </c>
      <c r="K4612" s="25">
        <v>31119</v>
      </c>
      <c r="L4612" s="25" t="s">
        <v>35</v>
      </c>
      <c r="O4612" s="16">
        <f t="shared" si="1271"/>
        <v>0</v>
      </c>
      <c r="P4612" s="17"/>
      <c r="Q4612" s="15"/>
      <c r="R4612" s="15"/>
      <c r="S4612" s="15"/>
      <c r="T4612" s="18"/>
      <c r="U4612" s="15"/>
      <c r="V4612" s="18"/>
      <c r="W4612" s="15"/>
      <c r="X4612" s="15"/>
      <c r="Y4612" s="15"/>
      <c r="Z4612" s="15"/>
      <c r="AA4612" s="15"/>
      <c r="AB4612" s="15"/>
      <c r="AC4612" s="15"/>
      <c r="AD4612" s="15"/>
      <c r="AE4612" s="15"/>
      <c r="AF4612" s="15"/>
    </row>
    <row r="4613" spans="1:32" x14ac:dyDescent="0.25">
      <c r="H4613" s="1" t="s">
        <v>30</v>
      </c>
      <c r="I4613" s="25" t="s">
        <v>100</v>
      </c>
      <c r="J4613" s="25" t="s">
        <v>934</v>
      </c>
      <c r="K4613" s="25">
        <v>31119</v>
      </c>
      <c r="L4613" s="25" t="s">
        <v>35</v>
      </c>
      <c r="O4613" s="16">
        <f t="shared" si="1271"/>
        <v>0</v>
      </c>
      <c r="P4613" s="17"/>
      <c r="Q4613" s="15"/>
      <c r="R4613" s="15"/>
      <c r="S4613" s="15"/>
      <c r="T4613" s="15"/>
      <c r="U4613" s="15"/>
      <c r="V4613" s="15"/>
      <c r="W4613" s="18"/>
      <c r="X4613" s="15"/>
      <c r="Y4613" s="15"/>
      <c r="Z4613" s="15"/>
      <c r="AA4613" s="15"/>
      <c r="AB4613" s="15"/>
      <c r="AC4613" s="15"/>
      <c r="AD4613" s="15"/>
      <c r="AE4613" s="15"/>
      <c r="AF4613" s="15"/>
    </row>
    <row r="4614" spans="1:32" x14ac:dyDescent="0.25">
      <c r="H4614" s="1" t="s">
        <v>76</v>
      </c>
      <c r="I4614" s="25" t="s">
        <v>100</v>
      </c>
      <c r="J4614" s="25" t="s">
        <v>934</v>
      </c>
      <c r="K4614" s="25">
        <v>31119</v>
      </c>
      <c r="L4614" s="25" t="s">
        <v>35</v>
      </c>
      <c r="O4614" s="11">
        <f t="shared" si="1271"/>
        <v>0</v>
      </c>
      <c r="P4614" s="12"/>
      <c r="Q4614" s="13"/>
      <c r="R4614" s="13"/>
      <c r="S4614" s="13"/>
      <c r="T4614" s="13"/>
      <c r="U4614" s="13"/>
      <c r="V4614" s="14"/>
      <c r="W4614" s="13"/>
      <c r="X4614" s="13"/>
      <c r="Y4614" s="13"/>
      <c r="Z4614" s="13"/>
      <c r="AA4614" s="13"/>
      <c r="AB4614" s="13"/>
      <c r="AC4614" s="13"/>
      <c r="AD4614" s="13"/>
      <c r="AE4614" s="13"/>
      <c r="AF4614" s="13"/>
    </row>
    <row r="4615" spans="1:32" x14ac:dyDescent="0.25">
      <c r="I4615" s="25" t="s">
        <v>100</v>
      </c>
      <c r="J4615" s="25" t="s">
        <v>934</v>
      </c>
      <c r="K4615" s="25">
        <v>31119</v>
      </c>
      <c r="L4615" s="25" t="s">
        <v>35</v>
      </c>
    </row>
    <row r="4616" spans="1:32" x14ac:dyDescent="0.25">
      <c r="I4616" s="25"/>
      <c r="J4616" s="25"/>
      <c r="K4616" s="25"/>
      <c r="L4616" s="25"/>
    </row>
    <row r="4617" spans="1:32" x14ac:dyDescent="0.25">
      <c r="I4617" s="25" t="s">
        <v>100</v>
      </c>
      <c r="J4617" s="25" t="s">
        <v>956</v>
      </c>
      <c r="K4617" s="25">
        <v>12117</v>
      </c>
      <c r="L4617" s="25" t="s">
        <v>23</v>
      </c>
      <c r="Q4617" s="27">
        <v>60</v>
      </c>
      <c r="R4617" s="27">
        <v>65</v>
      </c>
      <c r="S4617" s="27">
        <v>70</v>
      </c>
      <c r="T4617" s="27">
        <v>75</v>
      </c>
      <c r="U4617" s="27">
        <v>80</v>
      </c>
      <c r="V4617" s="27">
        <v>85</v>
      </c>
      <c r="W4617" s="27">
        <v>90</v>
      </c>
      <c r="X4617" s="27">
        <v>95</v>
      </c>
      <c r="Y4617" s="27">
        <v>100</v>
      </c>
      <c r="Z4617" s="27">
        <v>105</v>
      </c>
      <c r="AA4617" s="27">
        <v>110</v>
      </c>
      <c r="AB4617" s="27">
        <v>115</v>
      </c>
      <c r="AC4617" s="27">
        <v>120</v>
      </c>
      <c r="AD4617" s="27">
        <v>125</v>
      </c>
      <c r="AE4617" s="27">
        <v>130</v>
      </c>
      <c r="AF4617" s="27">
        <v>135</v>
      </c>
    </row>
    <row r="4618" spans="1:32" x14ac:dyDescent="0.25">
      <c r="A4618" s="32" t="s">
        <v>100</v>
      </c>
      <c r="B4618" s="32" t="s">
        <v>956</v>
      </c>
      <c r="C4618" s="32">
        <v>12117</v>
      </c>
      <c r="D4618" s="32" t="s">
        <v>23</v>
      </c>
      <c r="E4618" s="32"/>
      <c r="F4618" s="32"/>
      <c r="G4618" s="32"/>
      <c r="H4618" s="32"/>
      <c r="I4618" s="52" t="s">
        <v>100</v>
      </c>
      <c r="J4618" s="52" t="s">
        <v>956</v>
      </c>
      <c r="K4618" s="52">
        <v>12117</v>
      </c>
      <c r="L4618" s="52" t="s">
        <v>23</v>
      </c>
      <c r="M4618" s="33">
        <f>(M4619-M4619*E1)</f>
        <v>0</v>
      </c>
      <c r="N4618" s="32"/>
      <c r="O4618" s="34">
        <f t="shared" ref="O4618:O4629" si="1274">SUM(Q4618:AF4618)</f>
        <v>0</v>
      </c>
      <c r="P4618" s="34">
        <f>O4618*M4619</f>
        <v>0</v>
      </c>
      <c r="Q4618" s="34">
        <f t="shared" ref="Q4618:AF4618" si="1275">SUM(Q4619,Q4626)</f>
        <v>0</v>
      </c>
      <c r="R4618" s="34">
        <f t="shared" si="1275"/>
        <v>0</v>
      </c>
      <c r="S4618" s="34">
        <f t="shared" si="1275"/>
        <v>0</v>
      </c>
      <c r="T4618" s="34">
        <f t="shared" si="1275"/>
        <v>0</v>
      </c>
      <c r="U4618" s="34">
        <f t="shared" si="1275"/>
        <v>0</v>
      </c>
      <c r="V4618" s="34">
        <f t="shared" si="1275"/>
        <v>0</v>
      </c>
      <c r="W4618" s="34">
        <f t="shared" si="1275"/>
        <v>0</v>
      </c>
      <c r="X4618" s="34">
        <f t="shared" si="1275"/>
        <v>0</v>
      </c>
      <c r="Y4618" s="34">
        <f t="shared" si="1275"/>
        <v>0</v>
      </c>
      <c r="Z4618" s="34">
        <f t="shared" si="1275"/>
        <v>0</v>
      </c>
      <c r="AA4618" s="34">
        <f t="shared" si="1275"/>
        <v>0</v>
      </c>
      <c r="AB4618" s="34">
        <f t="shared" si="1275"/>
        <v>0</v>
      </c>
      <c r="AC4618" s="34">
        <f t="shared" si="1275"/>
        <v>0</v>
      </c>
      <c r="AD4618" s="34">
        <f t="shared" si="1275"/>
        <v>0</v>
      </c>
      <c r="AE4618" s="34">
        <f t="shared" si="1275"/>
        <v>0</v>
      </c>
      <c r="AF4618" s="34">
        <f t="shared" si="1275"/>
        <v>0</v>
      </c>
    </row>
    <row r="4619" spans="1:32" x14ac:dyDescent="0.25">
      <c r="E4619" s="1" t="s">
        <v>71</v>
      </c>
      <c r="F4619" s="28" t="s">
        <v>957</v>
      </c>
      <c r="G4619" s="28">
        <v>0</v>
      </c>
      <c r="H4619" s="28"/>
      <c r="I4619" s="29" t="s">
        <v>100</v>
      </c>
      <c r="J4619" s="29" t="s">
        <v>956</v>
      </c>
      <c r="K4619" s="29">
        <v>12117</v>
      </c>
      <c r="L4619" s="29" t="s">
        <v>23</v>
      </c>
      <c r="M4619" s="28"/>
      <c r="N4619" s="28"/>
      <c r="O4619" s="31">
        <f t="shared" si="1274"/>
        <v>0</v>
      </c>
      <c r="P4619" s="28"/>
      <c r="Q4619" s="31">
        <f t="shared" ref="Q4619:AF4619" si="1276">SUM(Q4620:Q4625)</f>
        <v>0</v>
      </c>
      <c r="R4619" s="31">
        <f t="shared" si="1276"/>
        <v>0</v>
      </c>
      <c r="S4619" s="31">
        <f t="shared" si="1276"/>
        <v>0</v>
      </c>
      <c r="T4619" s="31">
        <f t="shared" si="1276"/>
        <v>0</v>
      </c>
      <c r="U4619" s="31">
        <f t="shared" si="1276"/>
        <v>0</v>
      </c>
      <c r="V4619" s="31">
        <f t="shared" si="1276"/>
        <v>0</v>
      </c>
      <c r="W4619" s="31">
        <f t="shared" si="1276"/>
        <v>0</v>
      </c>
      <c r="X4619" s="31">
        <f t="shared" si="1276"/>
        <v>0</v>
      </c>
      <c r="Y4619" s="31">
        <f t="shared" si="1276"/>
        <v>0</v>
      </c>
      <c r="Z4619" s="31">
        <f t="shared" si="1276"/>
        <v>0</v>
      </c>
      <c r="AA4619" s="31">
        <f t="shared" si="1276"/>
        <v>0</v>
      </c>
      <c r="AB4619" s="31">
        <f t="shared" si="1276"/>
        <v>0</v>
      </c>
      <c r="AC4619" s="31">
        <f t="shared" si="1276"/>
        <v>0</v>
      </c>
      <c r="AD4619" s="31">
        <f t="shared" si="1276"/>
        <v>0</v>
      </c>
      <c r="AE4619" s="31">
        <f t="shared" si="1276"/>
        <v>0</v>
      </c>
      <c r="AF4619" s="31">
        <f t="shared" si="1276"/>
        <v>0</v>
      </c>
    </row>
    <row r="4620" spans="1:32" x14ac:dyDescent="0.25">
      <c r="H4620" s="1" t="s">
        <v>25</v>
      </c>
      <c r="I4620" s="25" t="s">
        <v>100</v>
      </c>
      <c r="J4620" s="25" t="s">
        <v>956</v>
      </c>
      <c r="K4620" s="25">
        <v>12117</v>
      </c>
      <c r="L4620" s="25" t="s">
        <v>23</v>
      </c>
      <c r="O4620" s="19">
        <f t="shared" si="1274"/>
        <v>0</v>
      </c>
      <c r="P4620" s="20"/>
      <c r="Q4620" s="21"/>
      <c r="R4620" s="21"/>
      <c r="S4620" s="21"/>
      <c r="T4620" s="21"/>
      <c r="U4620" s="21"/>
      <c r="V4620" s="21"/>
      <c r="W4620" s="22"/>
      <c r="X4620" s="22"/>
      <c r="Y4620" s="22"/>
      <c r="Z4620" s="21"/>
      <c r="AA4620" s="21"/>
      <c r="AB4620" s="21"/>
      <c r="AC4620" s="21"/>
      <c r="AD4620" s="21"/>
      <c r="AE4620" s="21"/>
      <c r="AF4620" s="21"/>
    </row>
    <row r="4621" spans="1:32" x14ac:dyDescent="0.25">
      <c r="H4621" s="1" t="s">
        <v>26</v>
      </c>
      <c r="I4621" s="25" t="s">
        <v>100</v>
      </c>
      <c r="J4621" s="25" t="s">
        <v>956</v>
      </c>
      <c r="K4621" s="25">
        <v>12117</v>
      </c>
      <c r="L4621" s="25" t="s">
        <v>23</v>
      </c>
      <c r="O4621" s="16">
        <f t="shared" si="1274"/>
        <v>0</v>
      </c>
      <c r="P4621" s="17"/>
      <c r="Q4621" s="15"/>
      <c r="R4621" s="15"/>
      <c r="S4621" s="15"/>
      <c r="T4621" s="18"/>
      <c r="U4621" s="18"/>
      <c r="V4621" s="18"/>
      <c r="W4621" s="18"/>
      <c r="X4621" s="18"/>
      <c r="Y4621" s="18"/>
      <c r="Z4621" s="15"/>
      <c r="AA4621" s="15"/>
      <c r="AB4621" s="15"/>
      <c r="AC4621" s="15"/>
      <c r="AD4621" s="15"/>
      <c r="AE4621" s="15"/>
      <c r="AF4621" s="15"/>
    </row>
    <row r="4622" spans="1:32" x14ac:dyDescent="0.25">
      <c r="H4622" s="1" t="s">
        <v>27</v>
      </c>
      <c r="I4622" s="25" t="s">
        <v>100</v>
      </c>
      <c r="J4622" s="25" t="s">
        <v>956</v>
      </c>
      <c r="K4622" s="25">
        <v>12117</v>
      </c>
      <c r="L4622" s="25" t="s">
        <v>23</v>
      </c>
      <c r="O4622" s="16">
        <f t="shared" si="1274"/>
        <v>0</v>
      </c>
      <c r="P4622" s="17"/>
      <c r="Q4622" s="15"/>
      <c r="R4622" s="15"/>
      <c r="S4622" s="15"/>
      <c r="T4622" s="18"/>
      <c r="U4622" s="18"/>
      <c r="V4622" s="18"/>
      <c r="W4622" s="18"/>
      <c r="X4622" s="18"/>
      <c r="Y4622" s="18"/>
      <c r="Z4622" s="15"/>
      <c r="AA4622" s="15"/>
      <c r="AB4622" s="15"/>
      <c r="AC4622" s="15"/>
      <c r="AD4622" s="15"/>
      <c r="AE4622" s="15"/>
      <c r="AF4622" s="15"/>
    </row>
    <row r="4623" spans="1:32" x14ac:dyDescent="0.25">
      <c r="H4623" s="1" t="s">
        <v>29</v>
      </c>
      <c r="I4623" s="25" t="s">
        <v>100</v>
      </c>
      <c r="J4623" s="25" t="s">
        <v>956</v>
      </c>
      <c r="K4623" s="25">
        <v>12117</v>
      </c>
      <c r="L4623" s="25" t="s">
        <v>23</v>
      </c>
      <c r="O4623" s="16">
        <f t="shared" si="1274"/>
        <v>0</v>
      </c>
      <c r="P4623" s="17"/>
      <c r="Q4623" s="15"/>
      <c r="R4623" s="15"/>
      <c r="S4623" s="15"/>
      <c r="T4623" s="18"/>
      <c r="U4623" s="18"/>
      <c r="V4623" s="18"/>
      <c r="W4623" s="18"/>
      <c r="X4623" s="18"/>
      <c r="Y4623" s="15"/>
      <c r="Z4623" s="15"/>
      <c r="AA4623" s="15"/>
      <c r="AB4623" s="15"/>
      <c r="AC4623" s="15"/>
      <c r="AD4623" s="15"/>
      <c r="AE4623" s="15"/>
      <c r="AF4623" s="15"/>
    </row>
    <row r="4624" spans="1:32" x14ac:dyDescent="0.25">
      <c r="H4624" s="1" t="s">
        <v>30</v>
      </c>
      <c r="I4624" s="25" t="s">
        <v>100</v>
      </c>
      <c r="J4624" s="25" t="s">
        <v>956</v>
      </c>
      <c r="K4624" s="25">
        <v>12117</v>
      </c>
      <c r="L4624" s="25" t="s">
        <v>23</v>
      </c>
      <c r="O4624" s="16">
        <f t="shared" si="1274"/>
        <v>0</v>
      </c>
      <c r="P4624" s="17"/>
      <c r="Q4624" s="15"/>
      <c r="R4624" s="15"/>
      <c r="S4624" s="15"/>
      <c r="T4624" s="18"/>
      <c r="U4624" s="18"/>
      <c r="V4624" s="18"/>
      <c r="W4624" s="18"/>
      <c r="X4624" s="15"/>
      <c r="Y4624" s="15"/>
      <c r="Z4624" s="15"/>
      <c r="AA4624" s="15"/>
      <c r="AB4624" s="15"/>
      <c r="AC4624" s="15"/>
      <c r="AD4624" s="15"/>
      <c r="AE4624" s="15"/>
      <c r="AF4624" s="15"/>
    </row>
    <row r="4625" spans="1:32" x14ac:dyDescent="0.25">
      <c r="H4625" s="1" t="s">
        <v>76</v>
      </c>
      <c r="I4625" s="25" t="s">
        <v>100</v>
      </c>
      <c r="J4625" s="25" t="s">
        <v>956</v>
      </c>
      <c r="K4625" s="25">
        <v>12117</v>
      </c>
      <c r="L4625" s="25" t="s">
        <v>23</v>
      </c>
      <c r="O4625" s="16">
        <f t="shared" si="1274"/>
        <v>0</v>
      </c>
      <c r="P4625" s="17"/>
      <c r="Q4625" s="15"/>
      <c r="R4625" s="15"/>
      <c r="S4625" s="15"/>
      <c r="T4625" s="18"/>
      <c r="U4625" s="18"/>
      <c r="V4625" s="18"/>
      <c r="W4625" s="15"/>
      <c r="X4625" s="15"/>
      <c r="Y4625" s="15"/>
      <c r="Z4625" s="15"/>
      <c r="AA4625" s="15"/>
      <c r="AB4625" s="15"/>
      <c r="AC4625" s="15"/>
      <c r="AD4625" s="15"/>
      <c r="AE4625" s="15"/>
      <c r="AF4625" s="15"/>
    </row>
    <row r="4626" spans="1:32" x14ac:dyDescent="0.25">
      <c r="E4626" s="1" t="s">
        <v>958</v>
      </c>
      <c r="F4626" s="23" t="s">
        <v>959</v>
      </c>
      <c r="G4626" s="23">
        <v>0</v>
      </c>
      <c r="H4626" s="23"/>
      <c r="I4626" s="26" t="s">
        <v>100</v>
      </c>
      <c r="J4626" s="26" t="s">
        <v>956</v>
      </c>
      <c r="K4626" s="26">
        <v>12117</v>
      </c>
      <c r="L4626" s="26" t="s">
        <v>23</v>
      </c>
      <c r="M4626" s="23"/>
      <c r="N4626" s="23"/>
      <c r="O4626" s="24">
        <f t="shared" si="1274"/>
        <v>0</v>
      </c>
      <c r="P4626" s="23"/>
      <c r="Q4626" s="24">
        <f t="shared" ref="Q4626:AF4626" si="1277">SUM(Q4627:Q4629)</f>
        <v>0</v>
      </c>
      <c r="R4626" s="24">
        <f t="shared" si="1277"/>
        <v>0</v>
      </c>
      <c r="S4626" s="24">
        <f t="shared" si="1277"/>
        <v>0</v>
      </c>
      <c r="T4626" s="24">
        <f t="shared" si="1277"/>
        <v>0</v>
      </c>
      <c r="U4626" s="24">
        <f t="shared" si="1277"/>
        <v>0</v>
      </c>
      <c r="V4626" s="24">
        <f t="shared" si="1277"/>
        <v>0</v>
      </c>
      <c r="W4626" s="24">
        <f t="shared" si="1277"/>
        <v>0</v>
      </c>
      <c r="X4626" s="24">
        <f t="shared" si="1277"/>
        <v>0</v>
      </c>
      <c r="Y4626" s="24">
        <f t="shared" si="1277"/>
        <v>0</v>
      </c>
      <c r="Z4626" s="24">
        <f t="shared" si="1277"/>
        <v>0</v>
      </c>
      <c r="AA4626" s="24">
        <f t="shared" si="1277"/>
        <v>0</v>
      </c>
      <c r="AB4626" s="24">
        <f t="shared" si="1277"/>
        <v>0</v>
      </c>
      <c r="AC4626" s="24">
        <f t="shared" si="1277"/>
        <v>0</v>
      </c>
      <c r="AD4626" s="24">
        <f t="shared" si="1277"/>
        <v>0</v>
      </c>
      <c r="AE4626" s="24">
        <f t="shared" si="1277"/>
        <v>0</v>
      </c>
      <c r="AF4626" s="24">
        <f t="shared" si="1277"/>
        <v>0</v>
      </c>
    </row>
    <row r="4627" spans="1:32" x14ac:dyDescent="0.25">
      <c r="H4627" s="1" t="s">
        <v>26</v>
      </c>
      <c r="I4627" s="25" t="s">
        <v>100</v>
      </c>
      <c r="J4627" s="25" t="s">
        <v>956</v>
      </c>
      <c r="K4627" s="25">
        <v>12117</v>
      </c>
      <c r="L4627" s="25" t="s">
        <v>23</v>
      </c>
      <c r="O4627" s="19">
        <f t="shared" si="1274"/>
        <v>0</v>
      </c>
      <c r="P4627" s="20"/>
      <c r="Q4627" s="21"/>
      <c r="R4627" s="21"/>
      <c r="S4627" s="21"/>
      <c r="T4627" s="22"/>
      <c r="U4627" s="22"/>
      <c r="V4627" s="22"/>
      <c r="W4627" s="21"/>
      <c r="X4627" s="21"/>
      <c r="Y4627" s="21"/>
      <c r="Z4627" s="21"/>
      <c r="AA4627" s="21"/>
      <c r="AB4627" s="21"/>
      <c r="AC4627" s="21"/>
      <c r="AD4627" s="21"/>
      <c r="AE4627" s="21"/>
      <c r="AF4627" s="21"/>
    </row>
    <row r="4628" spans="1:32" x14ac:dyDescent="0.25">
      <c r="H4628" s="1" t="s">
        <v>27</v>
      </c>
      <c r="I4628" s="25" t="s">
        <v>100</v>
      </c>
      <c r="J4628" s="25" t="s">
        <v>956</v>
      </c>
      <c r="K4628" s="25">
        <v>12117</v>
      </c>
      <c r="L4628" s="25" t="s">
        <v>23</v>
      </c>
      <c r="O4628" s="16">
        <f t="shared" si="1274"/>
        <v>0</v>
      </c>
      <c r="P4628" s="17"/>
      <c r="Q4628" s="15"/>
      <c r="R4628" s="15"/>
      <c r="S4628" s="15"/>
      <c r="T4628" s="15"/>
      <c r="U4628" s="18"/>
      <c r="V4628" s="18"/>
      <c r="W4628" s="15"/>
      <c r="X4628" s="15"/>
      <c r="Y4628" s="15"/>
      <c r="Z4628" s="15"/>
      <c r="AA4628" s="15"/>
      <c r="AB4628" s="15"/>
      <c r="AC4628" s="15"/>
      <c r="AD4628" s="15"/>
      <c r="AE4628" s="15"/>
      <c r="AF4628" s="15"/>
    </row>
    <row r="4629" spans="1:32" x14ac:dyDescent="0.25">
      <c r="H4629" s="1" t="s">
        <v>29</v>
      </c>
      <c r="I4629" s="25" t="s">
        <v>100</v>
      </c>
      <c r="J4629" s="25" t="s">
        <v>956</v>
      </c>
      <c r="K4629" s="25">
        <v>12117</v>
      </c>
      <c r="L4629" s="25" t="s">
        <v>23</v>
      </c>
      <c r="O4629" s="11">
        <f t="shared" si="1274"/>
        <v>0</v>
      </c>
      <c r="P4629" s="12"/>
      <c r="Q4629" s="13"/>
      <c r="R4629" s="13"/>
      <c r="S4629" s="13"/>
      <c r="T4629" s="13"/>
      <c r="U4629" s="14"/>
      <c r="V4629" s="14"/>
      <c r="W4629" s="13"/>
      <c r="X4629" s="13"/>
      <c r="Y4629" s="13"/>
      <c r="Z4629" s="13"/>
      <c r="AA4629" s="13"/>
      <c r="AB4629" s="13"/>
      <c r="AC4629" s="13"/>
      <c r="AD4629" s="13"/>
      <c r="AE4629" s="13"/>
      <c r="AF4629" s="13"/>
    </row>
    <row r="4630" spans="1:32" x14ac:dyDescent="0.25">
      <c r="I4630" s="25"/>
      <c r="J4630" s="25"/>
      <c r="K4630" s="25"/>
      <c r="L4630" s="25"/>
    </row>
    <row r="4631" spans="1:32" x14ac:dyDescent="0.25">
      <c r="I4631" s="25" t="s">
        <v>100</v>
      </c>
      <c r="J4631" s="25" t="s">
        <v>956</v>
      </c>
      <c r="K4631" s="25">
        <v>12118</v>
      </c>
      <c r="L4631" s="25" t="s">
        <v>23</v>
      </c>
      <c r="Q4631" s="27">
        <v>60</v>
      </c>
      <c r="R4631" s="27">
        <v>65</v>
      </c>
      <c r="S4631" s="27">
        <v>70</v>
      </c>
      <c r="T4631" s="27">
        <v>75</v>
      </c>
      <c r="U4631" s="27">
        <v>80</v>
      </c>
      <c r="V4631" s="27">
        <v>85</v>
      </c>
      <c r="W4631" s="27">
        <v>90</v>
      </c>
      <c r="X4631" s="27">
        <v>95</v>
      </c>
      <c r="Y4631" s="27">
        <v>100</v>
      </c>
      <c r="Z4631" s="27">
        <v>105</v>
      </c>
      <c r="AA4631" s="27">
        <v>110</v>
      </c>
      <c r="AB4631" s="27">
        <v>115</v>
      </c>
      <c r="AC4631" s="27">
        <v>120</v>
      </c>
      <c r="AD4631" s="27">
        <v>125</v>
      </c>
      <c r="AE4631" s="27">
        <v>130</v>
      </c>
      <c r="AF4631" s="27">
        <v>135</v>
      </c>
    </row>
    <row r="4632" spans="1:32" x14ac:dyDescent="0.25">
      <c r="A4632" s="32" t="s">
        <v>100</v>
      </c>
      <c r="B4632" s="32" t="s">
        <v>956</v>
      </c>
      <c r="C4632" s="32">
        <v>12118</v>
      </c>
      <c r="D4632" s="32" t="s">
        <v>23</v>
      </c>
      <c r="E4632" s="32"/>
      <c r="F4632" s="32"/>
      <c r="G4632" s="32"/>
      <c r="H4632" s="32"/>
      <c r="I4632" s="52" t="s">
        <v>100</v>
      </c>
      <c r="J4632" s="52" t="s">
        <v>956</v>
      </c>
      <c r="K4632" s="52">
        <v>12118</v>
      </c>
      <c r="L4632" s="52" t="s">
        <v>23</v>
      </c>
      <c r="M4632" s="33">
        <f>(M4633-M4633*E1)</f>
        <v>0</v>
      </c>
      <c r="N4632" s="32"/>
      <c r="O4632" s="34">
        <f t="shared" ref="O4632:O4640" si="1278">SUM(Q4632:AF4632)</f>
        <v>0</v>
      </c>
      <c r="P4632" s="34">
        <f>O4632*M4633</f>
        <v>0</v>
      </c>
      <c r="Q4632" s="34">
        <f t="shared" ref="Q4632:AF4632" si="1279">SUM(Q4633,Q4637)</f>
        <v>0</v>
      </c>
      <c r="R4632" s="34">
        <f t="shared" si="1279"/>
        <v>0</v>
      </c>
      <c r="S4632" s="34">
        <f t="shared" si="1279"/>
        <v>0</v>
      </c>
      <c r="T4632" s="34">
        <f t="shared" si="1279"/>
        <v>0</v>
      </c>
      <c r="U4632" s="34">
        <f t="shared" si="1279"/>
        <v>0</v>
      </c>
      <c r="V4632" s="34">
        <f t="shared" si="1279"/>
        <v>0</v>
      </c>
      <c r="W4632" s="34">
        <f t="shared" si="1279"/>
        <v>0</v>
      </c>
      <c r="X4632" s="34">
        <f t="shared" si="1279"/>
        <v>0</v>
      </c>
      <c r="Y4632" s="34">
        <f t="shared" si="1279"/>
        <v>0</v>
      </c>
      <c r="Z4632" s="34">
        <f t="shared" si="1279"/>
        <v>0</v>
      </c>
      <c r="AA4632" s="34">
        <f t="shared" si="1279"/>
        <v>0</v>
      </c>
      <c r="AB4632" s="34">
        <f t="shared" si="1279"/>
        <v>0</v>
      </c>
      <c r="AC4632" s="34">
        <f t="shared" si="1279"/>
        <v>0</v>
      </c>
      <c r="AD4632" s="34">
        <f t="shared" si="1279"/>
        <v>0</v>
      </c>
      <c r="AE4632" s="34">
        <f t="shared" si="1279"/>
        <v>0</v>
      </c>
      <c r="AF4632" s="34">
        <f t="shared" si="1279"/>
        <v>0</v>
      </c>
    </row>
    <row r="4633" spans="1:32" x14ac:dyDescent="0.25">
      <c r="E4633" s="1" t="s">
        <v>71</v>
      </c>
      <c r="F4633" s="28" t="s">
        <v>960</v>
      </c>
      <c r="G4633" s="28">
        <v>0</v>
      </c>
      <c r="H4633" s="28"/>
      <c r="I4633" s="29" t="s">
        <v>100</v>
      </c>
      <c r="J4633" s="29" t="s">
        <v>956</v>
      </c>
      <c r="K4633" s="29">
        <v>12118</v>
      </c>
      <c r="L4633" s="29" t="s">
        <v>23</v>
      </c>
      <c r="M4633" s="28"/>
      <c r="N4633" s="28"/>
      <c r="O4633" s="31">
        <f t="shared" si="1278"/>
        <v>0</v>
      </c>
      <c r="P4633" s="28"/>
      <c r="Q4633" s="31">
        <f t="shared" ref="Q4633:AF4633" si="1280">SUM(Q4634:Q4636)</f>
        <v>0</v>
      </c>
      <c r="R4633" s="31">
        <f t="shared" si="1280"/>
        <v>0</v>
      </c>
      <c r="S4633" s="31">
        <f t="shared" si="1280"/>
        <v>0</v>
      </c>
      <c r="T4633" s="31">
        <f t="shared" si="1280"/>
        <v>0</v>
      </c>
      <c r="U4633" s="31">
        <f t="shared" si="1280"/>
        <v>0</v>
      </c>
      <c r="V4633" s="31">
        <f t="shared" si="1280"/>
        <v>0</v>
      </c>
      <c r="W4633" s="31">
        <f t="shared" si="1280"/>
        <v>0</v>
      </c>
      <c r="X4633" s="31">
        <f t="shared" si="1280"/>
        <v>0</v>
      </c>
      <c r="Y4633" s="31">
        <f t="shared" si="1280"/>
        <v>0</v>
      </c>
      <c r="Z4633" s="31">
        <f t="shared" si="1280"/>
        <v>0</v>
      </c>
      <c r="AA4633" s="31">
        <f t="shared" si="1280"/>
        <v>0</v>
      </c>
      <c r="AB4633" s="31">
        <f t="shared" si="1280"/>
        <v>0</v>
      </c>
      <c r="AC4633" s="31">
        <f t="shared" si="1280"/>
        <v>0</v>
      </c>
      <c r="AD4633" s="31">
        <f t="shared" si="1280"/>
        <v>0</v>
      </c>
      <c r="AE4633" s="31">
        <f t="shared" si="1280"/>
        <v>0</v>
      </c>
      <c r="AF4633" s="31">
        <f t="shared" si="1280"/>
        <v>0</v>
      </c>
    </row>
    <row r="4634" spans="1:32" x14ac:dyDescent="0.25">
      <c r="H4634" s="1" t="s">
        <v>26</v>
      </c>
      <c r="I4634" s="25" t="s">
        <v>100</v>
      </c>
      <c r="J4634" s="25" t="s">
        <v>956</v>
      </c>
      <c r="K4634" s="25">
        <v>12118</v>
      </c>
      <c r="L4634" s="25" t="s">
        <v>23</v>
      </c>
      <c r="O4634" s="19">
        <f t="shared" si="1278"/>
        <v>0</v>
      </c>
      <c r="P4634" s="20"/>
      <c r="Q4634" s="21"/>
      <c r="R4634" s="21"/>
      <c r="S4634" s="21"/>
      <c r="T4634" s="21"/>
      <c r="U4634" s="21"/>
      <c r="V4634" s="21"/>
      <c r="W4634" s="21"/>
      <c r="X4634" s="22"/>
      <c r="Y4634" s="21"/>
      <c r="Z4634" s="21"/>
      <c r="AA4634" s="21"/>
      <c r="AB4634" s="21"/>
      <c r="AC4634" s="21"/>
      <c r="AD4634" s="21"/>
      <c r="AE4634" s="21"/>
      <c r="AF4634" s="21"/>
    </row>
    <row r="4635" spans="1:32" x14ac:dyDescent="0.25">
      <c r="H4635" s="1" t="s">
        <v>27</v>
      </c>
      <c r="I4635" s="25" t="s">
        <v>100</v>
      </c>
      <c r="J4635" s="25" t="s">
        <v>956</v>
      </c>
      <c r="K4635" s="25">
        <v>12118</v>
      </c>
      <c r="L4635" s="25" t="s">
        <v>23</v>
      </c>
      <c r="O4635" s="16">
        <f t="shared" si="1278"/>
        <v>0</v>
      </c>
      <c r="P4635" s="17"/>
      <c r="Q4635" s="15"/>
      <c r="R4635" s="15"/>
      <c r="S4635" s="15"/>
      <c r="T4635" s="15"/>
      <c r="U4635" s="15"/>
      <c r="V4635" s="15"/>
      <c r="W4635" s="15"/>
      <c r="X4635" s="18"/>
      <c r="Y4635" s="15"/>
      <c r="Z4635" s="15"/>
      <c r="AA4635" s="15"/>
      <c r="AB4635" s="15"/>
      <c r="AC4635" s="15"/>
      <c r="AD4635" s="15"/>
      <c r="AE4635" s="15"/>
      <c r="AF4635" s="15"/>
    </row>
    <row r="4636" spans="1:32" x14ac:dyDescent="0.25">
      <c r="H4636" s="1" t="s">
        <v>29</v>
      </c>
      <c r="I4636" s="25" t="s">
        <v>100</v>
      </c>
      <c r="J4636" s="25" t="s">
        <v>956</v>
      </c>
      <c r="K4636" s="25">
        <v>12118</v>
      </c>
      <c r="L4636" s="25" t="s">
        <v>23</v>
      </c>
      <c r="O4636" s="16">
        <f t="shared" si="1278"/>
        <v>0</v>
      </c>
      <c r="P4636" s="17"/>
      <c r="Q4636" s="15"/>
      <c r="R4636" s="15"/>
      <c r="S4636" s="15"/>
      <c r="T4636" s="15"/>
      <c r="U4636" s="15"/>
      <c r="V4636" s="15"/>
      <c r="W4636" s="18"/>
      <c r="X4636" s="15"/>
      <c r="Y4636" s="15"/>
      <c r="Z4636" s="15"/>
      <c r="AA4636" s="15"/>
      <c r="AB4636" s="15"/>
      <c r="AC4636" s="15"/>
      <c r="AD4636" s="15"/>
      <c r="AE4636" s="15"/>
      <c r="AF4636" s="15"/>
    </row>
    <row r="4637" spans="1:32" x14ac:dyDescent="0.25">
      <c r="E4637" s="1" t="s">
        <v>958</v>
      </c>
      <c r="F4637" s="23" t="s">
        <v>961</v>
      </c>
      <c r="G4637" s="23">
        <v>0</v>
      </c>
      <c r="H4637" s="23"/>
      <c r="I4637" s="26" t="s">
        <v>100</v>
      </c>
      <c r="J4637" s="26" t="s">
        <v>956</v>
      </c>
      <c r="K4637" s="26">
        <v>12118</v>
      </c>
      <c r="L4637" s="26" t="s">
        <v>23</v>
      </c>
      <c r="M4637" s="23"/>
      <c r="N4637" s="23"/>
      <c r="O4637" s="24">
        <f t="shared" si="1278"/>
        <v>0</v>
      </c>
      <c r="P4637" s="23"/>
      <c r="Q4637" s="24">
        <f t="shared" ref="Q4637:AF4637" si="1281">SUM(Q4638:Q4640)</f>
        <v>0</v>
      </c>
      <c r="R4637" s="24">
        <f t="shared" si="1281"/>
        <v>0</v>
      </c>
      <c r="S4637" s="24">
        <f t="shared" si="1281"/>
        <v>0</v>
      </c>
      <c r="T4637" s="24">
        <f t="shared" si="1281"/>
        <v>0</v>
      </c>
      <c r="U4637" s="24">
        <f t="shared" si="1281"/>
        <v>0</v>
      </c>
      <c r="V4637" s="24">
        <f t="shared" si="1281"/>
        <v>0</v>
      </c>
      <c r="W4637" s="24">
        <f t="shared" si="1281"/>
        <v>0</v>
      </c>
      <c r="X4637" s="24">
        <f t="shared" si="1281"/>
        <v>0</v>
      </c>
      <c r="Y4637" s="24">
        <f t="shared" si="1281"/>
        <v>0</v>
      </c>
      <c r="Z4637" s="24">
        <f t="shared" si="1281"/>
        <v>0</v>
      </c>
      <c r="AA4637" s="24">
        <f t="shared" si="1281"/>
        <v>0</v>
      </c>
      <c r="AB4637" s="24">
        <f t="shared" si="1281"/>
        <v>0</v>
      </c>
      <c r="AC4637" s="24">
        <f t="shared" si="1281"/>
        <v>0</v>
      </c>
      <c r="AD4637" s="24">
        <f t="shared" si="1281"/>
        <v>0</v>
      </c>
      <c r="AE4637" s="24">
        <f t="shared" si="1281"/>
        <v>0</v>
      </c>
      <c r="AF4637" s="24">
        <f t="shared" si="1281"/>
        <v>0</v>
      </c>
    </row>
    <row r="4638" spans="1:32" x14ac:dyDescent="0.25">
      <c r="H4638" s="1" t="s">
        <v>25</v>
      </c>
      <c r="I4638" s="25" t="s">
        <v>100</v>
      </c>
      <c r="J4638" s="25" t="s">
        <v>956</v>
      </c>
      <c r="K4638" s="25">
        <v>12118</v>
      </c>
      <c r="L4638" s="25" t="s">
        <v>23</v>
      </c>
      <c r="O4638" s="19">
        <f t="shared" si="1278"/>
        <v>0</v>
      </c>
      <c r="P4638" s="20"/>
      <c r="Q4638" s="21"/>
      <c r="R4638" s="21"/>
      <c r="S4638" s="21"/>
      <c r="T4638" s="21"/>
      <c r="U4638" s="21"/>
      <c r="V4638" s="22"/>
      <c r="W4638" s="21"/>
      <c r="X4638" s="22"/>
      <c r="Y4638" s="22"/>
      <c r="Z4638" s="21"/>
      <c r="AA4638" s="21"/>
      <c r="AB4638" s="21"/>
      <c r="AC4638" s="21"/>
      <c r="AD4638" s="21"/>
      <c r="AE4638" s="21"/>
      <c r="AF4638" s="21"/>
    </row>
    <row r="4639" spans="1:32" x14ac:dyDescent="0.25">
      <c r="H4639" s="1" t="s">
        <v>26</v>
      </c>
      <c r="I4639" s="25" t="s">
        <v>100</v>
      </c>
      <c r="J4639" s="25" t="s">
        <v>956</v>
      </c>
      <c r="K4639" s="25">
        <v>12118</v>
      </c>
      <c r="L4639" s="25" t="s">
        <v>23</v>
      </c>
      <c r="O4639" s="16">
        <f t="shared" si="1278"/>
        <v>0</v>
      </c>
      <c r="P4639" s="17"/>
      <c r="Q4639" s="15"/>
      <c r="R4639" s="15"/>
      <c r="S4639" s="15"/>
      <c r="T4639" s="15"/>
      <c r="U4639" s="15"/>
      <c r="V4639" s="15"/>
      <c r="W4639" s="15"/>
      <c r="X4639" s="18"/>
      <c r="Y4639" s="18"/>
      <c r="Z4639" s="15"/>
      <c r="AA4639" s="15"/>
      <c r="AB4639" s="15"/>
      <c r="AC4639" s="15"/>
      <c r="AD4639" s="15"/>
      <c r="AE4639" s="15"/>
      <c r="AF4639" s="15"/>
    </row>
    <row r="4640" spans="1:32" x14ac:dyDescent="0.25">
      <c r="H4640" s="1" t="s">
        <v>27</v>
      </c>
      <c r="I4640" s="25" t="s">
        <v>100</v>
      </c>
      <c r="J4640" s="25" t="s">
        <v>956</v>
      </c>
      <c r="K4640" s="25">
        <v>12118</v>
      </c>
      <c r="L4640" s="25" t="s">
        <v>23</v>
      </c>
      <c r="O4640" s="11">
        <f t="shared" si="1278"/>
        <v>0</v>
      </c>
      <c r="P4640" s="12"/>
      <c r="Q4640" s="13"/>
      <c r="R4640" s="13"/>
      <c r="S4640" s="13"/>
      <c r="T4640" s="13"/>
      <c r="U4640" s="13"/>
      <c r="V4640" s="13"/>
      <c r="W4640" s="13"/>
      <c r="X4640" s="13"/>
      <c r="Y4640" s="14"/>
      <c r="Z4640" s="13"/>
      <c r="AA4640" s="13"/>
      <c r="AB4640" s="13"/>
      <c r="AC4640" s="13"/>
      <c r="AD4640" s="13"/>
      <c r="AE4640" s="13"/>
      <c r="AF4640" s="13"/>
    </row>
    <row r="4641" spans="1:32" x14ac:dyDescent="0.25">
      <c r="I4641" s="25"/>
      <c r="J4641" s="25"/>
      <c r="K4641" s="25"/>
      <c r="L4641" s="25"/>
    </row>
    <row r="4642" spans="1:32" x14ac:dyDescent="0.25">
      <c r="I4642" s="25" t="s">
        <v>100</v>
      </c>
      <c r="J4642" s="25" t="s">
        <v>956</v>
      </c>
      <c r="K4642" s="25">
        <v>12215</v>
      </c>
      <c r="L4642" s="25" t="s">
        <v>23</v>
      </c>
      <c r="Q4642" s="27">
        <v>60</v>
      </c>
      <c r="R4642" s="27">
        <v>65</v>
      </c>
      <c r="S4642" s="27">
        <v>70</v>
      </c>
      <c r="T4642" s="27">
        <v>75</v>
      </c>
      <c r="U4642" s="27">
        <v>80</v>
      </c>
      <c r="V4642" s="27">
        <v>85</v>
      </c>
      <c r="W4642" s="27">
        <v>90</v>
      </c>
      <c r="X4642" s="27">
        <v>95</v>
      </c>
      <c r="Y4642" s="27">
        <v>100</v>
      </c>
      <c r="Z4642" s="27">
        <v>105</v>
      </c>
      <c r="AA4642" s="27">
        <v>110</v>
      </c>
      <c r="AB4642" s="27">
        <v>115</v>
      </c>
      <c r="AC4642" s="27">
        <v>120</v>
      </c>
      <c r="AD4642" s="27">
        <v>125</v>
      </c>
      <c r="AE4642" s="27">
        <v>130</v>
      </c>
      <c r="AF4642" s="27">
        <v>135</v>
      </c>
    </row>
    <row r="4643" spans="1:32" x14ac:dyDescent="0.25">
      <c r="A4643" s="32" t="s">
        <v>100</v>
      </c>
      <c r="B4643" s="32" t="s">
        <v>956</v>
      </c>
      <c r="C4643" s="32">
        <v>12215</v>
      </c>
      <c r="D4643" s="32" t="s">
        <v>23</v>
      </c>
      <c r="E4643" s="32"/>
      <c r="F4643" s="32"/>
      <c r="G4643" s="32"/>
      <c r="H4643" s="32"/>
      <c r="I4643" s="52" t="s">
        <v>100</v>
      </c>
      <c r="J4643" s="52" t="s">
        <v>956</v>
      </c>
      <c r="K4643" s="52">
        <v>12215</v>
      </c>
      <c r="L4643" s="52" t="s">
        <v>23</v>
      </c>
      <c r="M4643" s="33">
        <f>(M4644-M4644*E1)</f>
        <v>0</v>
      </c>
      <c r="N4643" s="32"/>
      <c r="O4643" s="34">
        <f t="shared" ref="O4643:O4654" si="1282">SUM(Q4643:AF4643)</f>
        <v>0</v>
      </c>
      <c r="P4643" s="34">
        <f>O4643*M4644</f>
        <v>0</v>
      </c>
      <c r="Q4643" s="34">
        <f t="shared" ref="Q4643:AF4643" si="1283">SUM(Q4644,Q4651)</f>
        <v>0</v>
      </c>
      <c r="R4643" s="34">
        <f t="shared" si="1283"/>
        <v>0</v>
      </c>
      <c r="S4643" s="34">
        <f t="shared" si="1283"/>
        <v>0</v>
      </c>
      <c r="T4643" s="34">
        <f t="shared" si="1283"/>
        <v>0</v>
      </c>
      <c r="U4643" s="34">
        <f t="shared" si="1283"/>
        <v>0</v>
      </c>
      <c r="V4643" s="34">
        <f t="shared" si="1283"/>
        <v>0</v>
      </c>
      <c r="W4643" s="34">
        <f t="shared" si="1283"/>
        <v>0</v>
      </c>
      <c r="X4643" s="34">
        <f t="shared" si="1283"/>
        <v>0</v>
      </c>
      <c r="Y4643" s="34">
        <f t="shared" si="1283"/>
        <v>0</v>
      </c>
      <c r="Z4643" s="34">
        <f t="shared" si="1283"/>
        <v>0</v>
      </c>
      <c r="AA4643" s="34">
        <f t="shared" si="1283"/>
        <v>0</v>
      </c>
      <c r="AB4643" s="34">
        <f t="shared" si="1283"/>
        <v>0</v>
      </c>
      <c r="AC4643" s="34">
        <f t="shared" si="1283"/>
        <v>0</v>
      </c>
      <c r="AD4643" s="34">
        <f t="shared" si="1283"/>
        <v>0</v>
      </c>
      <c r="AE4643" s="34">
        <f t="shared" si="1283"/>
        <v>0</v>
      </c>
      <c r="AF4643" s="34">
        <f t="shared" si="1283"/>
        <v>0</v>
      </c>
    </row>
    <row r="4644" spans="1:32" x14ac:dyDescent="0.25">
      <c r="E4644" s="1" t="s">
        <v>71</v>
      </c>
      <c r="F4644" s="28" t="s">
        <v>962</v>
      </c>
      <c r="G4644" s="28">
        <v>0</v>
      </c>
      <c r="H4644" s="28"/>
      <c r="I4644" s="29" t="s">
        <v>100</v>
      </c>
      <c r="J4644" s="29" t="s">
        <v>956</v>
      </c>
      <c r="K4644" s="29">
        <v>12215</v>
      </c>
      <c r="L4644" s="29" t="s">
        <v>23</v>
      </c>
      <c r="M4644" s="28"/>
      <c r="N4644" s="28"/>
      <c r="O4644" s="31">
        <f t="shared" si="1282"/>
        <v>0</v>
      </c>
      <c r="P4644" s="28"/>
      <c r="Q4644" s="31">
        <f t="shared" ref="Q4644:AF4644" si="1284">SUM(Q4645:Q4650)</f>
        <v>0</v>
      </c>
      <c r="R4644" s="31">
        <f t="shared" si="1284"/>
        <v>0</v>
      </c>
      <c r="S4644" s="31">
        <f t="shared" si="1284"/>
        <v>0</v>
      </c>
      <c r="T4644" s="31">
        <f t="shared" si="1284"/>
        <v>0</v>
      </c>
      <c r="U4644" s="31">
        <f t="shared" si="1284"/>
        <v>0</v>
      </c>
      <c r="V4644" s="31">
        <f t="shared" si="1284"/>
        <v>0</v>
      </c>
      <c r="W4644" s="31">
        <f t="shared" si="1284"/>
        <v>0</v>
      </c>
      <c r="X4644" s="31">
        <f t="shared" si="1284"/>
        <v>0</v>
      </c>
      <c r="Y4644" s="31">
        <f t="shared" si="1284"/>
        <v>0</v>
      </c>
      <c r="Z4644" s="31">
        <f t="shared" si="1284"/>
        <v>0</v>
      </c>
      <c r="AA4644" s="31">
        <f t="shared" si="1284"/>
        <v>0</v>
      </c>
      <c r="AB4644" s="31">
        <f t="shared" si="1284"/>
        <v>0</v>
      </c>
      <c r="AC4644" s="31">
        <f t="shared" si="1284"/>
        <v>0</v>
      </c>
      <c r="AD4644" s="31">
        <f t="shared" si="1284"/>
        <v>0</v>
      </c>
      <c r="AE4644" s="31">
        <f t="shared" si="1284"/>
        <v>0</v>
      </c>
      <c r="AF4644" s="31">
        <f t="shared" si="1284"/>
        <v>0</v>
      </c>
    </row>
    <row r="4645" spans="1:32" x14ac:dyDescent="0.25">
      <c r="H4645" s="1" t="s">
        <v>25</v>
      </c>
      <c r="I4645" s="25" t="s">
        <v>100</v>
      </c>
      <c r="J4645" s="25" t="s">
        <v>956</v>
      </c>
      <c r="K4645" s="25">
        <v>12215</v>
      </c>
      <c r="L4645" s="25" t="s">
        <v>23</v>
      </c>
      <c r="O4645" s="19">
        <f t="shared" si="1282"/>
        <v>0</v>
      </c>
      <c r="P4645" s="20"/>
      <c r="Q4645" s="21"/>
      <c r="R4645" s="21"/>
      <c r="S4645" s="21"/>
      <c r="T4645" s="21"/>
      <c r="U4645" s="21"/>
      <c r="V4645" s="22"/>
      <c r="W4645" s="21"/>
      <c r="X4645" s="21"/>
      <c r="Y4645" s="21"/>
      <c r="Z4645" s="21"/>
      <c r="AA4645" s="21"/>
      <c r="AB4645" s="21"/>
      <c r="AC4645" s="21"/>
      <c r="AD4645" s="21"/>
      <c r="AE4645" s="21"/>
      <c r="AF4645" s="21"/>
    </row>
    <row r="4646" spans="1:32" x14ac:dyDescent="0.25">
      <c r="H4646" s="1" t="s">
        <v>26</v>
      </c>
      <c r="I4646" s="25" t="s">
        <v>100</v>
      </c>
      <c r="J4646" s="25" t="s">
        <v>956</v>
      </c>
      <c r="K4646" s="25">
        <v>12215</v>
      </c>
      <c r="L4646" s="25" t="s">
        <v>23</v>
      </c>
      <c r="O4646" s="16">
        <f t="shared" si="1282"/>
        <v>0</v>
      </c>
      <c r="P4646" s="17"/>
      <c r="Q4646" s="15"/>
      <c r="R4646" s="15"/>
      <c r="S4646" s="15"/>
      <c r="T4646" s="15"/>
      <c r="U4646" s="18"/>
      <c r="V4646" s="18"/>
      <c r="W4646" s="18"/>
      <c r="X4646" s="18"/>
      <c r="Y4646" s="15"/>
      <c r="Z4646" s="15"/>
      <c r="AA4646" s="15"/>
      <c r="AB4646" s="15"/>
      <c r="AC4646" s="15"/>
      <c r="AD4646" s="15"/>
      <c r="AE4646" s="15"/>
      <c r="AF4646" s="15"/>
    </row>
    <row r="4647" spans="1:32" x14ac:dyDescent="0.25">
      <c r="H4647" s="1" t="s">
        <v>27</v>
      </c>
      <c r="I4647" s="25" t="s">
        <v>100</v>
      </c>
      <c r="J4647" s="25" t="s">
        <v>956</v>
      </c>
      <c r="K4647" s="25">
        <v>12215</v>
      </c>
      <c r="L4647" s="25" t="s">
        <v>23</v>
      </c>
      <c r="O4647" s="16">
        <f t="shared" si="1282"/>
        <v>0</v>
      </c>
      <c r="P4647" s="17"/>
      <c r="Q4647" s="15"/>
      <c r="R4647" s="15"/>
      <c r="S4647" s="15"/>
      <c r="T4647" s="15"/>
      <c r="U4647" s="18"/>
      <c r="V4647" s="18"/>
      <c r="W4647" s="18"/>
      <c r="X4647" s="18"/>
      <c r="Y4647" s="15"/>
      <c r="Z4647" s="15"/>
      <c r="AA4647" s="15"/>
      <c r="AB4647" s="15"/>
      <c r="AC4647" s="15"/>
      <c r="AD4647" s="15"/>
      <c r="AE4647" s="15"/>
      <c r="AF4647" s="15"/>
    </row>
    <row r="4648" spans="1:32" x14ac:dyDescent="0.25">
      <c r="H4648" s="1" t="s">
        <v>29</v>
      </c>
      <c r="I4648" s="25" t="s">
        <v>100</v>
      </c>
      <c r="J4648" s="25" t="s">
        <v>956</v>
      </c>
      <c r="K4648" s="25">
        <v>12215</v>
      </c>
      <c r="L4648" s="25" t="s">
        <v>23</v>
      </c>
      <c r="O4648" s="16">
        <f t="shared" si="1282"/>
        <v>0</v>
      </c>
      <c r="P4648" s="17"/>
      <c r="Q4648" s="15"/>
      <c r="R4648" s="15"/>
      <c r="S4648" s="15"/>
      <c r="T4648" s="15"/>
      <c r="U4648" s="15"/>
      <c r="V4648" s="18"/>
      <c r="W4648" s="18"/>
      <c r="X4648" s="18"/>
      <c r="Y4648" s="18"/>
      <c r="Z4648" s="15"/>
      <c r="AA4648" s="15"/>
      <c r="AB4648" s="15"/>
      <c r="AC4648" s="15"/>
      <c r="AD4648" s="15"/>
      <c r="AE4648" s="15"/>
      <c r="AF4648" s="15"/>
    </row>
    <row r="4649" spans="1:32" x14ac:dyDescent="0.25">
      <c r="H4649" s="1" t="s">
        <v>30</v>
      </c>
      <c r="I4649" s="25" t="s">
        <v>100</v>
      </c>
      <c r="J4649" s="25" t="s">
        <v>956</v>
      </c>
      <c r="K4649" s="25">
        <v>12215</v>
      </c>
      <c r="L4649" s="25" t="s">
        <v>23</v>
      </c>
      <c r="O4649" s="16">
        <f t="shared" si="1282"/>
        <v>0</v>
      </c>
      <c r="P4649" s="17"/>
      <c r="Q4649" s="15"/>
      <c r="R4649" s="15"/>
      <c r="S4649" s="15"/>
      <c r="T4649" s="15"/>
      <c r="U4649" s="18"/>
      <c r="V4649" s="18"/>
      <c r="W4649" s="18"/>
      <c r="X4649" s="18"/>
      <c r="Y4649" s="15"/>
      <c r="Z4649" s="15"/>
      <c r="AA4649" s="15"/>
      <c r="AB4649" s="15"/>
      <c r="AC4649" s="15"/>
      <c r="AD4649" s="15"/>
      <c r="AE4649" s="15"/>
      <c r="AF4649" s="15"/>
    </row>
    <row r="4650" spans="1:32" x14ac:dyDescent="0.25">
      <c r="H4650" s="1" t="s">
        <v>76</v>
      </c>
      <c r="I4650" s="25" t="s">
        <v>100</v>
      </c>
      <c r="J4650" s="25" t="s">
        <v>956</v>
      </c>
      <c r="K4650" s="25">
        <v>12215</v>
      </c>
      <c r="L4650" s="25" t="s">
        <v>23</v>
      </c>
      <c r="O4650" s="16">
        <f t="shared" si="1282"/>
        <v>0</v>
      </c>
      <c r="P4650" s="17"/>
      <c r="Q4650" s="15"/>
      <c r="R4650" s="15"/>
      <c r="S4650" s="15"/>
      <c r="T4650" s="15"/>
      <c r="U4650" s="18"/>
      <c r="V4650" s="18"/>
      <c r="W4650" s="15"/>
      <c r="X4650" s="15"/>
      <c r="Y4650" s="15"/>
      <c r="Z4650" s="15"/>
      <c r="AA4650" s="15"/>
      <c r="AB4650" s="15"/>
      <c r="AC4650" s="15"/>
      <c r="AD4650" s="15"/>
      <c r="AE4650" s="15"/>
      <c r="AF4650" s="15"/>
    </row>
    <row r="4651" spans="1:32" x14ac:dyDescent="0.25">
      <c r="E4651" s="1" t="s">
        <v>958</v>
      </c>
      <c r="F4651" s="23" t="s">
        <v>963</v>
      </c>
      <c r="G4651" s="23">
        <v>0</v>
      </c>
      <c r="H4651" s="23"/>
      <c r="I4651" s="26" t="s">
        <v>100</v>
      </c>
      <c r="J4651" s="26" t="s">
        <v>956</v>
      </c>
      <c r="K4651" s="26">
        <v>12215</v>
      </c>
      <c r="L4651" s="26" t="s">
        <v>23</v>
      </c>
      <c r="M4651" s="23"/>
      <c r="N4651" s="23"/>
      <c r="O4651" s="24">
        <f t="shared" si="1282"/>
        <v>0</v>
      </c>
      <c r="P4651" s="23"/>
      <c r="Q4651" s="24">
        <f t="shared" ref="Q4651:AF4651" si="1285">SUM(Q4652:Q4654)</f>
        <v>0</v>
      </c>
      <c r="R4651" s="24">
        <f t="shared" si="1285"/>
        <v>0</v>
      </c>
      <c r="S4651" s="24">
        <f t="shared" si="1285"/>
        <v>0</v>
      </c>
      <c r="T4651" s="24">
        <f t="shared" si="1285"/>
        <v>0</v>
      </c>
      <c r="U4651" s="24">
        <f t="shared" si="1285"/>
        <v>0</v>
      </c>
      <c r="V4651" s="24">
        <f t="shared" si="1285"/>
        <v>0</v>
      </c>
      <c r="W4651" s="24">
        <f t="shared" si="1285"/>
        <v>0</v>
      </c>
      <c r="X4651" s="24">
        <f t="shared" si="1285"/>
        <v>0</v>
      </c>
      <c r="Y4651" s="24">
        <f t="shared" si="1285"/>
        <v>0</v>
      </c>
      <c r="Z4651" s="24">
        <f t="shared" si="1285"/>
        <v>0</v>
      </c>
      <c r="AA4651" s="24">
        <f t="shared" si="1285"/>
        <v>0</v>
      </c>
      <c r="AB4651" s="24">
        <f t="shared" si="1285"/>
        <v>0</v>
      </c>
      <c r="AC4651" s="24">
        <f t="shared" si="1285"/>
        <v>0</v>
      </c>
      <c r="AD4651" s="24">
        <f t="shared" si="1285"/>
        <v>0</v>
      </c>
      <c r="AE4651" s="24">
        <f t="shared" si="1285"/>
        <v>0</v>
      </c>
      <c r="AF4651" s="24">
        <f t="shared" si="1285"/>
        <v>0</v>
      </c>
    </row>
    <row r="4652" spans="1:32" x14ac:dyDescent="0.25">
      <c r="H4652" s="1" t="s">
        <v>27</v>
      </c>
      <c r="I4652" s="25" t="s">
        <v>100</v>
      </c>
      <c r="J4652" s="25" t="s">
        <v>956</v>
      </c>
      <c r="K4652" s="25">
        <v>12215</v>
      </c>
      <c r="L4652" s="25" t="s">
        <v>23</v>
      </c>
      <c r="O4652" s="19">
        <f t="shared" si="1282"/>
        <v>0</v>
      </c>
      <c r="P4652" s="20"/>
      <c r="Q4652" s="21"/>
      <c r="R4652" s="21"/>
      <c r="S4652" s="21"/>
      <c r="T4652" s="21"/>
      <c r="U4652" s="21"/>
      <c r="V4652" s="21"/>
      <c r="W4652" s="22"/>
      <c r="X4652" s="21"/>
      <c r="Y4652" s="21"/>
      <c r="Z4652" s="21"/>
      <c r="AA4652" s="21"/>
      <c r="AB4652" s="21"/>
      <c r="AC4652" s="21"/>
      <c r="AD4652" s="21"/>
      <c r="AE4652" s="21"/>
      <c r="AF4652" s="21"/>
    </row>
    <row r="4653" spans="1:32" x14ac:dyDescent="0.25">
      <c r="H4653" s="1" t="s">
        <v>29</v>
      </c>
      <c r="I4653" s="25" t="s">
        <v>100</v>
      </c>
      <c r="J4653" s="25" t="s">
        <v>956</v>
      </c>
      <c r="K4653" s="25">
        <v>12215</v>
      </c>
      <c r="L4653" s="25" t="s">
        <v>23</v>
      </c>
      <c r="O4653" s="16">
        <f t="shared" si="1282"/>
        <v>0</v>
      </c>
      <c r="P4653" s="17"/>
      <c r="Q4653" s="15"/>
      <c r="R4653" s="15"/>
      <c r="S4653" s="15"/>
      <c r="T4653" s="15"/>
      <c r="U4653" s="15"/>
      <c r="V4653" s="18"/>
      <c r="W4653" s="15"/>
      <c r="X4653" s="18"/>
      <c r="Y4653" s="15"/>
      <c r="Z4653" s="15"/>
      <c r="AA4653" s="15"/>
      <c r="AB4653" s="15"/>
      <c r="AC4653" s="15"/>
      <c r="AD4653" s="15"/>
      <c r="AE4653" s="15"/>
      <c r="AF4653" s="15"/>
    </row>
    <row r="4654" spans="1:32" x14ac:dyDescent="0.25">
      <c r="H4654" s="1" t="s">
        <v>30</v>
      </c>
      <c r="I4654" s="25" t="s">
        <v>100</v>
      </c>
      <c r="J4654" s="25" t="s">
        <v>956</v>
      </c>
      <c r="K4654" s="25">
        <v>12215</v>
      </c>
      <c r="L4654" s="25" t="s">
        <v>23</v>
      </c>
      <c r="O4654" s="11">
        <f t="shared" si="1282"/>
        <v>0</v>
      </c>
      <c r="P4654" s="12"/>
      <c r="Q4654" s="13"/>
      <c r="R4654" s="13"/>
      <c r="S4654" s="13"/>
      <c r="T4654" s="13"/>
      <c r="U4654" s="13"/>
      <c r="V4654" s="13"/>
      <c r="W4654" s="13"/>
      <c r="X4654" s="14"/>
      <c r="Y4654" s="13"/>
      <c r="Z4654" s="13"/>
      <c r="AA4654" s="13"/>
      <c r="AB4654" s="13"/>
      <c r="AC4654" s="13"/>
      <c r="AD4654" s="13"/>
      <c r="AE4654" s="13"/>
      <c r="AF4654" s="13"/>
    </row>
    <row r="4655" spans="1:32" x14ac:dyDescent="0.25">
      <c r="I4655" s="25"/>
      <c r="J4655" s="25"/>
      <c r="K4655" s="25"/>
      <c r="L4655" s="25"/>
    </row>
    <row r="4656" spans="1:32" x14ac:dyDescent="0.25">
      <c r="I4656" s="25" t="s">
        <v>100</v>
      </c>
      <c r="J4656" s="25" t="s">
        <v>956</v>
      </c>
      <c r="K4656" s="25">
        <v>26116</v>
      </c>
      <c r="L4656" s="25" t="s">
        <v>33</v>
      </c>
      <c r="Q4656" s="27">
        <v>84</v>
      </c>
      <c r="R4656" s="27">
        <v>88</v>
      </c>
      <c r="S4656" s="27">
        <v>92</v>
      </c>
      <c r="T4656" s="27">
        <v>96</v>
      </c>
      <c r="U4656" s="27">
        <v>100</v>
      </c>
      <c r="V4656" s="27">
        <v>104</v>
      </c>
      <c r="W4656" s="27">
        <v>108</v>
      </c>
      <c r="X4656" s="27">
        <v>112</v>
      </c>
      <c r="Y4656" s="27">
        <v>116</v>
      </c>
      <c r="Z4656" s="27">
        <v>120</v>
      </c>
      <c r="AA4656" s="27">
        <v>124</v>
      </c>
      <c r="AB4656" s="27">
        <v>128</v>
      </c>
      <c r="AC4656" s="27">
        <v>132</v>
      </c>
      <c r="AD4656" s="27">
        <v>136</v>
      </c>
    </row>
    <row r="4657" spans="1:30" x14ac:dyDescent="0.25">
      <c r="A4657" s="32" t="s">
        <v>100</v>
      </c>
      <c r="B4657" s="32" t="s">
        <v>956</v>
      </c>
      <c r="C4657" s="32">
        <v>26116</v>
      </c>
      <c r="D4657" s="32" t="s">
        <v>33</v>
      </c>
      <c r="E4657" s="32"/>
      <c r="F4657" s="32"/>
      <c r="G4657" s="32"/>
      <c r="H4657" s="32"/>
      <c r="I4657" s="52" t="s">
        <v>100</v>
      </c>
      <c r="J4657" s="52" t="s">
        <v>956</v>
      </c>
      <c r="K4657" s="52">
        <v>26116</v>
      </c>
      <c r="L4657" s="52" t="s">
        <v>33</v>
      </c>
      <c r="M4657" s="33">
        <f>(M4658-M4658*E1)</f>
        <v>0</v>
      </c>
      <c r="N4657" s="32"/>
      <c r="O4657" s="34">
        <f>SUM(Q4657:AD4657)</f>
        <v>0</v>
      </c>
      <c r="P4657" s="34">
        <f>O4657*M4658</f>
        <v>0</v>
      </c>
      <c r="Q4657" s="34">
        <f t="shared" ref="Q4657:AD4658" si="1286">SUM(Q4658)</f>
        <v>0</v>
      </c>
      <c r="R4657" s="34">
        <f t="shared" si="1286"/>
        <v>0</v>
      </c>
      <c r="S4657" s="34">
        <f t="shared" si="1286"/>
        <v>0</v>
      </c>
      <c r="T4657" s="34">
        <f t="shared" si="1286"/>
        <v>0</v>
      </c>
      <c r="U4657" s="34">
        <f t="shared" si="1286"/>
        <v>0</v>
      </c>
      <c r="V4657" s="34">
        <f t="shared" si="1286"/>
        <v>0</v>
      </c>
      <c r="W4657" s="34">
        <f t="shared" si="1286"/>
        <v>0</v>
      </c>
      <c r="X4657" s="34">
        <f t="shared" si="1286"/>
        <v>0</v>
      </c>
      <c r="Y4657" s="34">
        <f t="shared" si="1286"/>
        <v>0</v>
      </c>
      <c r="Z4657" s="34">
        <f t="shared" si="1286"/>
        <v>0</v>
      </c>
      <c r="AA4657" s="34">
        <f t="shared" si="1286"/>
        <v>0</v>
      </c>
      <c r="AB4657" s="34">
        <f t="shared" si="1286"/>
        <v>0</v>
      </c>
      <c r="AC4657" s="34">
        <f t="shared" si="1286"/>
        <v>0</v>
      </c>
      <c r="AD4657" s="34">
        <f t="shared" si="1286"/>
        <v>0</v>
      </c>
    </row>
    <row r="4658" spans="1:30" x14ac:dyDescent="0.25">
      <c r="E4658" s="1" t="s">
        <v>71</v>
      </c>
      <c r="F4658" s="28" t="s">
        <v>964</v>
      </c>
      <c r="G4658" s="28">
        <v>0</v>
      </c>
      <c r="H4658" s="28"/>
      <c r="I4658" s="29" t="s">
        <v>100</v>
      </c>
      <c r="J4658" s="29" t="s">
        <v>956</v>
      </c>
      <c r="K4658" s="29">
        <v>26116</v>
      </c>
      <c r="L4658" s="29" t="s">
        <v>33</v>
      </c>
      <c r="M4658" s="28"/>
      <c r="N4658" s="28"/>
      <c r="O4658" s="31">
        <f>SUM(Q4658:AD4658)</f>
        <v>0</v>
      </c>
      <c r="P4658" s="28"/>
      <c r="Q4658" s="31">
        <f t="shared" si="1286"/>
        <v>0</v>
      </c>
      <c r="R4658" s="31">
        <f t="shared" si="1286"/>
        <v>0</v>
      </c>
      <c r="S4658" s="31">
        <f t="shared" si="1286"/>
        <v>0</v>
      </c>
      <c r="T4658" s="31">
        <f t="shared" si="1286"/>
        <v>0</v>
      </c>
      <c r="U4658" s="31">
        <f t="shared" si="1286"/>
        <v>0</v>
      </c>
      <c r="V4658" s="31">
        <f t="shared" si="1286"/>
        <v>0</v>
      </c>
      <c r="W4658" s="31">
        <f t="shared" si="1286"/>
        <v>0</v>
      </c>
      <c r="X4658" s="31">
        <f t="shared" si="1286"/>
        <v>0</v>
      </c>
      <c r="Y4658" s="31">
        <f t="shared" si="1286"/>
        <v>0</v>
      </c>
      <c r="Z4658" s="31">
        <f t="shared" si="1286"/>
        <v>0</v>
      </c>
      <c r="AA4658" s="31">
        <f t="shared" si="1286"/>
        <v>0</v>
      </c>
      <c r="AB4658" s="31">
        <f t="shared" si="1286"/>
        <v>0</v>
      </c>
      <c r="AC4658" s="31">
        <f t="shared" si="1286"/>
        <v>0</v>
      </c>
      <c r="AD4658" s="31">
        <f t="shared" si="1286"/>
        <v>0</v>
      </c>
    </row>
    <row r="4659" spans="1:30" x14ac:dyDescent="0.25">
      <c r="H4659" s="1">
        <v>0</v>
      </c>
      <c r="I4659" s="25" t="s">
        <v>100</v>
      </c>
      <c r="J4659" s="25" t="s">
        <v>956</v>
      </c>
      <c r="K4659" s="25">
        <v>26116</v>
      </c>
      <c r="L4659" s="25" t="s">
        <v>33</v>
      </c>
      <c r="O4659" s="35">
        <f>SUM(Q4659:AD4659)</f>
        <v>0</v>
      </c>
      <c r="P4659" s="36"/>
      <c r="Q4659" s="37"/>
      <c r="R4659" s="37"/>
      <c r="S4659" s="38"/>
      <c r="T4659" s="38"/>
      <c r="U4659" s="38"/>
      <c r="V4659" s="38"/>
      <c r="W4659" s="38"/>
      <c r="X4659" s="38"/>
      <c r="Y4659" s="37"/>
      <c r="Z4659" s="37"/>
      <c r="AA4659" s="37"/>
      <c r="AB4659" s="37"/>
      <c r="AC4659" s="37"/>
      <c r="AD4659" s="37"/>
    </row>
    <row r="4660" spans="1:30" x14ac:dyDescent="0.25">
      <c r="I4660" s="25" t="s">
        <v>100</v>
      </c>
      <c r="J4660" s="25" t="s">
        <v>956</v>
      </c>
      <c r="K4660" s="25">
        <v>26116</v>
      </c>
      <c r="L4660" s="25" t="s">
        <v>33</v>
      </c>
    </row>
    <row r="4661" spans="1:30" x14ac:dyDescent="0.25">
      <c r="I4661" s="25" t="s">
        <v>100</v>
      </c>
      <c r="J4661" s="25" t="s">
        <v>956</v>
      </c>
      <c r="K4661" s="25">
        <v>26116</v>
      </c>
      <c r="L4661" s="25" t="s">
        <v>33</v>
      </c>
    </row>
    <row r="4662" spans="1:30" x14ac:dyDescent="0.25">
      <c r="I4662" s="25" t="s">
        <v>100</v>
      </c>
      <c r="J4662" s="25" t="s">
        <v>956</v>
      </c>
      <c r="K4662" s="25">
        <v>26116</v>
      </c>
      <c r="L4662" s="25" t="s">
        <v>33</v>
      </c>
    </row>
    <row r="4663" spans="1:30" x14ac:dyDescent="0.25">
      <c r="I4663" s="25" t="s">
        <v>100</v>
      </c>
      <c r="J4663" s="25" t="s">
        <v>956</v>
      </c>
      <c r="K4663" s="25">
        <v>26116</v>
      </c>
      <c r="L4663" s="25" t="s">
        <v>33</v>
      </c>
    </row>
    <row r="4664" spans="1:30" x14ac:dyDescent="0.25">
      <c r="I4664" s="25" t="s">
        <v>100</v>
      </c>
      <c r="J4664" s="25" t="s">
        <v>956</v>
      </c>
      <c r="K4664" s="25">
        <v>26116</v>
      </c>
      <c r="L4664" s="25" t="s">
        <v>33</v>
      </c>
    </row>
    <row r="4665" spans="1:30" x14ac:dyDescent="0.25">
      <c r="I4665" s="25" t="s">
        <v>100</v>
      </c>
      <c r="J4665" s="25" t="s">
        <v>956</v>
      </c>
      <c r="K4665" s="25">
        <v>26116</v>
      </c>
      <c r="L4665" s="25" t="s">
        <v>33</v>
      </c>
    </row>
    <row r="4666" spans="1:30" x14ac:dyDescent="0.25">
      <c r="I4666" s="25"/>
      <c r="J4666" s="25"/>
      <c r="K4666" s="25"/>
      <c r="L4666" s="25"/>
    </row>
    <row r="4667" spans="1:30" x14ac:dyDescent="0.25">
      <c r="I4667" s="25" t="s">
        <v>100</v>
      </c>
      <c r="J4667" s="25" t="s">
        <v>956</v>
      </c>
      <c r="K4667" s="25">
        <v>26117</v>
      </c>
      <c r="L4667" s="25" t="s">
        <v>31</v>
      </c>
      <c r="Q4667" s="27">
        <v>84</v>
      </c>
      <c r="R4667" s="27">
        <v>88</v>
      </c>
      <c r="S4667" s="27">
        <v>92</v>
      </c>
      <c r="T4667" s="27">
        <v>96</v>
      </c>
      <c r="U4667" s="27">
        <v>100</v>
      </c>
      <c r="V4667" s="27">
        <v>104</v>
      </c>
      <c r="W4667" s="27">
        <v>108</v>
      </c>
      <c r="X4667" s="27">
        <v>112</v>
      </c>
      <c r="Y4667" s="27">
        <v>116</v>
      </c>
      <c r="Z4667" s="27">
        <v>120</v>
      </c>
      <c r="AA4667" s="27">
        <v>124</v>
      </c>
      <c r="AB4667" s="27">
        <v>128</v>
      </c>
      <c r="AC4667" s="27">
        <v>132</v>
      </c>
      <c r="AD4667" s="27">
        <v>136</v>
      </c>
    </row>
    <row r="4668" spans="1:30" x14ac:dyDescent="0.25">
      <c r="A4668" s="32" t="s">
        <v>100</v>
      </c>
      <c r="B4668" s="32" t="s">
        <v>956</v>
      </c>
      <c r="C4668" s="32">
        <v>26117</v>
      </c>
      <c r="D4668" s="32" t="s">
        <v>31</v>
      </c>
      <c r="E4668" s="32"/>
      <c r="F4668" s="32"/>
      <c r="G4668" s="32"/>
      <c r="H4668" s="32"/>
      <c r="I4668" s="52" t="s">
        <v>100</v>
      </c>
      <c r="J4668" s="52" t="s">
        <v>956</v>
      </c>
      <c r="K4668" s="52">
        <v>26117</v>
      </c>
      <c r="L4668" s="52" t="s">
        <v>31</v>
      </c>
      <c r="M4668" s="33">
        <f>(M4669-M4669*E1)</f>
        <v>470</v>
      </c>
      <c r="N4668" s="33">
        <v>999</v>
      </c>
      <c r="O4668" s="34">
        <f>SUM(Q4668:AD4668)</f>
        <v>0</v>
      </c>
      <c r="P4668" s="34">
        <f>O4668*M4669</f>
        <v>0</v>
      </c>
      <c r="Q4668" s="34">
        <f t="shared" ref="Q4668:AD4668" si="1287">SUM(Q4669,Q4671)</f>
        <v>0</v>
      </c>
      <c r="R4668" s="34">
        <f t="shared" si="1287"/>
        <v>0</v>
      </c>
      <c r="S4668" s="34">
        <f t="shared" si="1287"/>
        <v>0</v>
      </c>
      <c r="T4668" s="34">
        <f t="shared" si="1287"/>
        <v>0</v>
      </c>
      <c r="U4668" s="34">
        <f t="shared" si="1287"/>
        <v>0</v>
      </c>
      <c r="V4668" s="34">
        <f t="shared" si="1287"/>
        <v>0</v>
      </c>
      <c r="W4668" s="34">
        <f t="shared" si="1287"/>
        <v>0</v>
      </c>
      <c r="X4668" s="34">
        <f t="shared" si="1287"/>
        <v>0</v>
      </c>
      <c r="Y4668" s="34">
        <f t="shared" si="1287"/>
        <v>0</v>
      </c>
      <c r="Z4668" s="34">
        <f t="shared" si="1287"/>
        <v>0</v>
      </c>
      <c r="AA4668" s="34">
        <f t="shared" si="1287"/>
        <v>0</v>
      </c>
      <c r="AB4668" s="34">
        <f t="shared" si="1287"/>
        <v>0</v>
      </c>
      <c r="AC4668" s="34">
        <f t="shared" si="1287"/>
        <v>0</v>
      </c>
      <c r="AD4668" s="34">
        <f t="shared" si="1287"/>
        <v>0</v>
      </c>
    </row>
    <row r="4669" spans="1:30" x14ac:dyDescent="0.25">
      <c r="E4669" s="1" t="s">
        <v>71</v>
      </c>
      <c r="F4669" s="28" t="s">
        <v>965</v>
      </c>
      <c r="G4669" s="28">
        <v>0</v>
      </c>
      <c r="H4669" s="28"/>
      <c r="I4669" s="29" t="s">
        <v>100</v>
      </c>
      <c r="J4669" s="29" t="s">
        <v>956</v>
      </c>
      <c r="K4669" s="29">
        <v>26117</v>
      </c>
      <c r="L4669" s="29" t="s">
        <v>31</v>
      </c>
      <c r="M4669" s="30">
        <v>470</v>
      </c>
      <c r="N4669" s="28"/>
      <c r="O4669" s="31">
        <f>SUM(Q4669:AD4669)</f>
        <v>0</v>
      </c>
      <c r="P4669" s="28"/>
      <c r="Q4669" s="31">
        <f t="shared" ref="Q4669:AD4669" si="1288">SUM(Q4670)</f>
        <v>0</v>
      </c>
      <c r="R4669" s="31">
        <f t="shared" si="1288"/>
        <v>0</v>
      </c>
      <c r="S4669" s="31">
        <f t="shared" si="1288"/>
        <v>0</v>
      </c>
      <c r="T4669" s="31">
        <f t="shared" si="1288"/>
        <v>0</v>
      </c>
      <c r="U4669" s="31">
        <f t="shared" si="1288"/>
        <v>0</v>
      </c>
      <c r="V4669" s="31">
        <f t="shared" si="1288"/>
        <v>0</v>
      </c>
      <c r="W4669" s="31">
        <f t="shared" si="1288"/>
        <v>0</v>
      </c>
      <c r="X4669" s="31">
        <f t="shared" si="1288"/>
        <v>0</v>
      </c>
      <c r="Y4669" s="31">
        <f t="shared" si="1288"/>
        <v>0</v>
      </c>
      <c r="Z4669" s="31">
        <f t="shared" si="1288"/>
        <v>0</v>
      </c>
      <c r="AA4669" s="31">
        <f t="shared" si="1288"/>
        <v>0</v>
      </c>
      <c r="AB4669" s="31">
        <f t="shared" si="1288"/>
        <v>0</v>
      </c>
      <c r="AC4669" s="31">
        <f t="shared" si="1288"/>
        <v>0</v>
      </c>
      <c r="AD4669" s="31">
        <f t="shared" si="1288"/>
        <v>0</v>
      </c>
    </row>
    <row r="4670" spans="1:30" x14ac:dyDescent="0.25">
      <c r="H4670" s="1">
        <v>0</v>
      </c>
      <c r="I4670" s="25" t="s">
        <v>100</v>
      </c>
      <c r="J4670" s="25" t="s">
        <v>956</v>
      </c>
      <c r="K4670" s="25">
        <v>26117</v>
      </c>
      <c r="L4670" s="25" t="s">
        <v>31</v>
      </c>
      <c r="O4670" s="19">
        <f>SUM(Q4670:AD4670)</f>
        <v>0</v>
      </c>
      <c r="P4670" s="20"/>
      <c r="Q4670" s="21"/>
      <c r="R4670" s="21"/>
      <c r="S4670" s="22"/>
      <c r="T4670" s="22"/>
      <c r="U4670" s="22"/>
      <c r="V4670" s="22"/>
      <c r="W4670" s="22"/>
      <c r="X4670" s="22"/>
      <c r="Y4670" s="22"/>
      <c r="Z4670" s="21"/>
      <c r="AA4670" s="21"/>
      <c r="AB4670" s="21"/>
      <c r="AC4670" s="21"/>
      <c r="AD4670" s="21"/>
    </row>
    <row r="4671" spans="1:30" x14ac:dyDescent="0.25">
      <c r="E4671" s="1" t="s">
        <v>958</v>
      </c>
      <c r="F4671" s="23" t="s">
        <v>966</v>
      </c>
      <c r="G4671" s="23">
        <v>0</v>
      </c>
      <c r="H4671" s="23"/>
      <c r="I4671" s="26" t="s">
        <v>100</v>
      </c>
      <c r="J4671" s="26" t="s">
        <v>956</v>
      </c>
      <c r="K4671" s="26">
        <v>26117</v>
      </c>
      <c r="L4671" s="26" t="s">
        <v>31</v>
      </c>
      <c r="M4671" s="23"/>
      <c r="N4671" s="23"/>
      <c r="O4671" s="24">
        <f>SUM(Q4671:AD4671)</f>
        <v>0</v>
      </c>
      <c r="P4671" s="23"/>
      <c r="Q4671" s="24">
        <f t="shared" ref="Q4671:AD4671" si="1289">SUM(Q4672)</f>
        <v>0</v>
      </c>
      <c r="R4671" s="24">
        <f t="shared" si="1289"/>
        <v>0</v>
      </c>
      <c r="S4671" s="24">
        <f t="shared" si="1289"/>
        <v>0</v>
      </c>
      <c r="T4671" s="24">
        <f t="shared" si="1289"/>
        <v>0</v>
      </c>
      <c r="U4671" s="24">
        <f t="shared" si="1289"/>
        <v>0</v>
      </c>
      <c r="V4671" s="24">
        <f t="shared" si="1289"/>
        <v>0</v>
      </c>
      <c r="W4671" s="24">
        <f t="shared" si="1289"/>
        <v>0</v>
      </c>
      <c r="X4671" s="24">
        <f t="shared" si="1289"/>
        <v>0</v>
      </c>
      <c r="Y4671" s="24">
        <f t="shared" si="1289"/>
        <v>0</v>
      </c>
      <c r="Z4671" s="24">
        <f t="shared" si="1289"/>
        <v>0</v>
      </c>
      <c r="AA4671" s="24">
        <f t="shared" si="1289"/>
        <v>0</v>
      </c>
      <c r="AB4671" s="24">
        <f t="shared" si="1289"/>
        <v>0</v>
      </c>
      <c r="AC4671" s="24">
        <f t="shared" si="1289"/>
        <v>0</v>
      </c>
      <c r="AD4671" s="24">
        <f t="shared" si="1289"/>
        <v>0</v>
      </c>
    </row>
    <row r="4672" spans="1:30" x14ac:dyDescent="0.25">
      <c r="H4672" s="1">
        <v>0</v>
      </c>
      <c r="I4672" s="25" t="s">
        <v>100</v>
      </c>
      <c r="J4672" s="25" t="s">
        <v>956</v>
      </c>
      <c r="K4672" s="25">
        <v>26117</v>
      </c>
      <c r="L4672" s="25" t="s">
        <v>31</v>
      </c>
      <c r="O4672" s="35">
        <f>SUM(Q4672:AD4672)</f>
        <v>0</v>
      </c>
      <c r="P4672" s="36"/>
      <c r="Q4672" s="37"/>
      <c r="R4672" s="37"/>
      <c r="S4672" s="37"/>
      <c r="T4672" s="38"/>
      <c r="U4672" s="37"/>
      <c r="V4672" s="38"/>
      <c r="W4672" s="38"/>
      <c r="X4672" s="38"/>
      <c r="Y4672" s="37"/>
      <c r="Z4672" s="37"/>
      <c r="AA4672" s="37"/>
      <c r="AB4672" s="37"/>
      <c r="AC4672" s="37"/>
      <c r="AD4672" s="37"/>
    </row>
    <row r="4673" spans="1:30" x14ac:dyDescent="0.25">
      <c r="I4673" s="25" t="s">
        <v>100</v>
      </c>
      <c r="J4673" s="25" t="s">
        <v>956</v>
      </c>
      <c r="K4673" s="25">
        <v>26117</v>
      </c>
      <c r="L4673" s="25" t="s">
        <v>31</v>
      </c>
    </row>
    <row r="4674" spans="1:30" x14ac:dyDescent="0.25">
      <c r="I4674" s="25" t="s">
        <v>100</v>
      </c>
      <c r="J4674" s="25" t="s">
        <v>956</v>
      </c>
      <c r="K4674" s="25">
        <v>26117</v>
      </c>
      <c r="L4674" s="25" t="s">
        <v>31</v>
      </c>
    </row>
    <row r="4675" spans="1:30" x14ac:dyDescent="0.25">
      <c r="I4675" s="25" t="s">
        <v>100</v>
      </c>
      <c r="J4675" s="25" t="s">
        <v>956</v>
      </c>
      <c r="K4675" s="25">
        <v>26117</v>
      </c>
      <c r="L4675" s="25" t="s">
        <v>31</v>
      </c>
    </row>
    <row r="4676" spans="1:30" x14ac:dyDescent="0.25">
      <c r="I4676" s="25" t="s">
        <v>100</v>
      </c>
      <c r="J4676" s="25" t="s">
        <v>956</v>
      </c>
      <c r="K4676" s="25">
        <v>26117</v>
      </c>
      <c r="L4676" s="25" t="s">
        <v>31</v>
      </c>
    </row>
    <row r="4677" spans="1:30" x14ac:dyDescent="0.25">
      <c r="I4677" s="25"/>
      <c r="J4677" s="25"/>
      <c r="K4677" s="25"/>
      <c r="L4677" s="25"/>
    </row>
    <row r="4678" spans="1:30" x14ac:dyDescent="0.25">
      <c r="I4678" s="25" t="s">
        <v>100</v>
      </c>
      <c r="J4678" s="25" t="s">
        <v>956</v>
      </c>
      <c r="K4678" s="25">
        <v>26118</v>
      </c>
      <c r="L4678" s="25" t="s">
        <v>31</v>
      </c>
      <c r="Q4678" s="27">
        <v>84</v>
      </c>
      <c r="R4678" s="27">
        <v>88</v>
      </c>
      <c r="S4678" s="27">
        <v>92</v>
      </c>
      <c r="T4678" s="27">
        <v>96</v>
      </c>
      <c r="U4678" s="27">
        <v>100</v>
      </c>
      <c r="V4678" s="27">
        <v>104</v>
      </c>
      <c r="W4678" s="27">
        <v>108</v>
      </c>
      <c r="X4678" s="27">
        <v>112</v>
      </c>
      <c r="Y4678" s="27">
        <v>116</v>
      </c>
      <c r="Z4678" s="27">
        <v>120</v>
      </c>
      <c r="AA4678" s="27">
        <v>124</v>
      </c>
      <c r="AB4678" s="27">
        <v>128</v>
      </c>
      <c r="AC4678" s="27">
        <v>132</v>
      </c>
      <c r="AD4678" s="27">
        <v>136</v>
      </c>
    </row>
    <row r="4679" spans="1:30" x14ac:dyDescent="0.25">
      <c r="A4679" s="32" t="s">
        <v>100</v>
      </c>
      <c r="B4679" s="32" t="s">
        <v>956</v>
      </c>
      <c r="C4679" s="32">
        <v>26118</v>
      </c>
      <c r="D4679" s="32" t="s">
        <v>31</v>
      </c>
      <c r="E4679" s="32"/>
      <c r="F4679" s="32"/>
      <c r="G4679" s="32"/>
      <c r="H4679" s="32"/>
      <c r="I4679" s="52" t="s">
        <v>100</v>
      </c>
      <c r="J4679" s="52" t="s">
        <v>956</v>
      </c>
      <c r="K4679" s="52">
        <v>26118</v>
      </c>
      <c r="L4679" s="52" t="s">
        <v>31</v>
      </c>
      <c r="M4679" s="33">
        <f>(M4680-M4680*E1)</f>
        <v>530</v>
      </c>
      <c r="N4679" s="33">
        <v>1199</v>
      </c>
      <c r="O4679" s="34">
        <f>SUM(Q4679:AD4679)</f>
        <v>0</v>
      </c>
      <c r="P4679" s="34">
        <f>O4679*M4680</f>
        <v>0</v>
      </c>
      <c r="Q4679" s="34">
        <f t="shared" ref="Q4679:AD4679" si="1290">SUM(Q4680,Q4682)</f>
        <v>0</v>
      </c>
      <c r="R4679" s="34">
        <f t="shared" si="1290"/>
        <v>0</v>
      </c>
      <c r="S4679" s="34">
        <f t="shared" si="1290"/>
        <v>0</v>
      </c>
      <c r="T4679" s="34">
        <f t="shared" si="1290"/>
        <v>0</v>
      </c>
      <c r="U4679" s="34">
        <f t="shared" si="1290"/>
        <v>0</v>
      </c>
      <c r="V4679" s="34">
        <f t="shared" si="1290"/>
        <v>0</v>
      </c>
      <c r="W4679" s="34">
        <f t="shared" si="1290"/>
        <v>0</v>
      </c>
      <c r="X4679" s="34">
        <f t="shared" si="1290"/>
        <v>0</v>
      </c>
      <c r="Y4679" s="34">
        <f t="shared" si="1290"/>
        <v>0</v>
      </c>
      <c r="Z4679" s="34">
        <f t="shared" si="1290"/>
        <v>0</v>
      </c>
      <c r="AA4679" s="34">
        <f t="shared" si="1290"/>
        <v>0</v>
      </c>
      <c r="AB4679" s="34">
        <f t="shared" si="1290"/>
        <v>0</v>
      </c>
      <c r="AC4679" s="34">
        <f t="shared" si="1290"/>
        <v>0</v>
      </c>
      <c r="AD4679" s="34">
        <f t="shared" si="1290"/>
        <v>0</v>
      </c>
    </row>
    <row r="4680" spans="1:30" x14ac:dyDescent="0.25">
      <c r="E4680" s="1" t="s">
        <v>71</v>
      </c>
      <c r="F4680" s="28" t="s">
        <v>967</v>
      </c>
      <c r="G4680" s="28">
        <v>0</v>
      </c>
      <c r="H4680" s="28"/>
      <c r="I4680" s="29" t="s">
        <v>100</v>
      </c>
      <c r="J4680" s="29" t="s">
        <v>956</v>
      </c>
      <c r="K4680" s="29">
        <v>26118</v>
      </c>
      <c r="L4680" s="29" t="s">
        <v>31</v>
      </c>
      <c r="M4680" s="30">
        <v>530</v>
      </c>
      <c r="N4680" s="28"/>
      <c r="O4680" s="31">
        <f>SUM(Q4680:AD4680)</f>
        <v>0</v>
      </c>
      <c r="P4680" s="28"/>
      <c r="Q4680" s="31">
        <f t="shared" ref="Q4680:AD4680" si="1291">SUM(Q4681)</f>
        <v>0</v>
      </c>
      <c r="R4680" s="31">
        <f t="shared" si="1291"/>
        <v>0</v>
      </c>
      <c r="S4680" s="31">
        <f t="shared" si="1291"/>
        <v>0</v>
      </c>
      <c r="T4680" s="31">
        <f t="shared" si="1291"/>
        <v>0</v>
      </c>
      <c r="U4680" s="31">
        <f t="shared" si="1291"/>
        <v>0</v>
      </c>
      <c r="V4680" s="31">
        <f t="shared" si="1291"/>
        <v>0</v>
      </c>
      <c r="W4680" s="31">
        <f t="shared" si="1291"/>
        <v>0</v>
      </c>
      <c r="X4680" s="31">
        <f t="shared" si="1291"/>
        <v>0</v>
      </c>
      <c r="Y4680" s="31">
        <f t="shared" si="1291"/>
        <v>0</v>
      </c>
      <c r="Z4680" s="31">
        <f t="shared" si="1291"/>
        <v>0</v>
      </c>
      <c r="AA4680" s="31">
        <f t="shared" si="1291"/>
        <v>0</v>
      </c>
      <c r="AB4680" s="31">
        <f t="shared" si="1291"/>
        <v>0</v>
      </c>
      <c r="AC4680" s="31">
        <f t="shared" si="1291"/>
        <v>0</v>
      </c>
      <c r="AD4680" s="31">
        <f t="shared" si="1291"/>
        <v>0</v>
      </c>
    </row>
    <row r="4681" spans="1:30" x14ac:dyDescent="0.25">
      <c r="H4681" s="1">
        <v>0</v>
      </c>
      <c r="I4681" s="25" t="s">
        <v>100</v>
      </c>
      <c r="J4681" s="25" t="s">
        <v>956</v>
      </c>
      <c r="K4681" s="25">
        <v>26118</v>
      </c>
      <c r="L4681" s="25" t="s">
        <v>31</v>
      </c>
      <c r="O4681" s="19">
        <f>SUM(Q4681:AD4681)</f>
        <v>0</v>
      </c>
      <c r="P4681" s="20"/>
      <c r="Q4681" s="21"/>
      <c r="R4681" s="21"/>
      <c r="S4681" s="21"/>
      <c r="T4681" s="22"/>
      <c r="U4681" s="22"/>
      <c r="V4681" s="22"/>
      <c r="W4681" s="22"/>
      <c r="X4681" s="22"/>
      <c r="Y4681" s="21"/>
      <c r="Z4681" s="22"/>
      <c r="AA4681" s="21"/>
      <c r="AB4681" s="21"/>
      <c r="AC4681" s="21"/>
      <c r="AD4681" s="21"/>
    </row>
    <row r="4682" spans="1:30" x14ac:dyDescent="0.25">
      <c r="E4682" s="1" t="s">
        <v>958</v>
      </c>
      <c r="F4682" s="23" t="s">
        <v>968</v>
      </c>
      <c r="G4682" s="23">
        <v>0</v>
      </c>
      <c r="H4682" s="23"/>
      <c r="I4682" s="26" t="s">
        <v>100</v>
      </c>
      <c r="J4682" s="26" t="s">
        <v>956</v>
      </c>
      <c r="K4682" s="26">
        <v>26118</v>
      </c>
      <c r="L4682" s="26" t="s">
        <v>31</v>
      </c>
      <c r="M4682" s="23"/>
      <c r="N4682" s="23"/>
      <c r="O4682" s="24">
        <f>SUM(Q4682:AD4682)</f>
        <v>0</v>
      </c>
      <c r="P4682" s="23"/>
      <c r="Q4682" s="24">
        <f t="shared" ref="Q4682:AD4682" si="1292">SUM(Q4683)</f>
        <v>0</v>
      </c>
      <c r="R4682" s="24">
        <f t="shared" si="1292"/>
        <v>0</v>
      </c>
      <c r="S4682" s="24">
        <f t="shared" si="1292"/>
        <v>0</v>
      </c>
      <c r="T4682" s="24">
        <f t="shared" si="1292"/>
        <v>0</v>
      </c>
      <c r="U4682" s="24">
        <f t="shared" si="1292"/>
        <v>0</v>
      </c>
      <c r="V4682" s="24">
        <f t="shared" si="1292"/>
        <v>0</v>
      </c>
      <c r="W4682" s="24">
        <f t="shared" si="1292"/>
        <v>0</v>
      </c>
      <c r="X4682" s="24">
        <f t="shared" si="1292"/>
        <v>0</v>
      </c>
      <c r="Y4682" s="24">
        <f t="shared" si="1292"/>
        <v>0</v>
      </c>
      <c r="Z4682" s="24">
        <f t="shared" si="1292"/>
        <v>0</v>
      </c>
      <c r="AA4682" s="24">
        <f t="shared" si="1292"/>
        <v>0</v>
      </c>
      <c r="AB4682" s="24">
        <f t="shared" si="1292"/>
        <v>0</v>
      </c>
      <c r="AC4682" s="24">
        <f t="shared" si="1292"/>
        <v>0</v>
      </c>
      <c r="AD4682" s="24">
        <f t="shared" si="1292"/>
        <v>0</v>
      </c>
    </row>
    <row r="4683" spans="1:30" x14ac:dyDescent="0.25">
      <c r="H4683" s="1">
        <v>0</v>
      </c>
      <c r="I4683" s="25" t="s">
        <v>100</v>
      </c>
      <c r="J4683" s="25" t="s">
        <v>956</v>
      </c>
      <c r="K4683" s="25">
        <v>26118</v>
      </c>
      <c r="L4683" s="25" t="s">
        <v>31</v>
      </c>
      <c r="O4683" s="35">
        <f>SUM(Q4683:AD4683)</f>
        <v>0</v>
      </c>
      <c r="P4683" s="36"/>
      <c r="Q4683" s="37"/>
      <c r="R4683" s="37"/>
      <c r="S4683" s="37"/>
      <c r="T4683" s="37"/>
      <c r="U4683" s="37"/>
      <c r="V4683" s="38"/>
      <c r="W4683" s="38"/>
      <c r="X4683" s="38"/>
      <c r="Y4683" s="37"/>
      <c r="Z4683" s="37"/>
      <c r="AA4683" s="37"/>
      <c r="AB4683" s="37"/>
      <c r="AC4683" s="37"/>
      <c r="AD4683" s="37"/>
    </row>
    <row r="4684" spans="1:30" x14ac:dyDescent="0.25">
      <c r="I4684" s="25" t="s">
        <v>100</v>
      </c>
      <c r="J4684" s="25" t="s">
        <v>956</v>
      </c>
      <c r="K4684" s="25">
        <v>26118</v>
      </c>
      <c r="L4684" s="25" t="s">
        <v>31</v>
      </c>
    </row>
    <row r="4685" spans="1:30" x14ac:dyDescent="0.25">
      <c r="I4685" s="25" t="s">
        <v>100</v>
      </c>
      <c r="J4685" s="25" t="s">
        <v>956</v>
      </c>
      <c r="K4685" s="25">
        <v>26118</v>
      </c>
      <c r="L4685" s="25" t="s">
        <v>31</v>
      </c>
    </row>
    <row r="4686" spans="1:30" x14ac:dyDescent="0.25">
      <c r="I4686" s="25" t="s">
        <v>100</v>
      </c>
      <c r="J4686" s="25" t="s">
        <v>956</v>
      </c>
      <c r="K4686" s="25">
        <v>26118</v>
      </c>
      <c r="L4686" s="25" t="s">
        <v>31</v>
      </c>
    </row>
    <row r="4687" spans="1:30" x14ac:dyDescent="0.25">
      <c r="I4687" s="25" t="s">
        <v>100</v>
      </c>
      <c r="J4687" s="25" t="s">
        <v>956</v>
      </c>
      <c r="K4687" s="25">
        <v>26118</v>
      </c>
      <c r="L4687" s="25" t="s">
        <v>31</v>
      </c>
    </row>
    <row r="4688" spans="1:30" x14ac:dyDescent="0.25">
      <c r="I4688" s="25"/>
      <c r="J4688" s="25"/>
      <c r="K4688" s="25"/>
      <c r="L4688" s="25"/>
    </row>
    <row r="4689" spans="1:32" x14ac:dyDescent="0.25">
      <c r="I4689" s="25" t="s">
        <v>100</v>
      </c>
      <c r="J4689" s="25" t="s">
        <v>969</v>
      </c>
      <c r="K4689" s="25">
        <v>12312</v>
      </c>
      <c r="L4689" s="25" t="s">
        <v>23</v>
      </c>
      <c r="Q4689" s="27">
        <v>60</v>
      </c>
      <c r="R4689" s="27">
        <v>65</v>
      </c>
      <c r="S4689" s="27">
        <v>70</v>
      </c>
      <c r="T4689" s="27">
        <v>75</v>
      </c>
      <c r="U4689" s="27">
        <v>80</v>
      </c>
      <c r="V4689" s="27">
        <v>85</v>
      </c>
      <c r="W4689" s="27">
        <v>90</v>
      </c>
      <c r="X4689" s="27">
        <v>95</v>
      </c>
      <c r="Y4689" s="27">
        <v>100</v>
      </c>
      <c r="Z4689" s="27">
        <v>105</v>
      </c>
      <c r="AA4689" s="27">
        <v>110</v>
      </c>
      <c r="AB4689" s="27">
        <v>115</v>
      </c>
      <c r="AC4689" s="27">
        <v>120</v>
      </c>
      <c r="AD4689" s="27">
        <v>125</v>
      </c>
      <c r="AE4689" s="27">
        <v>130</v>
      </c>
      <c r="AF4689" s="27">
        <v>135</v>
      </c>
    </row>
    <row r="4690" spans="1:32" x14ac:dyDescent="0.25">
      <c r="A4690" s="32" t="s">
        <v>100</v>
      </c>
      <c r="B4690" s="32" t="s">
        <v>969</v>
      </c>
      <c r="C4690" s="32">
        <v>12312</v>
      </c>
      <c r="D4690" s="32" t="s">
        <v>23</v>
      </c>
      <c r="E4690" s="32"/>
      <c r="F4690" s="32"/>
      <c r="G4690" s="32"/>
      <c r="H4690" s="32"/>
      <c r="I4690" s="52" t="s">
        <v>100</v>
      </c>
      <c r="J4690" s="52" t="s">
        <v>969</v>
      </c>
      <c r="K4690" s="52">
        <v>12312</v>
      </c>
      <c r="L4690" s="52" t="s">
        <v>23</v>
      </c>
      <c r="M4690" s="33">
        <f>(M4691-M4691*E1)</f>
        <v>1230</v>
      </c>
      <c r="N4690" s="33">
        <v>2599</v>
      </c>
      <c r="O4690" s="34">
        <f t="shared" ref="O4690:O4702" si="1293">SUM(Q4690:AF4690)</f>
        <v>0</v>
      </c>
      <c r="P4690" s="34">
        <f>O4690*M4691</f>
        <v>0</v>
      </c>
      <c r="Q4690" s="34">
        <f t="shared" ref="Q4690:AF4690" si="1294">SUM(Q4691,Q4695,Q4699)</f>
        <v>0</v>
      </c>
      <c r="R4690" s="34">
        <f t="shared" si="1294"/>
        <v>0</v>
      </c>
      <c r="S4690" s="34">
        <f t="shared" si="1294"/>
        <v>0</v>
      </c>
      <c r="T4690" s="34">
        <f t="shared" si="1294"/>
        <v>0</v>
      </c>
      <c r="U4690" s="34">
        <f t="shared" si="1294"/>
        <v>0</v>
      </c>
      <c r="V4690" s="34">
        <f t="shared" si="1294"/>
        <v>0</v>
      </c>
      <c r="W4690" s="34">
        <f t="shared" si="1294"/>
        <v>0</v>
      </c>
      <c r="X4690" s="34">
        <f t="shared" si="1294"/>
        <v>0</v>
      </c>
      <c r="Y4690" s="34">
        <f t="shared" si="1294"/>
        <v>0</v>
      </c>
      <c r="Z4690" s="34">
        <f t="shared" si="1294"/>
        <v>0</v>
      </c>
      <c r="AA4690" s="34">
        <f t="shared" si="1294"/>
        <v>0</v>
      </c>
      <c r="AB4690" s="34">
        <f t="shared" si="1294"/>
        <v>0</v>
      </c>
      <c r="AC4690" s="34">
        <f t="shared" si="1294"/>
        <v>0</v>
      </c>
      <c r="AD4690" s="34">
        <f t="shared" si="1294"/>
        <v>0</v>
      </c>
      <c r="AE4690" s="34">
        <f t="shared" si="1294"/>
        <v>0</v>
      </c>
      <c r="AF4690" s="34">
        <f t="shared" si="1294"/>
        <v>0</v>
      </c>
    </row>
    <row r="4691" spans="1:32" x14ac:dyDescent="0.25">
      <c r="E4691" s="1" t="s">
        <v>376</v>
      </c>
      <c r="F4691" s="28" t="s">
        <v>970</v>
      </c>
      <c r="G4691" s="28">
        <v>0</v>
      </c>
      <c r="H4691" s="28"/>
      <c r="I4691" s="29" t="s">
        <v>100</v>
      </c>
      <c r="J4691" s="29" t="s">
        <v>969</v>
      </c>
      <c r="K4691" s="29">
        <v>12312</v>
      </c>
      <c r="L4691" s="29" t="s">
        <v>23</v>
      </c>
      <c r="M4691" s="30">
        <v>1230</v>
      </c>
      <c r="N4691" s="28"/>
      <c r="O4691" s="31">
        <f t="shared" si="1293"/>
        <v>0</v>
      </c>
      <c r="P4691" s="28"/>
      <c r="Q4691" s="31">
        <f t="shared" ref="Q4691:AF4691" si="1295">SUM(Q4692:Q4694)</f>
        <v>0</v>
      </c>
      <c r="R4691" s="31">
        <f t="shared" si="1295"/>
        <v>0</v>
      </c>
      <c r="S4691" s="31">
        <f t="shared" si="1295"/>
        <v>0</v>
      </c>
      <c r="T4691" s="31">
        <f t="shared" si="1295"/>
        <v>0</v>
      </c>
      <c r="U4691" s="31">
        <f t="shared" si="1295"/>
        <v>0</v>
      </c>
      <c r="V4691" s="31">
        <f t="shared" si="1295"/>
        <v>0</v>
      </c>
      <c r="W4691" s="31">
        <f t="shared" si="1295"/>
        <v>0</v>
      </c>
      <c r="X4691" s="31">
        <f t="shared" si="1295"/>
        <v>0</v>
      </c>
      <c r="Y4691" s="31">
        <f t="shared" si="1295"/>
        <v>0</v>
      </c>
      <c r="Z4691" s="31">
        <f t="shared" si="1295"/>
        <v>0</v>
      </c>
      <c r="AA4691" s="31">
        <f t="shared" si="1295"/>
        <v>0</v>
      </c>
      <c r="AB4691" s="31">
        <f t="shared" si="1295"/>
        <v>0</v>
      </c>
      <c r="AC4691" s="31">
        <f t="shared" si="1295"/>
        <v>0</v>
      </c>
      <c r="AD4691" s="31">
        <f t="shared" si="1295"/>
        <v>0</v>
      </c>
      <c r="AE4691" s="31">
        <f t="shared" si="1295"/>
        <v>0</v>
      </c>
      <c r="AF4691" s="31">
        <f t="shared" si="1295"/>
        <v>0</v>
      </c>
    </row>
    <row r="4692" spans="1:32" x14ac:dyDescent="0.25">
      <c r="H4692" s="1" t="s">
        <v>24</v>
      </c>
      <c r="I4692" s="25" t="s">
        <v>100</v>
      </c>
      <c r="J4692" s="25" t="s">
        <v>969</v>
      </c>
      <c r="K4692" s="25">
        <v>12312</v>
      </c>
      <c r="L4692" s="25" t="s">
        <v>23</v>
      </c>
      <c r="O4692" s="19">
        <f t="shared" si="1293"/>
        <v>0</v>
      </c>
      <c r="P4692" s="20"/>
      <c r="Q4692" s="21"/>
      <c r="R4692" s="21"/>
      <c r="S4692" s="22"/>
      <c r="T4692" s="21"/>
      <c r="U4692" s="22"/>
      <c r="V4692" s="22"/>
      <c r="W4692" s="21"/>
      <c r="X4692" s="21"/>
      <c r="Y4692" s="21"/>
      <c r="Z4692" s="21"/>
      <c r="AA4692" s="21"/>
      <c r="AB4692" s="21"/>
      <c r="AC4692" s="21"/>
      <c r="AD4692" s="21"/>
      <c r="AE4692" s="21"/>
      <c r="AF4692" s="21"/>
    </row>
    <row r="4693" spans="1:32" x14ac:dyDescent="0.25">
      <c r="H4693" s="1" t="s">
        <v>25</v>
      </c>
      <c r="I4693" s="25" t="s">
        <v>100</v>
      </c>
      <c r="J4693" s="25" t="s">
        <v>969</v>
      </c>
      <c r="K4693" s="25">
        <v>12312</v>
      </c>
      <c r="L4693" s="25" t="s">
        <v>23</v>
      </c>
      <c r="O4693" s="16">
        <f t="shared" si="1293"/>
        <v>0</v>
      </c>
      <c r="P4693" s="17"/>
      <c r="Q4693" s="15"/>
      <c r="R4693" s="15"/>
      <c r="S4693" s="18"/>
      <c r="T4693" s="15"/>
      <c r="U4693" s="18"/>
      <c r="V4693" s="18"/>
      <c r="W4693" s="15"/>
      <c r="X4693" s="15"/>
      <c r="Y4693" s="15"/>
      <c r="Z4693" s="15"/>
      <c r="AA4693" s="15"/>
      <c r="AB4693" s="15"/>
      <c r="AC4693" s="15"/>
      <c r="AD4693" s="15"/>
      <c r="AE4693" s="15"/>
      <c r="AF4693" s="15"/>
    </row>
    <row r="4694" spans="1:32" x14ac:dyDescent="0.25">
      <c r="H4694" s="1" t="s">
        <v>26</v>
      </c>
      <c r="I4694" s="25" t="s">
        <v>100</v>
      </c>
      <c r="J4694" s="25" t="s">
        <v>969</v>
      </c>
      <c r="K4694" s="25">
        <v>12312</v>
      </c>
      <c r="L4694" s="25" t="s">
        <v>23</v>
      </c>
      <c r="O4694" s="16">
        <f t="shared" si="1293"/>
        <v>0</v>
      </c>
      <c r="P4694" s="17"/>
      <c r="Q4694" s="15"/>
      <c r="R4694" s="15"/>
      <c r="S4694" s="18"/>
      <c r="T4694" s="18"/>
      <c r="U4694" s="18"/>
      <c r="V4694" s="15"/>
      <c r="W4694" s="15"/>
      <c r="X4694" s="15"/>
      <c r="Y4694" s="15"/>
      <c r="Z4694" s="15"/>
      <c r="AA4694" s="15"/>
      <c r="AB4694" s="15"/>
      <c r="AC4694" s="15"/>
      <c r="AD4694" s="15"/>
      <c r="AE4694" s="15"/>
      <c r="AF4694" s="15"/>
    </row>
    <row r="4695" spans="1:32" x14ac:dyDescent="0.25">
      <c r="E4695" s="1" t="s">
        <v>971</v>
      </c>
      <c r="F4695" s="23" t="s">
        <v>972</v>
      </c>
      <c r="G4695" s="23">
        <v>0</v>
      </c>
      <c r="H4695" s="23"/>
      <c r="I4695" s="26" t="s">
        <v>100</v>
      </c>
      <c r="J4695" s="26" t="s">
        <v>969</v>
      </c>
      <c r="K4695" s="26">
        <v>12312</v>
      </c>
      <c r="L4695" s="26" t="s">
        <v>23</v>
      </c>
      <c r="M4695" s="23"/>
      <c r="N4695" s="23"/>
      <c r="O4695" s="24">
        <f t="shared" si="1293"/>
        <v>0</v>
      </c>
      <c r="P4695" s="23"/>
      <c r="Q4695" s="24">
        <f t="shared" ref="Q4695:AF4695" si="1296">SUM(Q4696:Q4698)</f>
        <v>0</v>
      </c>
      <c r="R4695" s="24">
        <f t="shared" si="1296"/>
        <v>0</v>
      </c>
      <c r="S4695" s="24">
        <f t="shared" si="1296"/>
        <v>0</v>
      </c>
      <c r="T4695" s="24">
        <f t="shared" si="1296"/>
        <v>0</v>
      </c>
      <c r="U4695" s="24">
        <f t="shared" si="1296"/>
        <v>0</v>
      </c>
      <c r="V4695" s="24">
        <f t="shared" si="1296"/>
        <v>0</v>
      </c>
      <c r="W4695" s="24">
        <f t="shared" si="1296"/>
        <v>0</v>
      </c>
      <c r="X4695" s="24">
        <f t="shared" si="1296"/>
        <v>0</v>
      </c>
      <c r="Y4695" s="24">
        <f t="shared" si="1296"/>
        <v>0</v>
      </c>
      <c r="Z4695" s="24">
        <f t="shared" si="1296"/>
        <v>0</v>
      </c>
      <c r="AA4695" s="24">
        <f t="shared" si="1296"/>
        <v>0</v>
      </c>
      <c r="AB4695" s="24">
        <f t="shared" si="1296"/>
        <v>0</v>
      </c>
      <c r="AC4695" s="24">
        <f t="shared" si="1296"/>
        <v>0</v>
      </c>
      <c r="AD4695" s="24">
        <f t="shared" si="1296"/>
        <v>0</v>
      </c>
      <c r="AE4695" s="24">
        <f t="shared" si="1296"/>
        <v>0</v>
      </c>
      <c r="AF4695" s="24">
        <f t="shared" si="1296"/>
        <v>0</v>
      </c>
    </row>
    <row r="4696" spans="1:32" x14ac:dyDescent="0.25">
      <c r="H4696" s="1" t="s">
        <v>24</v>
      </c>
      <c r="I4696" s="25" t="s">
        <v>100</v>
      </c>
      <c r="J4696" s="25" t="s">
        <v>969</v>
      </c>
      <c r="K4696" s="25">
        <v>12312</v>
      </c>
      <c r="L4696" s="25" t="s">
        <v>23</v>
      </c>
      <c r="O4696" s="19">
        <f t="shared" si="1293"/>
        <v>0</v>
      </c>
      <c r="P4696" s="20"/>
      <c r="Q4696" s="21"/>
      <c r="R4696" s="21"/>
      <c r="S4696" s="22"/>
      <c r="T4696" s="22"/>
      <c r="U4696" s="22"/>
      <c r="V4696" s="22"/>
      <c r="W4696" s="21"/>
      <c r="X4696" s="21"/>
      <c r="Y4696" s="21"/>
      <c r="Z4696" s="21"/>
      <c r="AA4696" s="21"/>
      <c r="AB4696" s="21"/>
      <c r="AC4696" s="21"/>
      <c r="AD4696" s="21"/>
      <c r="AE4696" s="21"/>
      <c r="AF4696" s="21"/>
    </row>
    <row r="4697" spans="1:32" x14ac:dyDescent="0.25">
      <c r="H4697" s="1" t="s">
        <v>25</v>
      </c>
      <c r="I4697" s="25" t="s">
        <v>100</v>
      </c>
      <c r="J4697" s="25" t="s">
        <v>969</v>
      </c>
      <c r="K4697" s="25">
        <v>12312</v>
      </c>
      <c r="L4697" s="25" t="s">
        <v>23</v>
      </c>
      <c r="O4697" s="16">
        <f t="shared" si="1293"/>
        <v>0</v>
      </c>
      <c r="P4697" s="17"/>
      <c r="Q4697" s="15"/>
      <c r="R4697" s="15"/>
      <c r="S4697" s="18"/>
      <c r="T4697" s="18"/>
      <c r="U4697" s="18"/>
      <c r="V4697" s="18"/>
      <c r="W4697" s="15"/>
      <c r="X4697" s="15"/>
      <c r="Y4697" s="15"/>
      <c r="Z4697" s="15"/>
      <c r="AA4697" s="15"/>
      <c r="AB4697" s="15"/>
      <c r="AC4697" s="15"/>
      <c r="AD4697" s="15"/>
      <c r="AE4697" s="15"/>
      <c r="AF4697" s="15"/>
    </row>
    <row r="4698" spans="1:32" x14ac:dyDescent="0.25">
      <c r="H4698" s="1" t="s">
        <v>26</v>
      </c>
      <c r="I4698" s="25" t="s">
        <v>100</v>
      </c>
      <c r="J4698" s="25" t="s">
        <v>969</v>
      </c>
      <c r="K4698" s="25">
        <v>12312</v>
      </c>
      <c r="L4698" s="25" t="s">
        <v>23</v>
      </c>
      <c r="O4698" s="16">
        <f t="shared" si="1293"/>
        <v>0</v>
      </c>
      <c r="P4698" s="17"/>
      <c r="Q4698" s="15"/>
      <c r="R4698" s="15"/>
      <c r="S4698" s="18"/>
      <c r="T4698" s="18"/>
      <c r="U4698" s="18"/>
      <c r="V4698" s="15"/>
      <c r="W4698" s="15"/>
      <c r="X4698" s="15"/>
      <c r="Y4698" s="15"/>
      <c r="Z4698" s="15"/>
      <c r="AA4698" s="15"/>
      <c r="AB4698" s="15"/>
      <c r="AC4698" s="15"/>
      <c r="AD4698" s="15"/>
      <c r="AE4698" s="15"/>
      <c r="AF4698" s="15"/>
    </row>
    <row r="4699" spans="1:32" x14ac:dyDescent="0.25">
      <c r="E4699" s="1" t="s">
        <v>973</v>
      </c>
      <c r="F4699" s="23" t="s">
        <v>974</v>
      </c>
      <c r="G4699" s="23">
        <v>0</v>
      </c>
      <c r="H4699" s="23"/>
      <c r="I4699" s="26" t="s">
        <v>100</v>
      </c>
      <c r="J4699" s="26" t="s">
        <v>969</v>
      </c>
      <c r="K4699" s="26">
        <v>12312</v>
      </c>
      <c r="L4699" s="26" t="s">
        <v>23</v>
      </c>
      <c r="M4699" s="23"/>
      <c r="N4699" s="23"/>
      <c r="O4699" s="24">
        <f t="shared" si="1293"/>
        <v>0</v>
      </c>
      <c r="P4699" s="23"/>
      <c r="Q4699" s="24">
        <f t="shared" ref="Q4699:AF4699" si="1297">SUM(Q4700:Q4702)</f>
        <v>0</v>
      </c>
      <c r="R4699" s="24">
        <f t="shared" si="1297"/>
        <v>0</v>
      </c>
      <c r="S4699" s="24">
        <f t="shared" si="1297"/>
        <v>0</v>
      </c>
      <c r="T4699" s="24">
        <f t="shared" si="1297"/>
        <v>0</v>
      </c>
      <c r="U4699" s="24">
        <f t="shared" si="1297"/>
        <v>0</v>
      </c>
      <c r="V4699" s="24">
        <f t="shared" si="1297"/>
        <v>0</v>
      </c>
      <c r="W4699" s="24">
        <f t="shared" si="1297"/>
        <v>0</v>
      </c>
      <c r="X4699" s="24">
        <f t="shared" si="1297"/>
        <v>0</v>
      </c>
      <c r="Y4699" s="24">
        <f t="shared" si="1297"/>
        <v>0</v>
      </c>
      <c r="Z4699" s="24">
        <f t="shared" si="1297"/>
        <v>0</v>
      </c>
      <c r="AA4699" s="24">
        <f t="shared" si="1297"/>
        <v>0</v>
      </c>
      <c r="AB4699" s="24">
        <f t="shared" si="1297"/>
        <v>0</v>
      </c>
      <c r="AC4699" s="24">
        <f t="shared" si="1297"/>
        <v>0</v>
      </c>
      <c r="AD4699" s="24">
        <f t="shared" si="1297"/>
        <v>0</v>
      </c>
      <c r="AE4699" s="24">
        <f t="shared" si="1297"/>
        <v>0</v>
      </c>
      <c r="AF4699" s="24">
        <f t="shared" si="1297"/>
        <v>0</v>
      </c>
    </row>
    <row r="4700" spans="1:32" x14ac:dyDescent="0.25">
      <c r="H4700" s="1" t="s">
        <v>24</v>
      </c>
      <c r="I4700" s="25" t="s">
        <v>100</v>
      </c>
      <c r="J4700" s="25" t="s">
        <v>969</v>
      </c>
      <c r="K4700" s="25">
        <v>12312</v>
      </c>
      <c r="L4700" s="25" t="s">
        <v>23</v>
      </c>
      <c r="O4700" s="19">
        <f t="shared" si="1293"/>
        <v>0</v>
      </c>
      <c r="P4700" s="20"/>
      <c r="Q4700" s="21"/>
      <c r="R4700" s="21"/>
      <c r="S4700" s="22"/>
      <c r="T4700" s="22"/>
      <c r="U4700" s="22"/>
      <c r="V4700" s="22"/>
      <c r="W4700" s="21"/>
      <c r="X4700" s="21"/>
      <c r="Y4700" s="21"/>
      <c r="Z4700" s="21"/>
      <c r="AA4700" s="21"/>
      <c r="AB4700" s="21"/>
      <c r="AC4700" s="21"/>
      <c r="AD4700" s="21"/>
      <c r="AE4700" s="21"/>
      <c r="AF4700" s="21"/>
    </row>
    <row r="4701" spans="1:32" x14ac:dyDescent="0.25">
      <c r="H4701" s="1" t="s">
        <v>25</v>
      </c>
      <c r="I4701" s="25" t="s">
        <v>100</v>
      </c>
      <c r="J4701" s="25" t="s">
        <v>969</v>
      </c>
      <c r="K4701" s="25">
        <v>12312</v>
      </c>
      <c r="L4701" s="25" t="s">
        <v>23</v>
      </c>
      <c r="O4701" s="16">
        <f t="shared" si="1293"/>
        <v>0</v>
      </c>
      <c r="P4701" s="17"/>
      <c r="Q4701" s="15"/>
      <c r="R4701" s="15"/>
      <c r="S4701" s="18"/>
      <c r="T4701" s="18"/>
      <c r="U4701" s="18"/>
      <c r="V4701" s="18"/>
      <c r="W4701" s="15"/>
      <c r="X4701" s="15"/>
      <c r="Y4701" s="15"/>
      <c r="Z4701" s="15"/>
      <c r="AA4701" s="15"/>
      <c r="AB4701" s="15"/>
      <c r="AC4701" s="15"/>
      <c r="AD4701" s="15"/>
      <c r="AE4701" s="15"/>
      <c r="AF4701" s="15"/>
    </row>
    <row r="4702" spans="1:32" x14ac:dyDescent="0.25">
      <c r="H4702" s="1" t="s">
        <v>26</v>
      </c>
      <c r="I4702" s="25" t="s">
        <v>100</v>
      </c>
      <c r="J4702" s="25" t="s">
        <v>969</v>
      </c>
      <c r="K4702" s="25">
        <v>12312</v>
      </c>
      <c r="L4702" s="25" t="s">
        <v>23</v>
      </c>
      <c r="O4702" s="11">
        <f t="shared" si="1293"/>
        <v>0</v>
      </c>
      <c r="P4702" s="12"/>
      <c r="Q4702" s="13"/>
      <c r="R4702" s="13"/>
      <c r="S4702" s="14"/>
      <c r="T4702" s="14"/>
      <c r="U4702" s="14"/>
      <c r="V4702" s="13"/>
      <c r="W4702" s="13"/>
      <c r="X4702" s="13"/>
      <c r="Y4702" s="13"/>
      <c r="Z4702" s="13"/>
      <c r="AA4702" s="13"/>
      <c r="AB4702" s="13"/>
      <c r="AC4702" s="13"/>
      <c r="AD4702" s="13"/>
      <c r="AE4702" s="13"/>
      <c r="AF4702" s="13"/>
    </row>
    <row r="4703" spans="1:32" x14ac:dyDescent="0.25">
      <c r="I4703" s="25"/>
      <c r="J4703" s="25"/>
      <c r="K4703" s="25"/>
      <c r="L4703" s="25"/>
    </row>
    <row r="4704" spans="1:32" x14ac:dyDescent="0.25">
      <c r="I4704" s="25" t="s">
        <v>100</v>
      </c>
      <c r="J4704" s="25" t="s">
        <v>969</v>
      </c>
      <c r="K4704" s="25">
        <v>12313</v>
      </c>
      <c r="L4704" s="25" t="s">
        <v>23</v>
      </c>
      <c r="Q4704" s="27">
        <v>60</v>
      </c>
      <c r="R4704" s="27">
        <v>65</v>
      </c>
      <c r="S4704" s="27">
        <v>70</v>
      </c>
      <c r="T4704" s="27">
        <v>75</v>
      </c>
      <c r="U4704" s="27">
        <v>80</v>
      </c>
      <c r="V4704" s="27">
        <v>85</v>
      </c>
      <c r="W4704" s="27">
        <v>90</v>
      </c>
      <c r="X4704" s="27">
        <v>95</v>
      </c>
      <c r="Y4704" s="27">
        <v>100</v>
      </c>
      <c r="Z4704" s="27">
        <v>105</v>
      </c>
      <c r="AA4704" s="27">
        <v>110</v>
      </c>
      <c r="AB4704" s="27">
        <v>115</v>
      </c>
      <c r="AC4704" s="27">
        <v>120</v>
      </c>
      <c r="AD4704" s="27">
        <v>125</v>
      </c>
      <c r="AE4704" s="27">
        <v>130</v>
      </c>
      <c r="AF4704" s="27">
        <v>135</v>
      </c>
    </row>
    <row r="4705" spans="1:32" x14ac:dyDescent="0.25">
      <c r="A4705" s="32" t="s">
        <v>100</v>
      </c>
      <c r="B4705" s="32" t="s">
        <v>969</v>
      </c>
      <c r="C4705" s="32">
        <v>12313</v>
      </c>
      <c r="D4705" s="32" t="s">
        <v>23</v>
      </c>
      <c r="E4705" s="32"/>
      <c r="F4705" s="32"/>
      <c r="G4705" s="32"/>
      <c r="H4705" s="32"/>
      <c r="I4705" s="52" t="s">
        <v>100</v>
      </c>
      <c r="J4705" s="52" t="s">
        <v>969</v>
      </c>
      <c r="K4705" s="52">
        <v>12313</v>
      </c>
      <c r="L4705" s="52" t="s">
        <v>23</v>
      </c>
      <c r="M4705" s="33">
        <f>(M4706-M4706*E1)</f>
        <v>1290</v>
      </c>
      <c r="N4705" s="33">
        <v>2699</v>
      </c>
      <c r="O4705" s="34">
        <f t="shared" ref="O4705:O4723" si="1298">SUM(Q4705:AF4705)</f>
        <v>0</v>
      </c>
      <c r="P4705" s="34">
        <f>O4705*M4706</f>
        <v>0</v>
      </c>
      <c r="Q4705" s="34">
        <f t="shared" ref="Q4705:AF4705" si="1299">SUM(Q4706,Q4712,Q4718)</f>
        <v>0</v>
      </c>
      <c r="R4705" s="34">
        <f t="shared" si="1299"/>
        <v>0</v>
      </c>
      <c r="S4705" s="34">
        <f t="shared" si="1299"/>
        <v>0</v>
      </c>
      <c r="T4705" s="34">
        <f t="shared" si="1299"/>
        <v>0</v>
      </c>
      <c r="U4705" s="34">
        <f t="shared" si="1299"/>
        <v>0</v>
      </c>
      <c r="V4705" s="34">
        <f t="shared" si="1299"/>
        <v>0</v>
      </c>
      <c r="W4705" s="34">
        <f t="shared" si="1299"/>
        <v>0</v>
      </c>
      <c r="X4705" s="34">
        <f t="shared" si="1299"/>
        <v>0</v>
      </c>
      <c r="Y4705" s="34">
        <f t="shared" si="1299"/>
        <v>0</v>
      </c>
      <c r="Z4705" s="34">
        <f t="shared" si="1299"/>
        <v>0</v>
      </c>
      <c r="AA4705" s="34">
        <f t="shared" si="1299"/>
        <v>0</v>
      </c>
      <c r="AB4705" s="34">
        <f t="shared" si="1299"/>
        <v>0</v>
      </c>
      <c r="AC4705" s="34">
        <f t="shared" si="1299"/>
        <v>0</v>
      </c>
      <c r="AD4705" s="34">
        <f t="shared" si="1299"/>
        <v>0</v>
      </c>
      <c r="AE4705" s="34">
        <f t="shared" si="1299"/>
        <v>0</v>
      </c>
      <c r="AF4705" s="34">
        <f t="shared" si="1299"/>
        <v>0</v>
      </c>
    </row>
    <row r="4706" spans="1:32" x14ac:dyDescent="0.25">
      <c r="E4706" s="1" t="s">
        <v>376</v>
      </c>
      <c r="F4706" s="28" t="s">
        <v>975</v>
      </c>
      <c r="G4706" s="28">
        <v>0</v>
      </c>
      <c r="H4706" s="28"/>
      <c r="I4706" s="29" t="s">
        <v>100</v>
      </c>
      <c r="J4706" s="29" t="s">
        <v>969</v>
      </c>
      <c r="K4706" s="29">
        <v>12313</v>
      </c>
      <c r="L4706" s="29" t="s">
        <v>23</v>
      </c>
      <c r="M4706" s="30">
        <v>1290</v>
      </c>
      <c r="N4706" s="28"/>
      <c r="O4706" s="31">
        <f t="shared" si="1298"/>
        <v>0</v>
      </c>
      <c r="P4706" s="28"/>
      <c r="Q4706" s="31">
        <f t="shared" ref="Q4706:AF4706" si="1300">SUM(Q4707:Q4711)</f>
        <v>0</v>
      </c>
      <c r="R4706" s="31">
        <f t="shared" si="1300"/>
        <v>0</v>
      </c>
      <c r="S4706" s="31">
        <f t="shared" si="1300"/>
        <v>0</v>
      </c>
      <c r="T4706" s="31">
        <f t="shared" si="1300"/>
        <v>0</v>
      </c>
      <c r="U4706" s="31">
        <f t="shared" si="1300"/>
        <v>0</v>
      </c>
      <c r="V4706" s="31">
        <f t="shared" si="1300"/>
        <v>0</v>
      </c>
      <c r="W4706" s="31">
        <f t="shared" si="1300"/>
        <v>0</v>
      </c>
      <c r="X4706" s="31">
        <f t="shared" si="1300"/>
        <v>0</v>
      </c>
      <c r="Y4706" s="31">
        <f t="shared" si="1300"/>
        <v>0</v>
      </c>
      <c r="Z4706" s="31">
        <f t="shared" si="1300"/>
        <v>0</v>
      </c>
      <c r="AA4706" s="31">
        <f t="shared" si="1300"/>
        <v>0</v>
      </c>
      <c r="AB4706" s="31">
        <f t="shared" si="1300"/>
        <v>0</v>
      </c>
      <c r="AC4706" s="31">
        <f t="shared" si="1300"/>
        <v>0</v>
      </c>
      <c r="AD4706" s="31">
        <f t="shared" si="1300"/>
        <v>0</v>
      </c>
      <c r="AE4706" s="31">
        <f t="shared" si="1300"/>
        <v>0</v>
      </c>
      <c r="AF4706" s="31">
        <f t="shared" si="1300"/>
        <v>0</v>
      </c>
    </row>
    <row r="4707" spans="1:32" x14ac:dyDescent="0.25">
      <c r="H4707" s="1" t="s">
        <v>25</v>
      </c>
      <c r="I4707" s="25" t="s">
        <v>100</v>
      </c>
      <c r="J4707" s="25" t="s">
        <v>969</v>
      </c>
      <c r="K4707" s="25">
        <v>12313</v>
      </c>
      <c r="L4707" s="25" t="s">
        <v>23</v>
      </c>
      <c r="O4707" s="19">
        <f t="shared" si="1298"/>
        <v>0</v>
      </c>
      <c r="P4707" s="20"/>
      <c r="Q4707" s="21"/>
      <c r="R4707" s="21"/>
      <c r="S4707" s="21"/>
      <c r="T4707" s="22"/>
      <c r="U4707" s="22"/>
      <c r="V4707" s="22"/>
      <c r="W4707" s="22"/>
      <c r="X4707" s="21"/>
      <c r="Y4707" s="21"/>
      <c r="Z4707" s="21"/>
      <c r="AA4707" s="21"/>
      <c r="AB4707" s="21"/>
      <c r="AC4707" s="21"/>
      <c r="AD4707" s="21"/>
      <c r="AE4707" s="21"/>
      <c r="AF4707" s="21"/>
    </row>
    <row r="4708" spans="1:32" x14ac:dyDescent="0.25">
      <c r="H4708" s="1" t="s">
        <v>26</v>
      </c>
      <c r="I4708" s="25" t="s">
        <v>100</v>
      </c>
      <c r="J4708" s="25" t="s">
        <v>969</v>
      </c>
      <c r="K4708" s="25">
        <v>12313</v>
      </c>
      <c r="L4708" s="25" t="s">
        <v>23</v>
      </c>
      <c r="O4708" s="16">
        <f t="shared" si="1298"/>
        <v>0</v>
      </c>
      <c r="P4708" s="17"/>
      <c r="Q4708" s="15"/>
      <c r="R4708" s="15"/>
      <c r="S4708" s="18"/>
      <c r="T4708" s="18"/>
      <c r="U4708" s="18"/>
      <c r="V4708" s="18"/>
      <c r="W4708" s="18"/>
      <c r="X4708" s="15"/>
      <c r="Y4708" s="15"/>
      <c r="Z4708" s="15"/>
      <c r="AA4708" s="15"/>
      <c r="AB4708" s="15"/>
      <c r="AC4708" s="15"/>
      <c r="AD4708" s="15"/>
      <c r="AE4708" s="15"/>
      <c r="AF4708" s="15"/>
    </row>
    <row r="4709" spans="1:32" x14ac:dyDescent="0.25">
      <c r="H4709" s="1" t="s">
        <v>27</v>
      </c>
      <c r="I4709" s="25" t="s">
        <v>100</v>
      </c>
      <c r="J4709" s="25" t="s">
        <v>969</v>
      </c>
      <c r="K4709" s="25">
        <v>12313</v>
      </c>
      <c r="L4709" s="25" t="s">
        <v>23</v>
      </c>
      <c r="O4709" s="16">
        <f t="shared" si="1298"/>
        <v>0</v>
      </c>
      <c r="P4709" s="17"/>
      <c r="Q4709" s="15"/>
      <c r="R4709" s="15"/>
      <c r="S4709" s="18"/>
      <c r="T4709" s="18"/>
      <c r="U4709" s="18"/>
      <c r="V4709" s="18"/>
      <c r="W4709" s="18"/>
      <c r="X4709" s="15"/>
      <c r="Y4709" s="15"/>
      <c r="Z4709" s="15"/>
      <c r="AA4709" s="15"/>
      <c r="AB4709" s="15"/>
      <c r="AC4709" s="15"/>
      <c r="AD4709" s="15"/>
      <c r="AE4709" s="15"/>
      <c r="AF4709" s="15"/>
    </row>
    <row r="4710" spans="1:32" x14ac:dyDescent="0.25">
      <c r="H4710" s="1" t="s">
        <v>29</v>
      </c>
      <c r="I4710" s="25" t="s">
        <v>100</v>
      </c>
      <c r="J4710" s="25" t="s">
        <v>969</v>
      </c>
      <c r="K4710" s="25">
        <v>12313</v>
      </c>
      <c r="L4710" s="25" t="s">
        <v>23</v>
      </c>
      <c r="O4710" s="16">
        <f t="shared" si="1298"/>
        <v>0</v>
      </c>
      <c r="P4710" s="17"/>
      <c r="Q4710" s="15"/>
      <c r="R4710" s="15"/>
      <c r="S4710" s="18"/>
      <c r="T4710" s="18"/>
      <c r="U4710" s="18"/>
      <c r="V4710" s="18"/>
      <c r="W4710" s="15"/>
      <c r="X4710" s="15"/>
      <c r="Y4710" s="15"/>
      <c r="Z4710" s="15"/>
      <c r="AA4710" s="15"/>
      <c r="AB4710" s="15"/>
      <c r="AC4710" s="15"/>
      <c r="AD4710" s="15"/>
      <c r="AE4710" s="15"/>
      <c r="AF4710" s="15"/>
    </row>
    <row r="4711" spans="1:32" x14ac:dyDescent="0.25">
      <c r="H4711" s="1" t="s">
        <v>30</v>
      </c>
      <c r="I4711" s="25" t="s">
        <v>100</v>
      </c>
      <c r="J4711" s="25" t="s">
        <v>969</v>
      </c>
      <c r="K4711" s="25">
        <v>12313</v>
      </c>
      <c r="L4711" s="25" t="s">
        <v>23</v>
      </c>
      <c r="O4711" s="16">
        <f t="shared" si="1298"/>
        <v>0</v>
      </c>
      <c r="P4711" s="17"/>
      <c r="Q4711" s="15"/>
      <c r="R4711" s="15"/>
      <c r="S4711" s="18"/>
      <c r="T4711" s="18"/>
      <c r="U4711" s="18"/>
      <c r="V4711" s="15"/>
      <c r="W4711" s="15"/>
      <c r="X4711" s="15"/>
      <c r="Y4711" s="15"/>
      <c r="Z4711" s="15"/>
      <c r="AA4711" s="15"/>
      <c r="AB4711" s="15"/>
      <c r="AC4711" s="15"/>
      <c r="AD4711" s="15"/>
      <c r="AE4711" s="15"/>
      <c r="AF4711" s="15"/>
    </row>
    <row r="4712" spans="1:32" x14ac:dyDescent="0.25">
      <c r="E4712" s="1" t="s">
        <v>971</v>
      </c>
      <c r="F4712" s="23" t="s">
        <v>976</v>
      </c>
      <c r="G4712" s="23">
        <v>0</v>
      </c>
      <c r="H4712" s="23"/>
      <c r="I4712" s="26" t="s">
        <v>100</v>
      </c>
      <c r="J4712" s="26" t="s">
        <v>969</v>
      </c>
      <c r="K4712" s="26">
        <v>12313</v>
      </c>
      <c r="L4712" s="26" t="s">
        <v>23</v>
      </c>
      <c r="M4712" s="23"/>
      <c r="N4712" s="23"/>
      <c r="O4712" s="24">
        <f t="shared" si="1298"/>
        <v>0</v>
      </c>
      <c r="P4712" s="23"/>
      <c r="Q4712" s="24">
        <f t="shared" ref="Q4712:AF4712" si="1301">SUM(Q4713:Q4717)</f>
        <v>0</v>
      </c>
      <c r="R4712" s="24">
        <f t="shared" si="1301"/>
        <v>0</v>
      </c>
      <c r="S4712" s="24">
        <f t="shared" si="1301"/>
        <v>0</v>
      </c>
      <c r="T4712" s="24">
        <f t="shared" si="1301"/>
        <v>0</v>
      </c>
      <c r="U4712" s="24">
        <f t="shared" si="1301"/>
        <v>0</v>
      </c>
      <c r="V4712" s="24">
        <f t="shared" si="1301"/>
        <v>0</v>
      </c>
      <c r="W4712" s="24">
        <f t="shared" si="1301"/>
        <v>0</v>
      </c>
      <c r="X4712" s="24">
        <f t="shared" si="1301"/>
        <v>0</v>
      </c>
      <c r="Y4712" s="24">
        <f t="shared" si="1301"/>
        <v>0</v>
      </c>
      <c r="Z4712" s="24">
        <f t="shared" si="1301"/>
        <v>0</v>
      </c>
      <c r="AA4712" s="24">
        <f t="shared" si="1301"/>
        <v>0</v>
      </c>
      <c r="AB4712" s="24">
        <f t="shared" si="1301"/>
        <v>0</v>
      </c>
      <c r="AC4712" s="24">
        <f t="shared" si="1301"/>
        <v>0</v>
      </c>
      <c r="AD4712" s="24">
        <f t="shared" si="1301"/>
        <v>0</v>
      </c>
      <c r="AE4712" s="24">
        <f t="shared" si="1301"/>
        <v>0</v>
      </c>
      <c r="AF4712" s="24">
        <f t="shared" si="1301"/>
        <v>0</v>
      </c>
    </row>
    <row r="4713" spans="1:32" x14ac:dyDescent="0.25">
      <c r="H4713" s="1" t="s">
        <v>25</v>
      </c>
      <c r="I4713" s="25" t="s">
        <v>100</v>
      </c>
      <c r="J4713" s="25" t="s">
        <v>969</v>
      </c>
      <c r="K4713" s="25">
        <v>12313</v>
      </c>
      <c r="L4713" s="25" t="s">
        <v>23</v>
      </c>
      <c r="O4713" s="19">
        <f t="shared" si="1298"/>
        <v>0</v>
      </c>
      <c r="P4713" s="20"/>
      <c r="Q4713" s="21"/>
      <c r="R4713" s="21"/>
      <c r="S4713" s="21"/>
      <c r="T4713" s="22"/>
      <c r="U4713" s="22"/>
      <c r="V4713" s="22"/>
      <c r="W4713" s="22"/>
      <c r="X4713" s="21"/>
      <c r="Y4713" s="21"/>
      <c r="Z4713" s="21"/>
      <c r="AA4713" s="21"/>
      <c r="AB4713" s="21"/>
      <c r="AC4713" s="21"/>
      <c r="AD4713" s="21"/>
      <c r="AE4713" s="21"/>
      <c r="AF4713" s="21"/>
    </row>
    <row r="4714" spans="1:32" x14ac:dyDescent="0.25">
      <c r="H4714" s="1" t="s">
        <v>26</v>
      </c>
      <c r="I4714" s="25" t="s">
        <v>100</v>
      </c>
      <c r="J4714" s="25" t="s">
        <v>969</v>
      </c>
      <c r="K4714" s="25">
        <v>12313</v>
      </c>
      <c r="L4714" s="25" t="s">
        <v>23</v>
      </c>
      <c r="O4714" s="16">
        <f t="shared" si="1298"/>
        <v>0</v>
      </c>
      <c r="P4714" s="17"/>
      <c r="Q4714" s="15"/>
      <c r="R4714" s="15"/>
      <c r="S4714" s="18"/>
      <c r="T4714" s="18"/>
      <c r="U4714" s="18"/>
      <c r="V4714" s="18"/>
      <c r="W4714" s="18"/>
      <c r="X4714" s="15"/>
      <c r="Y4714" s="15"/>
      <c r="Z4714" s="15"/>
      <c r="AA4714" s="15"/>
      <c r="AB4714" s="15"/>
      <c r="AC4714" s="15"/>
      <c r="AD4714" s="15"/>
      <c r="AE4714" s="15"/>
      <c r="AF4714" s="15"/>
    </row>
    <row r="4715" spans="1:32" x14ac:dyDescent="0.25">
      <c r="H4715" s="1" t="s">
        <v>27</v>
      </c>
      <c r="I4715" s="25" t="s">
        <v>100</v>
      </c>
      <c r="J4715" s="25" t="s">
        <v>969</v>
      </c>
      <c r="K4715" s="25">
        <v>12313</v>
      </c>
      <c r="L4715" s="25" t="s">
        <v>23</v>
      </c>
      <c r="O4715" s="16">
        <f t="shared" si="1298"/>
        <v>0</v>
      </c>
      <c r="P4715" s="17"/>
      <c r="Q4715" s="15"/>
      <c r="R4715" s="15"/>
      <c r="S4715" s="18"/>
      <c r="T4715" s="18"/>
      <c r="U4715" s="18"/>
      <c r="V4715" s="18"/>
      <c r="W4715" s="18"/>
      <c r="X4715" s="15"/>
      <c r="Y4715" s="15"/>
      <c r="Z4715" s="15"/>
      <c r="AA4715" s="15"/>
      <c r="AB4715" s="15"/>
      <c r="AC4715" s="15"/>
      <c r="AD4715" s="15"/>
      <c r="AE4715" s="15"/>
      <c r="AF4715" s="15"/>
    </row>
    <row r="4716" spans="1:32" x14ac:dyDescent="0.25">
      <c r="H4716" s="1" t="s">
        <v>29</v>
      </c>
      <c r="I4716" s="25" t="s">
        <v>100</v>
      </c>
      <c r="J4716" s="25" t="s">
        <v>969</v>
      </c>
      <c r="K4716" s="25">
        <v>12313</v>
      </c>
      <c r="L4716" s="25" t="s">
        <v>23</v>
      </c>
      <c r="O4716" s="16">
        <f t="shared" si="1298"/>
        <v>0</v>
      </c>
      <c r="P4716" s="17"/>
      <c r="Q4716" s="15"/>
      <c r="R4716" s="15"/>
      <c r="S4716" s="18"/>
      <c r="T4716" s="18"/>
      <c r="U4716" s="18"/>
      <c r="V4716" s="18"/>
      <c r="W4716" s="15"/>
      <c r="X4716" s="15"/>
      <c r="Y4716" s="15"/>
      <c r="Z4716" s="15"/>
      <c r="AA4716" s="15"/>
      <c r="AB4716" s="15"/>
      <c r="AC4716" s="15"/>
      <c r="AD4716" s="15"/>
      <c r="AE4716" s="15"/>
      <c r="AF4716" s="15"/>
    </row>
    <row r="4717" spans="1:32" x14ac:dyDescent="0.25">
      <c r="H4717" s="1" t="s">
        <v>30</v>
      </c>
      <c r="I4717" s="25" t="s">
        <v>100</v>
      </c>
      <c r="J4717" s="25" t="s">
        <v>969</v>
      </c>
      <c r="K4717" s="25">
        <v>12313</v>
      </c>
      <c r="L4717" s="25" t="s">
        <v>23</v>
      </c>
      <c r="O4717" s="16">
        <f t="shared" si="1298"/>
        <v>0</v>
      </c>
      <c r="P4717" s="17"/>
      <c r="Q4717" s="15"/>
      <c r="R4717" s="15"/>
      <c r="S4717" s="18"/>
      <c r="T4717" s="18"/>
      <c r="U4717" s="18"/>
      <c r="V4717" s="15"/>
      <c r="W4717" s="15"/>
      <c r="X4717" s="15"/>
      <c r="Y4717" s="15"/>
      <c r="Z4717" s="15"/>
      <c r="AA4717" s="15"/>
      <c r="AB4717" s="15"/>
      <c r="AC4717" s="15"/>
      <c r="AD4717" s="15"/>
      <c r="AE4717" s="15"/>
      <c r="AF4717" s="15"/>
    </row>
    <row r="4718" spans="1:32" x14ac:dyDescent="0.25">
      <c r="E4718" s="1" t="s">
        <v>973</v>
      </c>
      <c r="F4718" s="23" t="s">
        <v>977</v>
      </c>
      <c r="G4718" s="23">
        <v>0</v>
      </c>
      <c r="H4718" s="23"/>
      <c r="I4718" s="26" t="s">
        <v>100</v>
      </c>
      <c r="J4718" s="26" t="s">
        <v>969</v>
      </c>
      <c r="K4718" s="26">
        <v>12313</v>
      </c>
      <c r="L4718" s="26" t="s">
        <v>23</v>
      </c>
      <c r="M4718" s="23"/>
      <c r="N4718" s="23"/>
      <c r="O4718" s="24">
        <f t="shared" si="1298"/>
        <v>0</v>
      </c>
      <c r="P4718" s="23"/>
      <c r="Q4718" s="24">
        <f t="shared" ref="Q4718:AF4718" si="1302">SUM(Q4719:Q4723)</f>
        <v>0</v>
      </c>
      <c r="R4718" s="24">
        <f t="shared" si="1302"/>
        <v>0</v>
      </c>
      <c r="S4718" s="24">
        <f t="shared" si="1302"/>
        <v>0</v>
      </c>
      <c r="T4718" s="24">
        <f t="shared" si="1302"/>
        <v>0</v>
      </c>
      <c r="U4718" s="24">
        <f t="shared" si="1302"/>
        <v>0</v>
      </c>
      <c r="V4718" s="24">
        <f t="shared" si="1302"/>
        <v>0</v>
      </c>
      <c r="W4718" s="24">
        <f t="shared" si="1302"/>
        <v>0</v>
      </c>
      <c r="X4718" s="24">
        <f t="shared" si="1302"/>
        <v>0</v>
      </c>
      <c r="Y4718" s="24">
        <f t="shared" si="1302"/>
        <v>0</v>
      </c>
      <c r="Z4718" s="24">
        <f t="shared" si="1302"/>
        <v>0</v>
      </c>
      <c r="AA4718" s="24">
        <f t="shared" si="1302"/>
        <v>0</v>
      </c>
      <c r="AB4718" s="24">
        <f t="shared" si="1302"/>
        <v>0</v>
      </c>
      <c r="AC4718" s="24">
        <f t="shared" si="1302"/>
        <v>0</v>
      </c>
      <c r="AD4718" s="24">
        <f t="shared" si="1302"/>
        <v>0</v>
      </c>
      <c r="AE4718" s="24">
        <f t="shared" si="1302"/>
        <v>0</v>
      </c>
      <c r="AF4718" s="24">
        <f t="shared" si="1302"/>
        <v>0</v>
      </c>
    </row>
    <row r="4719" spans="1:32" x14ac:dyDescent="0.25">
      <c r="H4719" s="1" t="s">
        <v>25</v>
      </c>
      <c r="I4719" s="25" t="s">
        <v>100</v>
      </c>
      <c r="J4719" s="25" t="s">
        <v>969</v>
      </c>
      <c r="K4719" s="25">
        <v>12313</v>
      </c>
      <c r="L4719" s="25" t="s">
        <v>23</v>
      </c>
      <c r="O4719" s="19">
        <f t="shared" si="1298"/>
        <v>0</v>
      </c>
      <c r="P4719" s="20"/>
      <c r="Q4719" s="21"/>
      <c r="R4719" s="21"/>
      <c r="S4719" s="21"/>
      <c r="T4719" s="22"/>
      <c r="U4719" s="22"/>
      <c r="V4719" s="22"/>
      <c r="W4719" s="22"/>
      <c r="X4719" s="21"/>
      <c r="Y4719" s="21"/>
      <c r="Z4719" s="21"/>
      <c r="AA4719" s="21"/>
      <c r="AB4719" s="21"/>
      <c r="AC4719" s="21"/>
      <c r="AD4719" s="21"/>
      <c r="AE4719" s="21"/>
      <c r="AF4719" s="21"/>
    </row>
    <row r="4720" spans="1:32" x14ac:dyDescent="0.25">
      <c r="H4720" s="1" t="s">
        <v>26</v>
      </c>
      <c r="I4720" s="25" t="s">
        <v>100</v>
      </c>
      <c r="J4720" s="25" t="s">
        <v>969</v>
      </c>
      <c r="K4720" s="25">
        <v>12313</v>
      </c>
      <c r="L4720" s="25" t="s">
        <v>23</v>
      </c>
      <c r="O4720" s="16">
        <f t="shared" si="1298"/>
        <v>0</v>
      </c>
      <c r="P4720" s="17"/>
      <c r="Q4720" s="15"/>
      <c r="R4720" s="15"/>
      <c r="S4720" s="18"/>
      <c r="T4720" s="18"/>
      <c r="U4720" s="18"/>
      <c r="V4720" s="18"/>
      <c r="W4720" s="18"/>
      <c r="X4720" s="15"/>
      <c r="Y4720" s="15"/>
      <c r="Z4720" s="15"/>
      <c r="AA4720" s="15"/>
      <c r="AB4720" s="15"/>
      <c r="AC4720" s="15"/>
      <c r="AD4720" s="15"/>
      <c r="AE4720" s="15"/>
      <c r="AF4720" s="15"/>
    </row>
    <row r="4721" spans="1:32" x14ac:dyDescent="0.25">
      <c r="H4721" s="1" t="s">
        <v>27</v>
      </c>
      <c r="I4721" s="25" t="s">
        <v>100</v>
      </c>
      <c r="J4721" s="25" t="s">
        <v>969</v>
      </c>
      <c r="K4721" s="25">
        <v>12313</v>
      </c>
      <c r="L4721" s="25" t="s">
        <v>23</v>
      </c>
      <c r="O4721" s="16">
        <f t="shared" si="1298"/>
        <v>0</v>
      </c>
      <c r="P4721" s="17"/>
      <c r="Q4721" s="15"/>
      <c r="R4721" s="15"/>
      <c r="S4721" s="18"/>
      <c r="T4721" s="18"/>
      <c r="U4721" s="18"/>
      <c r="V4721" s="18"/>
      <c r="W4721" s="18"/>
      <c r="X4721" s="15"/>
      <c r="Y4721" s="15"/>
      <c r="Z4721" s="15"/>
      <c r="AA4721" s="15"/>
      <c r="AB4721" s="15"/>
      <c r="AC4721" s="15"/>
      <c r="AD4721" s="15"/>
      <c r="AE4721" s="15"/>
      <c r="AF4721" s="15"/>
    </row>
    <row r="4722" spans="1:32" x14ac:dyDescent="0.25">
      <c r="H4722" s="1" t="s">
        <v>29</v>
      </c>
      <c r="I4722" s="25" t="s">
        <v>100</v>
      </c>
      <c r="J4722" s="25" t="s">
        <v>969</v>
      </c>
      <c r="K4722" s="25">
        <v>12313</v>
      </c>
      <c r="L4722" s="25" t="s">
        <v>23</v>
      </c>
      <c r="O4722" s="16">
        <f t="shared" si="1298"/>
        <v>0</v>
      </c>
      <c r="P4722" s="17"/>
      <c r="Q4722" s="15"/>
      <c r="R4722" s="15"/>
      <c r="S4722" s="18"/>
      <c r="T4722" s="18"/>
      <c r="U4722" s="18"/>
      <c r="V4722" s="18"/>
      <c r="W4722" s="15"/>
      <c r="X4722" s="15"/>
      <c r="Y4722" s="15"/>
      <c r="Z4722" s="15"/>
      <c r="AA4722" s="15"/>
      <c r="AB4722" s="15"/>
      <c r="AC4722" s="15"/>
      <c r="AD4722" s="15"/>
      <c r="AE4722" s="15"/>
      <c r="AF4722" s="15"/>
    </row>
    <row r="4723" spans="1:32" x14ac:dyDescent="0.25">
      <c r="H4723" s="1" t="s">
        <v>30</v>
      </c>
      <c r="I4723" s="25" t="s">
        <v>100</v>
      </c>
      <c r="J4723" s="25" t="s">
        <v>969</v>
      </c>
      <c r="K4723" s="25">
        <v>12313</v>
      </c>
      <c r="L4723" s="25" t="s">
        <v>23</v>
      </c>
      <c r="O4723" s="11">
        <f t="shared" si="1298"/>
        <v>0</v>
      </c>
      <c r="P4723" s="12"/>
      <c r="Q4723" s="13"/>
      <c r="R4723" s="13"/>
      <c r="S4723" s="14"/>
      <c r="T4723" s="14"/>
      <c r="U4723" s="14"/>
      <c r="V4723" s="13"/>
      <c r="W4723" s="13"/>
      <c r="X4723" s="13"/>
      <c r="Y4723" s="13"/>
      <c r="Z4723" s="13"/>
      <c r="AA4723" s="13"/>
      <c r="AB4723" s="13"/>
      <c r="AC4723" s="13"/>
      <c r="AD4723" s="13"/>
      <c r="AE4723" s="13"/>
      <c r="AF4723" s="13"/>
    </row>
    <row r="4724" spans="1:32" x14ac:dyDescent="0.25">
      <c r="I4724" s="25"/>
      <c r="J4724" s="25"/>
      <c r="K4724" s="25"/>
      <c r="L4724" s="25"/>
    </row>
    <row r="4725" spans="1:32" x14ac:dyDescent="0.25">
      <c r="I4725" s="25" t="s">
        <v>100</v>
      </c>
      <c r="J4725" s="25" t="s">
        <v>969</v>
      </c>
      <c r="K4725" s="25">
        <v>12314</v>
      </c>
      <c r="L4725" s="25" t="s">
        <v>23</v>
      </c>
      <c r="Q4725" s="27">
        <v>60</v>
      </c>
      <c r="R4725" s="27">
        <v>65</v>
      </c>
      <c r="S4725" s="27">
        <v>70</v>
      </c>
      <c r="T4725" s="27">
        <v>75</v>
      </c>
      <c r="U4725" s="27">
        <v>80</v>
      </c>
      <c r="V4725" s="27">
        <v>85</v>
      </c>
      <c r="W4725" s="27">
        <v>90</v>
      </c>
      <c r="X4725" s="27">
        <v>95</v>
      </c>
      <c r="Y4725" s="27">
        <v>100</v>
      </c>
      <c r="Z4725" s="27">
        <v>105</v>
      </c>
      <c r="AA4725" s="27">
        <v>110</v>
      </c>
      <c r="AB4725" s="27">
        <v>115</v>
      </c>
      <c r="AC4725" s="27">
        <v>120</v>
      </c>
      <c r="AD4725" s="27">
        <v>125</v>
      </c>
      <c r="AE4725" s="27">
        <v>130</v>
      </c>
      <c r="AF4725" s="27">
        <v>135</v>
      </c>
    </row>
    <row r="4726" spans="1:32" x14ac:dyDescent="0.25">
      <c r="A4726" s="32" t="s">
        <v>100</v>
      </c>
      <c r="B4726" s="32" t="s">
        <v>969</v>
      </c>
      <c r="C4726" s="32">
        <v>12314</v>
      </c>
      <c r="D4726" s="32" t="s">
        <v>23</v>
      </c>
      <c r="E4726" s="32"/>
      <c r="F4726" s="32"/>
      <c r="G4726" s="32"/>
      <c r="H4726" s="32"/>
      <c r="I4726" s="52" t="s">
        <v>100</v>
      </c>
      <c r="J4726" s="52" t="s">
        <v>969</v>
      </c>
      <c r="K4726" s="52">
        <v>12314</v>
      </c>
      <c r="L4726" s="52" t="s">
        <v>23</v>
      </c>
      <c r="M4726" s="33">
        <f>(M4727-M4727*E1)</f>
        <v>1270</v>
      </c>
      <c r="N4726" s="33">
        <v>2599</v>
      </c>
      <c r="O4726" s="34">
        <f t="shared" ref="O4726:O4750" si="1303">SUM(Q4726:AF4726)</f>
        <v>0</v>
      </c>
      <c r="P4726" s="34">
        <f>O4726*M4727</f>
        <v>0</v>
      </c>
      <c r="Q4726" s="34">
        <f t="shared" ref="Q4726:AF4726" si="1304">SUM(Q4727,Q4735,Q4743)</f>
        <v>0</v>
      </c>
      <c r="R4726" s="34">
        <f t="shared" si="1304"/>
        <v>0</v>
      </c>
      <c r="S4726" s="34">
        <f t="shared" si="1304"/>
        <v>0</v>
      </c>
      <c r="T4726" s="34">
        <f t="shared" si="1304"/>
        <v>0</v>
      </c>
      <c r="U4726" s="34">
        <f t="shared" si="1304"/>
        <v>0</v>
      </c>
      <c r="V4726" s="34">
        <f t="shared" si="1304"/>
        <v>0</v>
      </c>
      <c r="W4726" s="34">
        <f t="shared" si="1304"/>
        <v>0</v>
      </c>
      <c r="X4726" s="34">
        <f t="shared" si="1304"/>
        <v>0</v>
      </c>
      <c r="Y4726" s="34">
        <f t="shared" si="1304"/>
        <v>0</v>
      </c>
      <c r="Z4726" s="34">
        <f t="shared" si="1304"/>
        <v>0</v>
      </c>
      <c r="AA4726" s="34">
        <f t="shared" si="1304"/>
        <v>0</v>
      </c>
      <c r="AB4726" s="34">
        <f t="shared" si="1304"/>
        <v>0</v>
      </c>
      <c r="AC4726" s="34">
        <f t="shared" si="1304"/>
        <v>0</v>
      </c>
      <c r="AD4726" s="34">
        <f t="shared" si="1304"/>
        <v>0</v>
      </c>
      <c r="AE4726" s="34">
        <f t="shared" si="1304"/>
        <v>0</v>
      </c>
      <c r="AF4726" s="34">
        <f t="shared" si="1304"/>
        <v>0</v>
      </c>
    </row>
    <row r="4727" spans="1:32" x14ac:dyDescent="0.25">
      <c r="E4727" s="1" t="s">
        <v>376</v>
      </c>
      <c r="F4727" s="28" t="s">
        <v>978</v>
      </c>
      <c r="G4727" s="28">
        <v>0</v>
      </c>
      <c r="H4727" s="28"/>
      <c r="I4727" s="29" t="s">
        <v>100</v>
      </c>
      <c r="J4727" s="29" t="s">
        <v>969</v>
      </c>
      <c r="K4727" s="29">
        <v>12314</v>
      </c>
      <c r="L4727" s="29" t="s">
        <v>23</v>
      </c>
      <c r="M4727" s="30">
        <v>1270</v>
      </c>
      <c r="N4727" s="28"/>
      <c r="O4727" s="31">
        <f t="shared" si="1303"/>
        <v>0</v>
      </c>
      <c r="P4727" s="28"/>
      <c r="Q4727" s="31">
        <f t="shared" ref="Q4727:AF4727" si="1305">SUM(Q4728:Q4734)</f>
        <v>0</v>
      </c>
      <c r="R4727" s="31">
        <f t="shared" si="1305"/>
        <v>0</v>
      </c>
      <c r="S4727" s="31">
        <f t="shared" si="1305"/>
        <v>0</v>
      </c>
      <c r="T4727" s="31">
        <f t="shared" si="1305"/>
        <v>0</v>
      </c>
      <c r="U4727" s="31">
        <f t="shared" si="1305"/>
        <v>0</v>
      </c>
      <c r="V4727" s="31">
        <f t="shared" si="1305"/>
        <v>0</v>
      </c>
      <c r="W4727" s="31">
        <f t="shared" si="1305"/>
        <v>0</v>
      </c>
      <c r="X4727" s="31">
        <f t="shared" si="1305"/>
        <v>0</v>
      </c>
      <c r="Y4727" s="31">
        <f t="shared" si="1305"/>
        <v>0</v>
      </c>
      <c r="Z4727" s="31">
        <f t="shared" si="1305"/>
        <v>0</v>
      </c>
      <c r="AA4727" s="31">
        <f t="shared" si="1305"/>
        <v>0</v>
      </c>
      <c r="AB4727" s="31">
        <f t="shared" si="1305"/>
        <v>0</v>
      </c>
      <c r="AC4727" s="31">
        <f t="shared" si="1305"/>
        <v>0</v>
      </c>
      <c r="AD4727" s="31">
        <f t="shared" si="1305"/>
        <v>0</v>
      </c>
      <c r="AE4727" s="31">
        <f t="shared" si="1305"/>
        <v>0</v>
      </c>
      <c r="AF4727" s="31">
        <f t="shared" si="1305"/>
        <v>0</v>
      </c>
    </row>
    <row r="4728" spans="1:32" x14ac:dyDescent="0.25">
      <c r="H4728" s="1" t="s">
        <v>25</v>
      </c>
      <c r="I4728" s="25" t="s">
        <v>100</v>
      </c>
      <c r="J4728" s="25" t="s">
        <v>969</v>
      </c>
      <c r="K4728" s="25">
        <v>12314</v>
      </c>
      <c r="L4728" s="25" t="s">
        <v>23</v>
      </c>
      <c r="O4728" s="19">
        <f t="shared" si="1303"/>
        <v>0</v>
      </c>
      <c r="P4728" s="20"/>
      <c r="Q4728" s="21"/>
      <c r="R4728" s="21"/>
      <c r="S4728" s="21"/>
      <c r="T4728" s="21"/>
      <c r="U4728" s="22"/>
      <c r="V4728" s="22"/>
      <c r="W4728" s="22"/>
      <c r="X4728" s="21"/>
      <c r="Y4728" s="21"/>
      <c r="Z4728" s="21"/>
      <c r="AA4728" s="21"/>
      <c r="AB4728" s="21"/>
      <c r="AC4728" s="21"/>
      <c r="AD4728" s="21"/>
      <c r="AE4728" s="21"/>
      <c r="AF4728" s="21"/>
    </row>
    <row r="4729" spans="1:32" x14ac:dyDescent="0.25">
      <c r="H4729" s="1" t="s">
        <v>26</v>
      </c>
      <c r="I4729" s="25" t="s">
        <v>100</v>
      </c>
      <c r="J4729" s="25" t="s">
        <v>969</v>
      </c>
      <c r="K4729" s="25">
        <v>12314</v>
      </c>
      <c r="L4729" s="25" t="s">
        <v>23</v>
      </c>
      <c r="O4729" s="16">
        <f t="shared" si="1303"/>
        <v>0</v>
      </c>
      <c r="P4729" s="17"/>
      <c r="Q4729" s="15"/>
      <c r="R4729" s="15"/>
      <c r="S4729" s="15"/>
      <c r="T4729" s="18"/>
      <c r="U4729" s="18"/>
      <c r="V4729" s="18"/>
      <c r="W4729" s="18"/>
      <c r="X4729" s="15"/>
      <c r="Y4729" s="15"/>
      <c r="Z4729" s="15"/>
      <c r="AA4729" s="15"/>
      <c r="AB4729" s="15"/>
      <c r="AC4729" s="15"/>
      <c r="AD4729" s="15"/>
      <c r="AE4729" s="15"/>
      <c r="AF4729" s="15"/>
    </row>
    <row r="4730" spans="1:32" x14ac:dyDescent="0.25">
      <c r="H4730" s="1" t="s">
        <v>27</v>
      </c>
      <c r="I4730" s="25" t="s">
        <v>100</v>
      </c>
      <c r="J4730" s="25" t="s">
        <v>969</v>
      </c>
      <c r="K4730" s="25">
        <v>12314</v>
      </c>
      <c r="L4730" s="25" t="s">
        <v>23</v>
      </c>
      <c r="O4730" s="16">
        <f t="shared" si="1303"/>
        <v>0</v>
      </c>
      <c r="P4730" s="17"/>
      <c r="Q4730" s="15"/>
      <c r="R4730" s="15"/>
      <c r="S4730" s="18"/>
      <c r="T4730" s="18"/>
      <c r="U4730" s="18"/>
      <c r="V4730" s="18"/>
      <c r="W4730" s="18"/>
      <c r="X4730" s="15"/>
      <c r="Y4730" s="15"/>
      <c r="Z4730" s="15"/>
      <c r="AA4730" s="15"/>
      <c r="AB4730" s="15"/>
      <c r="AC4730" s="15"/>
      <c r="AD4730" s="15"/>
      <c r="AE4730" s="15"/>
      <c r="AF4730" s="15"/>
    </row>
    <row r="4731" spans="1:32" x14ac:dyDescent="0.25">
      <c r="H4731" s="1" t="s">
        <v>29</v>
      </c>
      <c r="I4731" s="25" t="s">
        <v>100</v>
      </c>
      <c r="J4731" s="25" t="s">
        <v>969</v>
      </c>
      <c r="K4731" s="25">
        <v>12314</v>
      </c>
      <c r="L4731" s="25" t="s">
        <v>23</v>
      </c>
      <c r="O4731" s="16">
        <f t="shared" si="1303"/>
        <v>0</v>
      </c>
      <c r="P4731" s="17"/>
      <c r="Q4731" s="15"/>
      <c r="R4731" s="15"/>
      <c r="S4731" s="18"/>
      <c r="T4731" s="18"/>
      <c r="U4731" s="18"/>
      <c r="V4731" s="18"/>
      <c r="W4731" s="18"/>
      <c r="X4731" s="15"/>
      <c r="Y4731" s="15"/>
      <c r="Z4731" s="15"/>
      <c r="AA4731" s="15"/>
      <c r="AB4731" s="15"/>
      <c r="AC4731" s="15"/>
      <c r="AD4731" s="15"/>
      <c r="AE4731" s="15"/>
      <c r="AF4731" s="15"/>
    </row>
    <row r="4732" spans="1:32" x14ac:dyDescent="0.25">
      <c r="H4732" s="1" t="s">
        <v>30</v>
      </c>
      <c r="I4732" s="25" t="s">
        <v>100</v>
      </c>
      <c r="J4732" s="25" t="s">
        <v>969</v>
      </c>
      <c r="K4732" s="25">
        <v>12314</v>
      </c>
      <c r="L4732" s="25" t="s">
        <v>23</v>
      </c>
      <c r="O4732" s="16">
        <f t="shared" si="1303"/>
        <v>0</v>
      </c>
      <c r="P4732" s="17"/>
      <c r="Q4732" s="15"/>
      <c r="R4732" s="15"/>
      <c r="S4732" s="18"/>
      <c r="T4732" s="18"/>
      <c r="U4732" s="18"/>
      <c r="V4732" s="18"/>
      <c r="W4732" s="18"/>
      <c r="X4732" s="15"/>
      <c r="Y4732" s="15"/>
      <c r="Z4732" s="15"/>
      <c r="AA4732" s="15"/>
      <c r="AB4732" s="15"/>
      <c r="AC4732" s="15"/>
      <c r="AD4732" s="15"/>
      <c r="AE4732" s="15"/>
      <c r="AF4732" s="15"/>
    </row>
    <row r="4733" spans="1:32" x14ac:dyDescent="0.25">
      <c r="H4733" s="1" t="s">
        <v>76</v>
      </c>
      <c r="I4733" s="25" t="s">
        <v>100</v>
      </c>
      <c r="J4733" s="25" t="s">
        <v>969</v>
      </c>
      <c r="K4733" s="25">
        <v>12314</v>
      </c>
      <c r="L4733" s="25" t="s">
        <v>23</v>
      </c>
      <c r="O4733" s="16">
        <f t="shared" si="1303"/>
        <v>0</v>
      </c>
      <c r="P4733" s="17"/>
      <c r="Q4733" s="15"/>
      <c r="R4733" s="15"/>
      <c r="S4733" s="18"/>
      <c r="T4733" s="18"/>
      <c r="U4733" s="18"/>
      <c r="V4733" s="18"/>
      <c r="W4733" s="15"/>
      <c r="X4733" s="15"/>
      <c r="Y4733" s="15"/>
      <c r="Z4733" s="15"/>
      <c r="AA4733" s="15"/>
      <c r="AB4733" s="15"/>
      <c r="AC4733" s="15"/>
      <c r="AD4733" s="15"/>
      <c r="AE4733" s="15"/>
      <c r="AF4733" s="15"/>
    </row>
    <row r="4734" spans="1:32" x14ac:dyDescent="0.25">
      <c r="H4734" s="1" t="s">
        <v>78</v>
      </c>
      <c r="I4734" s="25" t="s">
        <v>100</v>
      </c>
      <c r="J4734" s="25" t="s">
        <v>969</v>
      </c>
      <c r="K4734" s="25">
        <v>12314</v>
      </c>
      <c r="L4734" s="25" t="s">
        <v>23</v>
      </c>
      <c r="O4734" s="16">
        <f t="shared" si="1303"/>
        <v>0</v>
      </c>
      <c r="P4734" s="17"/>
      <c r="Q4734" s="15"/>
      <c r="R4734" s="15"/>
      <c r="S4734" s="18"/>
      <c r="T4734" s="18"/>
      <c r="U4734" s="15"/>
      <c r="V4734" s="15"/>
      <c r="W4734" s="15"/>
      <c r="X4734" s="15"/>
      <c r="Y4734" s="15"/>
      <c r="Z4734" s="15"/>
      <c r="AA4734" s="15"/>
      <c r="AB4734" s="15"/>
      <c r="AC4734" s="15"/>
      <c r="AD4734" s="15"/>
      <c r="AE4734" s="15"/>
      <c r="AF4734" s="15"/>
    </row>
    <row r="4735" spans="1:32" x14ac:dyDescent="0.25">
      <c r="E4735" s="1" t="s">
        <v>971</v>
      </c>
      <c r="F4735" s="23" t="s">
        <v>979</v>
      </c>
      <c r="G4735" s="23">
        <v>0</v>
      </c>
      <c r="H4735" s="23"/>
      <c r="I4735" s="26" t="s">
        <v>100</v>
      </c>
      <c r="J4735" s="26" t="s">
        <v>969</v>
      </c>
      <c r="K4735" s="26">
        <v>12314</v>
      </c>
      <c r="L4735" s="26" t="s">
        <v>23</v>
      </c>
      <c r="M4735" s="23"/>
      <c r="N4735" s="23"/>
      <c r="O4735" s="24">
        <f t="shared" si="1303"/>
        <v>0</v>
      </c>
      <c r="P4735" s="23"/>
      <c r="Q4735" s="24">
        <f t="shared" ref="Q4735:AF4735" si="1306">SUM(Q4736:Q4742)</f>
        <v>0</v>
      </c>
      <c r="R4735" s="24">
        <f t="shared" si="1306"/>
        <v>0</v>
      </c>
      <c r="S4735" s="24">
        <f t="shared" si="1306"/>
        <v>0</v>
      </c>
      <c r="T4735" s="24">
        <f t="shared" si="1306"/>
        <v>0</v>
      </c>
      <c r="U4735" s="24">
        <f t="shared" si="1306"/>
        <v>0</v>
      </c>
      <c r="V4735" s="24">
        <f t="shared" si="1306"/>
        <v>0</v>
      </c>
      <c r="W4735" s="24">
        <f t="shared" si="1306"/>
        <v>0</v>
      </c>
      <c r="X4735" s="24">
        <f t="shared" si="1306"/>
        <v>0</v>
      </c>
      <c r="Y4735" s="24">
        <f t="shared" si="1306"/>
        <v>0</v>
      </c>
      <c r="Z4735" s="24">
        <f t="shared" si="1306"/>
        <v>0</v>
      </c>
      <c r="AA4735" s="24">
        <f t="shared" si="1306"/>
        <v>0</v>
      </c>
      <c r="AB4735" s="24">
        <f t="shared" si="1306"/>
        <v>0</v>
      </c>
      <c r="AC4735" s="24">
        <f t="shared" si="1306"/>
        <v>0</v>
      </c>
      <c r="AD4735" s="24">
        <f t="shared" si="1306"/>
        <v>0</v>
      </c>
      <c r="AE4735" s="24">
        <f t="shared" si="1306"/>
        <v>0</v>
      </c>
      <c r="AF4735" s="24">
        <f t="shared" si="1306"/>
        <v>0</v>
      </c>
    </row>
    <row r="4736" spans="1:32" x14ac:dyDescent="0.25">
      <c r="H4736" s="1" t="s">
        <v>25</v>
      </c>
      <c r="I4736" s="25" t="s">
        <v>100</v>
      </c>
      <c r="J4736" s="25" t="s">
        <v>969</v>
      </c>
      <c r="K4736" s="25">
        <v>12314</v>
      </c>
      <c r="L4736" s="25" t="s">
        <v>23</v>
      </c>
      <c r="O4736" s="19">
        <f t="shared" si="1303"/>
        <v>0</v>
      </c>
      <c r="P4736" s="20"/>
      <c r="Q4736" s="21"/>
      <c r="R4736" s="21"/>
      <c r="S4736" s="21"/>
      <c r="T4736" s="21"/>
      <c r="U4736" s="22"/>
      <c r="V4736" s="22"/>
      <c r="W4736" s="22"/>
      <c r="X4736" s="21"/>
      <c r="Y4736" s="21"/>
      <c r="Z4736" s="21"/>
      <c r="AA4736" s="21"/>
      <c r="AB4736" s="21"/>
      <c r="AC4736" s="21"/>
      <c r="AD4736" s="21"/>
      <c r="AE4736" s="21"/>
      <c r="AF4736" s="21"/>
    </row>
    <row r="4737" spans="5:32" x14ac:dyDescent="0.25">
      <c r="H4737" s="1" t="s">
        <v>26</v>
      </c>
      <c r="I4737" s="25" t="s">
        <v>100</v>
      </c>
      <c r="J4737" s="25" t="s">
        <v>969</v>
      </c>
      <c r="K4737" s="25">
        <v>12314</v>
      </c>
      <c r="L4737" s="25" t="s">
        <v>23</v>
      </c>
      <c r="O4737" s="16">
        <f t="shared" si="1303"/>
        <v>0</v>
      </c>
      <c r="P4737" s="17"/>
      <c r="Q4737" s="15"/>
      <c r="R4737" s="15"/>
      <c r="S4737" s="15"/>
      <c r="T4737" s="18"/>
      <c r="U4737" s="18"/>
      <c r="V4737" s="18"/>
      <c r="W4737" s="18"/>
      <c r="X4737" s="15"/>
      <c r="Y4737" s="15"/>
      <c r="Z4737" s="15"/>
      <c r="AA4737" s="15"/>
      <c r="AB4737" s="15"/>
      <c r="AC4737" s="15"/>
      <c r="AD4737" s="15"/>
      <c r="AE4737" s="15"/>
      <c r="AF4737" s="15"/>
    </row>
    <row r="4738" spans="5:32" x14ac:dyDescent="0.25">
      <c r="H4738" s="1" t="s">
        <v>27</v>
      </c>
      <c r="I4738" s="25" t="s">
        <v>100</v>
      </c>
      <c r="J4738" s="25" t="s">
        <v>969</v>
      </c>
      <c r="K4738" s="25">
        <v>12314</v>
      </c>
      <c r="L4738" s="25" t="s">
        <v>23</v>
      </c>
      <c r="O4738" s="16">
        <f t="shared" si="1303"/>
        <v>0</v>
      </c>
      <c r="P4738" s="17"/>
      <c r="Q4738" s="15"/>
      <c r="R4738" s="15"/>
      <c r="S4738" s="18"/>
      <c r="T4738" s="18"/>
      <c r="U4738" s="18"/>
      <c r="V4738" s="18"/>
      <c r="W4738" s="18"/>
      <c r="X4738" s="15"/>
      <c r="Y4738" s="15"/>
      <c r="Z4738" s="15"/>
      <c r="AA4738" s="15"/>
      <c r="AB4738" s="15"/>
      <c r="AC4738" s="15"/>
      <c r="AD4738" s="15"/>
      <c r="AE4738" s="15"/>
      <c r="AF4738" s="15"/>
    </row>
    <row r="4739" spans="5:32" x14ac:dyDescent="0.25">
      <c r="H4739" s="1" t="s">
        <v>29</v>
      </c>
      <c r="I4739" s="25" t="s">
        <v>100</v>
      </c>
      <c r="J4739" s="25" t="s">
        <v>969</v>
      </c>
      <c r="K4739" s="25">
        <v>12314</v>
      </c>
      <c r="L4739" s="25" t="s">
        <v>23</v>
      </c>
      <c r="O4739" s="16">
        <f t="shared" si="1303"/>
        <v>0</v>
      </c>
      <c r="P4739" s="17"/>
      <c r="Q4739" s="15"/>
      <c r="R4739" s="15"/>
      <c r="S4739" s="18"/>
      <c r="T4739" s="18"/>
      <c r="U4739" s="18"/>
      <c r="V4739" s="18"/>
      <c r="W4739" s="18"/>
      <c r="X4739" s="15"/>
      <c r="Y4739" s="15"/>
      <c r="Z4739" s="15"/>
      <c r="AA4739" s="15"/>
      <c r="AB4739" s="15"/>
      <c r="AC4739" s="15"/>
      <c r="AD4739" s="15"/>
      <c r="AE4739" s="15"/>
      <c r="AF4739" s="15"/>
    </row>
    <row r="4740" spans="5:32" x14ac:dyDescent="0.25">
      <c r="H4740" s="1" t="s">
        <v>30</v>
      </c>
      <c r="I4740" s="25" t="s">
        <v>100</v>
      </c>
      <c r="J4740" s="25" t="s">
        <v>969</v>
      </c>
      <c r="K4740" s="25">
        <v>12314</v>
      </c>
      <c r="L4740" s="25" t="s">
        <v>23</v>
      </c>
      <c r="O4740" s="16">
        <f t="shared" si="1303"/>
        <v>0</v>
      </c>
      <c r="P4740" s="17"/>
      <c r="Q4740" s="15"/>
      <c r="R4740" s="15"/>
      <c r="S4740" s="18"/>
      <c r="T4740" s="18"/>
      <c r="U4740" s="18"/>
      <c r="V4740" s="18"/>
      <c r="W4740" s="18"/>
      <c r="X4740" s="15"/>
      <c r="Y4740" s="15"/>
      <c r="Z4740" s="15"/>
      <c r="AA4740" s="15"/>
      <c r="AB4740" s="15"/>
      <c r="AC4740" s="15"/>
      <c r="AD4740" s="15"/>
      <c r="AE4740" s="15"/>
      <c r="AF4740" s="15"/>
    </row>
    <row r="4741" spans="5:32" x14ac:dyDescent="0.25">
      <c r="H4741" s="1" t="s">
        <v>76</v>
      </c>
      <c r="I4741" s="25" t="s">
        <v>100</v>
      </c>
      <c r="J4741" s="25" t="s">
        <v>969</v>
      </c>
      <c r="K4741" s="25">
        <v>12314</v>
      </c>
      <c r="L4741" s="25" t="s">
        <v>23</v>
      </c>
      <c r="O4741" s="16">
        <f t="shared" si="1303"/>
        <v>0</v>
      </c>
      <c r="P4741" s="17"/>
      <c r="Q4741" s="15"/>
      <c r="R4741" s="15"/>
      <c r="S4741" s="18"/>
      <c r="T4741" s="18"/>
      <c r="U4741" s="18"/>
      <c r="V4741" s="18"/>
      <c r="W4741" s="15"/>
      <c r="X4741" s="15"/>
      <c r="Y4741" s="15"/>
      <c r="Z4741" s="15"/>
      <c r="AA4741" s="15"/>
      <c r="AB4741" s="15"/>
      <c r="AC4741" s="15"/>
      <c r="AD4741" s="15"/>
      <c r="AE4741" s="15"/>
      <c r="AF4741" s="15"/>
    </row>
    <row r="4742" spans="5:32" x14ac:dyDescent="0.25">
      <c r="H4742" s="1" t="s">
        <v>78</v>
      </c>
      <c r="I4742" s="25" t="s">
        <v>100</v>
      </c>
      <c r="J4742" s="25" t="s">
        <v>969</v>
      </c>
      <c r="K4742" s="25">
        <v>12314</v>
      </c>
      <c r="L4742" s="25" t="s">
        <v>23</v>
      </c>
      <c r="O4742" s="16">
        <f t="shared" si="1303"/>
        <v>0</v>
      </c>
      <c r="P4742" s="17"/>
      <c r="Q4742" s="15"/>
      <c r="R4742" s="15"/>
      <c r="S4742" s="18"/>
      <c r="T4742" s="18"/>
      <c r="U4742" s="15"/>
      <c r="V4742" s="15"/>
      <c r="W4742" s="15"/>
      <c r="X4742" s="15"/>
      <c r="Y4742" s="15"/>
      <c r="Z4742" s="15"/>
      <c r="AA4742" s="15"/>
      <c r="AB4742" s="15"/>
      <c r="AC4742" s="15"/>
      <c r="AD4742" s="15"/>
      <c r="AE4742" s="15"/>
      <c r="AF4742" s="15"/>
    </row>
    <row r="4743" spans="5:32" x14ac:dyDescent="0.25">
      <c r="E4743" s="1" t="s">
        <v>973</v>
      </c>
      <c r="F4743" s="23" t="s">
        <v>980</v>
      </c>
      <c r="G4743" s="23">
        <v>0</v>
      </c>
      <c r="H4743" s="23"/>
      <c r="I4743" s="26" t="s">
        <v>100</v>
      </c>
      <c r="J4743" s="26" t="s">
        <v>969</v>
      </c>
      <c r="K4743" s="26">
        <v>12314</v>
      </c>
      <c r="L4743" s="26" t="s">
        <v>23</v>
      </c>
      <c r="M4743" s="23"/>
      <c r="N4743" s="23"/>
      <c r="O4743" s="24">
        <f t="shared" si="1303"/>
        <v>0</v>
      </c>
      <c r="P4743" s="23"/>
      <c r="Q4743" s="24">
        <f t="shared" ref="Q4743:AF4743" si="1307">SUM(Q4744:Q4750)</f>
        <v>0</v>
      </c>
      <c r="R4743" s="24">
        <f t="shared" si="1307"/>
        <v>0</v>
      </c>
      <c r="S4743" s="24">
        <f t="shared" si="1307"/>
        <v>0</v>
      </c>
      <c r="T4743" s="24">
        <f t="shared" si="1307"/>
        <v>0</v>
      </c>
      <c r="U4743" s="24">
        <f t="shared" si="1307"/>
        <v>0</v>
      </c>
      <c r="V4743" s="24">
        <f t="shared" si="1307"/>
        <v>0</v>
      </c>
      <c r="W4743" s="24">
        <f t="shared" si="1307"/>
        <v>0</v>
      </c>
      <c r="X4743" s="24">
        <f t="shared" si="1307"/>
        <v>0</v>
      </c>
      <c r="Y4743" s="24">
        <f t="shared" si="1307"/>
        <v>0</v>
      </c>
      <c r="Z4743" s="24">
        <f t="shared" si="1307"/>
        <v>0</v>
      </c>
      <c r="AA4743" s="24">
        <f t="shared" si="1307"/>
        <v>0</v>
      </c>
      <c r="AB4743" s="24">
        <f t="shared" si="1307"/>
        <v>0</v>
      </c>
      <c r="AC4743" s="24">
        <f t="shared" si="1307"/>
        <v>0</v>
      </c>
      <c r="AD4743" s="24">
        <f t="shared" si="1307"/>
        <v>0</v>
      </c>
      <c r="AE4743" s="24">
        <f t="shared" si="1307"/>
        <v>0</v>
      </c>
      <c r="AF4743" s="24">
        <f t="shared" si="1307"/>
        <v>0</v>
      </c>
    </row>
    <row r="4744" spans="5:32" x14ac:dyDescent="0.25">
      <c r="H4744" s="1" t="s">
        <v>25</v>
      </c>
      <c r="I4744" s="25" t="s">
        <v>100</v>
      </c>
      <c r="J4744" s="25" t="s">
        <v>969</v>
      </c>
      <c r="K4744" s="25">
        <v>12314</v>
      </c>
      <c r="L4744" s="25" t="s">
        <v>23</v>
      </c>
      <c r="O4744" s="19">
        <f t="shared" si="1303"/>
        <v>0</v>
      </c>
      <c r="P4744" s="20"/>
      <c r="Q4744" s="21"/>
      <c r="R4744" s="21"/>
      <c r="S4744" s="21"/>
      <c r="T4744" s="21"/>
      <c r="U4744" s="22"/>
      <c r="V4744" s="22"/>
      <c r="W4744" s="22"/>
      <c r="X4744" s="21"/>
      <c r="Y4744" s="21"/>
      <c r="Z4744" s="21"/>
      <c r="AA4744" s="21"/>
      <c r="AB4744" s="21"/>
      <c r="AC4744" s="21"/>
      <c r="AD4744" s="21"/>
      <c r="AE4744" s="21"/>
      <c r="AF4744" s="21"/>
    </row>
    <row r="4745" spans="5:32" x14ac:dyDescent="0.25">
      <c r="H4745" s="1" t="s">
        <v>26</v>
      </c>
      <c r="I4745" s="25" t="s">
        <v>100</v>
      </c>
      <c r="J4745" s="25" t="s">
        <v>969</v>
      </c>
      <c r="K4745" s="25">
        <v>12314</v>
      </c>
      <c r="L4745" s="25" t="s">
        <v>23</v>
      </c>
      <c r="O4745" s="16">
        <f t="shared" si="1303"/>
        <v>0</v>
      </c>
      <c r="P4745" s="17"/>
      <c r="Q4745" s="15"/>
      <c r="R4745" s="15"/>
      <c r="S4745" s="15"/>
      <c r="T4745" s="18"/>
      <c r="U4745" s="18"/>
      <c r="V4745" s="18"/>
      <c r="W4745" s="18"/>
      <c r="X4745" s="15"/>
      <c r="Y4745" s="15"/>
      <c r="Z4745" s="15"/>
      <c r="AA4745" s="15"/>
      <c r="AB4745" s="15"/>
      <c r="AC4745" s="15"/>
      <c r="AD4745" s="15"/>
      <c r="AE4745" s="15"/>
      <c r="AF4745" s="15"/>
    </row>
    <row r="4746" spans="5:32" x14ac:dyDescent="0.25">
      <c r="H4746" s="1" t="s">
        <v>27</v>
      </c>
      <c r="I4746" s="25" t="s">
        <v>100</v>
      </c>
      <c r="J4746" s="25" t="s">
        <v>969</v>
      </c>
      <c r="K4746" s="25">
        <v>12314</v>
      </c>
      <c r="L4746" s="25" t="s">
        <v>23</v>
      </c>
      <c r="O4746" s="16">
        <f t="shared" si="1303"/>
        <v>0</v>
      </c>
      <c r="P4746" s="17"/>
      <c r="Q4746" s="15"/>
      <c r="R4746" s="15"/>
      <c r="S4746" s="18"/>
      <c r="T4746" s="18"/>
      <c r="U4746" s="18"/>
      <c r="V4746" s="18"/>
      <c r="W4746" s="18"/>
      <c r="X4746" s="15"/>
      <c r="Y4746" s="15"/>
      <c r="Z4746" s="15"/>
      <c r="AA4746" s="15"/>
      <c r="AB4746" s="15"/>
      <c r="AC4746" s="15"/>
      <c r="AD4746" s="15"/>
      <c r="AE4746" s="15"/>
      <c r="AF4746" s="15"/>
    </row>
    <row r="4747" spans="5:32" x14ac:dyDescent="0.25">
      <c r="H4747" s="1" t="s">
        <v>29</v>
      </c>
      <c r="I4747" s="25" t="s">
        <v>100</v>
      </c>
      <c r="J4747" s="25" t="s">
        <v>969</v>
      </c>
      <c r="K4747" s="25">
        <v>12314</v>
      </c>
      <c r="L4747" s="25" t="s">
        <v>23</v>
      </c>
      <c r="O4747" s="16">
        <f t="shared" si="1303"/>
        <v>0</v>
      </c>
      <c r="P4747" s="17"/>
      <c r="Q4747" s="15"/>
      <c r="R4747" s="15"/>
      <c r="S4747" s="18"/>
      <c r="T4747" s="18"/>
      <c r="U4747" s="18"/>
      <c r="V4747" s="18"/>
      <c r="W4747" s="18"/>
      <c r="X4747" s="15"/>
      <c r="Y4747" s="15"/>
      <c r="Z4747" s="15"/>
      <c r="AA4747" s="15"/>
      <c r="AB4747" s="15"/>
      <c r="AC4747" s="15"/>
      <c r="AD4747" s="15"/>
      <c r="AE4747" s="15"/>
      <c r="AF4747" s="15"/>
    </row>
    <row r="4748" spans="5:32" x14ac:dyDescent="0.25">
      <c r="H4748" s="1" t="s">
        <v>30</v>
      </c>
      <c r="I4748" s="25" t="s">
        <v>100</v>
      </c>
      <c r="J4748" s="25" t="s">
        <v>969</v>
      </c>
      <c r="K4748" s="25">
        <v>12314</v>
      </c>
      <c r="L4748" s="25" t="s">
        <v>23</v>
      </c>
      <c r="O4748" s="16">
        <f t="shared" si="1303"/>
        <v>0</v>
      </c>
      <c r="P4748" s="17"/>
      <c r="Q4748" s="15"/>
      <c r="R4748" s="15"/>
      <c r="S4748" s="18"/>
      <c r="T4748" s="18"/>
      <c r="U4748" s="18"/>
      <c r="V4748" s="18"/>
      <c r="W4748" s="18"/>
      <c r="X4748" s="15"/>
      <c r="Y4748" s="15"/>
      <c r="Z4748" s="15"/>
      <c r="AA4748" s="15"/>
      <c r="AB4748" s="15"/>
      <c r="AC4748" s="15"/>
      <c r="AD4748" s="15"/>
      <c r="AE4748" s="15"/>
      <c r="AF4748" s="15"/>
    </row>
    <row r="4749" spans="5:32" x14ac:dyDescent="0.25">
      <c r="H4749" s="1" t="s">
        <v>76</v>
      </c>
      <c r="I4749" s="25" t="s">
        <v>100</v>
      </c>
      <c r="J4749" s="25" t="s">
        <v>969</v>
      </c>
      <c r="K4749" s="25">
        <v>12314</v>
      </c>
      <c r="L4749" s="25" t="s">
        <v>23</v>
      </c>
      <c r="O4749" s="16">
        <f t="shared" si="1303"/>
        <v>0</v>
      </c>
      <c r="P4749" s="17"/>
      <c r="Q4749" s="15"/>
      <c r="R4749" s="15"/>
      <c r="S4749" s="18"/>
      <c r="T4749" s="18"/>
      <c r="U4749" s="18"/>
      <c r="V4749" s="18"/>
      <c r="W4749" s="15"/>
      <c r="X4749" s="15"/>
      <c r="Y4749" s="15"/>
      <c r="Z4749" s="15"/>
      <c r="AA4749" s="15"/>
      <c r="AB4749" s="15"/>
      <c r="AC4749" s="15"/>
      <c r="AD4749" s="15"/>
      <c r="AE4749" s="15"/>
      <c r="AF4749" s="15"/>
    </row>
    <row r="4750" spans="5:32" x14ac:dyDescent="0.25">
      <c r="H4750" s="1" t="s">
        <v>78</v>
      </c>
      <c r="I4750" s="25" t="s">
        <v>100</v>
      </c>
      <c r="J4750" s="25" t="s">
        <v>969</v>
      </c>
      <c r="K4750" s="25">
        <v>12314</v>
      </c>
      <c r="L4750" s="25" t="s">
        <v>23</v>
      </c>
      <c r="O4750" s="11">
        <f t="shared" si="1303"/>
        <v>0</v>
      </c>
      <c r="P4750" s="12"/>
      <c r="Q4750" s="13"/>
      <c r="R4750" s="13"/>
      <c r="S4750" s="14"/>
      <c r="T4750" s="14"/>
      <c r="U4750" s="13"/>
      <c r="V4750" s="13"/>
      <c r="W4750" s="13"/>
      <c r="X4750" s="13"/>
      <c r="Y4750" s="13"/>
      <c r="Z4750" s="13"/>
      <c r="AA4750" s="13"/>
      <c r="AB4750" s="13"/>
      <c r="AC4750" s="13"/>
      <c r="AD4750" s="13"/>
      <c r="AE4750" s="13"/>
      <c r="AF4750" s="13"/>
    </row>
    <row r="4751" spans="5:32" x14ac:dyDescent="0.25">
      <c r="I4751" s="25"/>
      <c r="J4751" s="25"/>
      <c r="K4751" s="25"/>
      <c r="L4751" s="25"/>
    </row>
    <row r="4752" spans="5:32" x14ac:dyDescent="0.25">
      <c r="I4752" s="25" t="s">
        <v>100</v>
      </c>
      <c r="J4752" s="25" t="s">
        <v>969</v>
      </c>
      <c r="K4752" s="25">
        <v>12349</v>
      </c>
      <c r="L4752" s="25" t="s">
        <v>23</v>
      </c>
      <c r="Q4752" s="27">
        <v>60</v>
      </c>
      <c r="R4752" s="27">
        <v>65</v>
      </c>
      <c r="S4752" s="27">
        <v>70</v>
      </c>
      <c r="T4752" s="27">
        <v>75</v>
      </c>
      <c r="U4752" s="27">
        <v>80</v>
      </c>
      <c r="V4752" s="27">
        <v>85</v>
      </c>
      <c r="W4752" s="27">
        <v>90</v>
      </c>
      <c r="X4752" s="27">
        <v>95</v>
      </c>
      <c r="Y4752" s="27">
        <v>100</v>
      </c>
      <c r="Z4752" s="27">
        <v>105</v>
      </c>
      <c r="AA4752" s="27">
        <v>110</v>
      </c>
      <c r="AB4752" s="27">
        <v>115</v>
      </c>
      <c r="AC4752" s="27">
        <v>120</v>
      </c>
      <c r="AD4752" s="27">
        <v>125</v>
      </c>
      <c r="AE4752" s="27">
        <v>130</v>
      </c>
      <c r="AF4752" s="27">
        <v>135</v>
      </c>
    </row>
    <row r="4753" spans="1:32" x14ac:dyDescent="0.25">
      <c r="A4753" s="32" t="s">
        <v>100</v>
      </c>
      <c r="B4753" s="32" t="s">
        <v>969</v>
      </c>
      <c r="C4753" s="32">
        <v>12349</v>
      </c>
      <c r="D4753" s="32" t="s">
        <v>23</v>
      </c>
      <c r="E4753" s="32"/>
      <c r="F4753" s="32"/>
      <c r="G4753" s="32"/>
      <c r="H4753" s="32"/>
      <c r="I4753" s="52" t="s">
        <v>100</v>
      </c>
      <c r="J4753" s="52" t="s">
        <v>969</v>
      </c>
      <c r="K4753" s="52">
        <v>12349</v>
      </c>
      <c r="L4753" s="52" t="s">
        <v>23</v>
      </c>
      <c r="M4753" s="33">
        <f>(M4754-M4754*E1)</f>
        <v>1120</v>
      </c>
      <c r="N4753" s="33">
        <v>2299</v>
      </c>
      <c r="O4753" s="34">
        <f t="shared" ref="O4753:O4766" si="1308">SUM(Q4753:AF4753)</f>
        <v>0</v>
      </c>
      <c r="P4753" s="34">
        <f>O4753*M4754</f>
        <v>0</v>
      </c>
      <c r="Q4753" s="34">
        <f t="shared" ref="Q4753:AF4753" si="1309">SUM(Q4754,Q4759,Q4762)</f>
        <v>0</v>
      </c>
      <c r="R4753" s="34">
        <f t="shared" si="1309"/>
        <v>0</v>
      </c>
      <c r="S4753" s="34">
        <f t="shared" si="1309"/>
        <v>0</v>
      </c>
      <c r="T4753" s="34">
        <f t="shared" si="1309"/>
        <v>0</v>
      </c>
      <c r="U4753" s="34">
        <f t="shared" si="1309"/>
        <v>0</v>
      </c>
      <c r="V4753" s="34">
        <f t="shared" si="1309"/>
        <v>0</v>
      </c>
      <c r="W4753" s="34">
        <f t="shared" si="1309"/>
        <v>0</v>
      </c>
      <c r="X4753" s="34">
        <f t="shared" si="1309"/>
        <v>0</v>
      </c>
      <c r="Y4753" s="34">
        <f t="shared" si="1309"/>
        <v>0</v>
      </c>
      <c r="Z4753" s="34">
        <f t="shared" si="1309"/>
        <v>0</v>
      </c>
      <c r="AA4753" s="34">
        <f t="shared" si="1309"/>
        <v>0</v>
      </c>
      <c r="AB4753" s="34">
        <f t="shared" si="1309"/>
        <v>0</v>
      </c>
      <c r="AC4753" s="34">
        <f t="shared" si="1309"/>
        <v>0</v>
      </c>
      <c r="AD4753" s="34">
        <f t="shared" si="1309"/>
        <v>0</v>
      </c>
      <c r="AE4753" s="34">
        <f t="shared" si="1309"/>
        <v>0</v>
      </c>
      <c r="AF4753" s="34">
        <f t="shared" si="1309"/>
        <v>0</v>
      </c>
    </row>
    <row r="4754" spans="1:32" x14ac:dyDescent="0.25">
      <c r="E4754" s="1" t="s">
        <v>376</v>
      </c>
      <c r="F4754" s="28" t="s">
        <v>981</v>
      </c>
      <c r="G4754" s="28">
        <v>0</v>
      </c>
      <c r="H4754" s="28"/>
      <c r="I4754" s="29" t="s">
        <v>100</v>
      </c>
      <c r="J4754" s="29" t="s">
        <v>969</v>
      </c>
      <c r="K4754" s="29">
        <v>12349</v>
      </c>
      <c r="L4754" s="29" t="s">
        <v>23</v>
      </c>
      <c r="M4754" s="30">
        <v>1120</v>
      </c>
      <c r="N4754" s="28"/>
      <c r="O4754" s="31">
        <f t="shared" si="1308"/>
        <v>0</v>
      </c>
      <c r="P4754" s="28"/>
      <c r="Q4754" s="31">
        <f t="shared" ref="Q4754:AF4754" si="1310">SUM(Q4755:Q4758)</f>
        <v>0</v>
      </c>
      <c r="R4754" s="31">
        <f t="shared" si="1310"/>
        <v>0</v>
      </c>
      <c r="S4754" s="31">
        <f t="shared" si="1310"/>
        <v>0</v>
      </c>
      <c r="T4754" s="31">
        <f t="shared" si="1310"/>
        <v>0</v>
      </c>
      <c r="U4754" s="31">
        <f t="shared" si="1310"/>
        <v>0</v>
      </c>
      <c r="V4754" s="31">
        <f t="shared" si="1310"/>
        <v>0</v>
      </c>
      <c r="W4754" s="31">
        <f t="shared" si="1310"/>
        <v>0</v>
      </c>
      <c r="X4754" s="31">
        <f t="shared" si="1310"/>
        <v>0</v>
      </c>
      <c r="Y4754" s="31">
        <f t="shared" si="1310"/>
        <v>0</v>
      </c>
      <c r="Z4754" s="31">
        <f t="shared" si="1310"/>
        <v>0</v>
      </c>
      <c r="AA4754" s="31">
        <f t="shared" si="1310"/>
        <v>0</v>
      </c>
      <c r="AB4754" s="31">
        <f t="shared" si="1310"/>
        <v>0</v>
      </c>
      <c r="AC4754" s="31">
        <f t="shared" si="1310"/>
        <v>0</v>
      </c>
      <c r="AD4754" s="31">
        <f t="shared" si="1310"/>
        <v>0</v>
      </c>
      <c r="AE4754" s="31">
        <f t="shared" si="1310"/>
        <v>0</v>
      </c>
      <c r="AF4754" s="31">
        <f t="shared" si="1310"/>
        <v>0</v>
      </c>
    </row>
    <row r="4755" spans="1:32" x14ac:dyDescent="0.25">
      <c r="H4755" s="1" t="s">
        <v>24</v>
      </c>
      <c r="I4755" s="25" t="s">
        <v>100</v>
      </c>
      <c r="J4755" s="25" t="s">
        <v>969</v>
      </c>
      <c r="K4755" s="25">
        <v>12349</v>
      </c>
      <c r="L4755" s="25" t="s">
        <v>23</v>
      </c>
      <c r="O4755" s="19">
        <f t="shared" si="1308"/>
        <v>0</v>
      </c>
      <c r="P4755" s="20"/>
      <c r="Q4755" s="21"/>
      <c r="R4755" s="21"/>
      <c r="S4755" s="21"/>
      <c r="T4755" s="22"/>
      <c r="U4755" s="21"/>
      <c r="V4755" s="22"/>
      <c r="W4755" s="21"/>
      <c r="X4755" s="21"/>
      <c r="Y4755" s="21"/>
      <c r="Z4755" s="21"/>
      <c r="AA4755" s="21"/>
      <c r="AB4755" s="21"/>
      <c r="AC4755" s="21"/>
      <c r="AD4755" s="21"/>
      <c r="AE4755" s="21"/>
      <c r="AF4755" s="21"/>
    </row>
    <row r="4756" spans="1:32" x14ac:dyDescent="0.25">
      <c r="H4756" s="1" t="s">
        <v>25</v>
      </c>
      <c r="I4756" s="25" t="s">
        <v>100</v>
      </c>
      <c r="J4756" s="25" t="s">
        <v>969</v>
      </c>
      <c r="K4756" s="25">
        <v>12349</v>
      </c>
      <c r="L4756" s="25" t="s">
        <v>23</v>
      </c>
      <c r="O4756" s="16">
        <f t="shared" si="1308"/>
        <v>0</v>
      </c>
      <c r="P4756" s="17"/>
      <c r="Q4756" s="15"/>
      <c r="R4756" s="15"/>
      <c r="S4756" s="18"/>
      <c r="T4756" s="15"/>
      <c r="U4756" s="18"/>
      <c r="V4756" s="18"/>
      <c r="W4756" s="15"/>
      <c r="X4756" s="15"/>
      <c r="Y4756" s="15"/>
      <c r="Z4756" s="15"/>
      <c r="AA4756" s="15"/>
      <c r="AB4756" s="15"/>
      <c r="AC4756" s="15"/>
      <c r="AD4756" s="15"/>
      <c r="AE4756" s="15"/>
      <c r="AF4756" s="15"/>
    </row>
    <row r="4757" spans="1:32" x14ac:dyDescent="0.25">
      <c r="H4757" s="1" t="s">
        <v>26</v>
      </c>
      <c r="I4757" s="25" t="s">
        <v>100</v>
      </c>
      <c r="J4757" s="25" t="s">
        <v>969</v>
      </c>
      <c r="K4757" s="25">
        <v>12349</v>
      </c>
      <c r="L4757" s="25" t="s">
        <v>23</v>
      </c>
      <c r="O4757" s="16">
        <f t="shared" si="1308"/>
        <v>0</v>
      </c>
      <c r="P4757" s="17"/>
      <c r="Q4757" s="15"/>
      <c r="R4757" s="15"/>
      <c r="S4757" s="18"/>
      <c r="T4757" s="15"/>
      <c r="U4757" s="18"/>
      <c r="V4757" s="15"/>
      <c r="W4757" s="15"/>
      <c r="X4757" s="15"/>
      <c r="Y4757" s="15"/>
      <c r="Z4757" s="15"/>
      <c r="AA4757" s="15"/>
      <c r="AB4757" s="15"/>
      <c r="AC4757" s="15"/>
      <c r="AD4757" s="15"/>
      <c r="AE4757" s="15"/>
      <c r="AF4757" s="15"/>
    </row>
    <row r="4758" spans="1:32" x14ac:dyDescent="0.25">
      <c r="H4758" s="1" t="s">
        <v>27</v>
      </c>
      <c r="I4758" s="25" t="s">
        <v>100</v>
      </c>
      <c r="J4758" s="25" t="s">
        <v>969</v>
      </c>
      <c r="K4758" s="25">
        <v>12349</v>
      </c>
      <c r="L4758" s="25" t="s">
        <v>23</v>
      </c>
      <c r="O4758" s="16">
        <f t="shared" si="1308"/>
        <v>0</v>
      </c>
      <c r="P4758" s="17"/>
      <c r="Q4758" s="15"/>
      <c r="R4758" s="15"/>
      <c r="S4758" s="15"/>
      <c r="T4758" s="18"/>
      <c r="U4758" s="15"/>
      <c r="V4758" s="15"/>
      <c r="W4758" s="15"/>
      <c r="X4758" s="15"/>
      <c r="Y4758" s="15"/>
      <c r="Z4758" s="15"/>
      <c r="AA4758" s="15"/>
      <c r="AB4758" s="15"/>
      <c r="AC4758" s="15"/>
      <c r="AD4758" s="15"/>
      <c r="AE4758" s="15"/>
      <c r="AF4758" s="15"/>
    </row>
    <row r="4759" spans="1:32" x14ac:dyDescent="0.25">
      <c r="E4759" s="1" t="s">
        <v>971</v>
      </c>
      <c r="F4759" s="23" t="s">
        <v>982</v>
      </c>
      <c r="G4759" s="23">
        <v>0</v>
      </c>
      <c r="H4759" s="23"/>
      <c r="I4759" s="26" t="s">
        <v>100</v>
      </c>
      <c r="J4759" s="26" t="s">
        <v>969</v>
      </c>
      <c r="K4759" s="26">
        <v>12349</v>
      </c>
      <c r="L4759" s="26" t="s">
        <v>23</v>
      </c>
      <c r="M4759" s="23"/>
      <c r="N4759" s="23"/>
      <c r="O4759" s="24">
        <f t="shared" si="1308"/>
        <v>0</v>
      </c>
      <c r="P4759" s="23"/>
      <c r="Q4759" s="24">
        <f t="shared" ref="Q4759:AF4759" si="1311">SUM(Q4760:Q4761)</f>
        <v>0</v>
      </c>
      <c r="R4759" s="24">
        <f t="shared" si="1311"/>
        <v>0</v>
      </c>
      <c r="S4759" s="24">
        <f t="shared" si="1311"/>
        <v>0</v>
      </c>
      <c r="T4759" s="24">
        <f t="shared" si="1311"/>
        <v>0</v>
      </c>
      <c r="U4759" s="24">
        <f t="shared" si="1311"/>
        <v>0</v>
      </c>
      <c r="V4759" s="24">
        <f t="shared" si="1311"/>
        <v>0</v>
      </c>
      <c r="W4759" s="24">
        <f t="shared" si="1311"/>
        <v>0</v>
      </c>
      <c r="X4759" s="24">
        <f t="shared" si="1311"/>
        <v>0</v>
      </c>
      <c r="Y4759" s="24">
        <f t="shared" si="1311"/>
        <v>0</v>
      </c>
      <c r="Z4759" s="24">
        <f t="shared" si="1311"/>
        <v>0</v>
      </c>
      <c r="AA4759" s="24">
        <f t="shared" si="1311"/>
        <v>0</v>
      </c>
      <c r="AB4759" s="24">
        <f t="shared" si="1311"/>
        <v>0</v>
      </c>
      <c r="AC4759" s="24">
        <f t="shared" si="1311"/>
        <v>0</v>
      </c>
      <c r="AD4759" s="24">
        <f t="shared" si="1311"/>
        <v>0</v>
      </c>
      <c r="AE4759" s="24">
        <f t="shared" si="1311"/>
        <v>0</v>
      </c>
      <c r="AF4759" s="24">
        <f t="shared" si="1311"/>
        <v>0</v>
      </c>
    </row>
    <row r="4760" spans="1:32" x14ac:dyDescent="0.25">
      <c r="H4760" s="1" t="s">
        <v>24</v>
      </c>
      <c r="I4760" s="25" t="s">
        <v>100</v>
      </c>
      <c r="J4760" s="25" t="s">
        <v>969</v>
      </c>
      <c r="K4760" s="25">
        <v>12349</v>
      </c>
      <c r="L4760" s="25" t="s">
        <v>23</v>
      </c>
      <c r="O4760" s="19">
        <f t="shared" si="1308"/>
        <v>0</v>
      </c>
      <c r="P4760" s="20"/>
      <c r="Q4760" s="21"/>
      <c r="R4760" s="21"/>
      <c r="S4760" s="22"/>
      <c r="T4760" s="21"/>
      <c r="U4760" s="21"/>
      <c r="V4760" s="21"/>
      <c r="W4760" s="21"/>
      <c r="X4760" s="21"/>
      <c r="Y4760" s="21"/>
      <c r="Z4760" s="21"/>
      <c r="AA4760" s="21"/>
      <c r="AB4760" s="21"/>
      <c r="AC4760" s="21"/>
      <c r="AD4760" s="21"/>
      <c r="AE4760" s="21"/>
      <c r="AF4760" s="21"/>
    </row>
    <row r="4761" spans="1:32" x14ac:dyDescent="0.25">
      <c r="H4761" s="1" t="s">
        <v>27</v>
      </c>
      <c r="I4761" s="25" t="s">
        <v>100</v>
      </c>
      <c r="J4761" s="25" t="s">
        <v>969</v>
      </c>
      <c r="K4761" s="25">
        <v>12349</v>
      </c>
      <c r="L4761" s="25" t="s">
        <v>23</v>
      </c>
      <c r="O4761" s="16">
        <f t="shared" si="1308"/>
        <v>0</v>
      </c>
      <c r="P4761" s="17"/>
      <c r="Q4761" s="15"/>
      <c r="R4761" s="15"/>
      <c r="S4761" s="15"/>
      <c r="T4761" s="18"/>
      <c r="U4761" s="15"/>
      <c r="V4761" s="15"/>
      <c r="W4761" s="15"/>
      <c r="X4761" s="15"/>
      <c r="Y4761" s="15"/>
      <c r="Z4761" s="15"/>
      <c r="AA4761" s="15"/>
      <c r="AB4761" s="15"/>
      <c r="AC4761" s="15"/>
      <c r="AD4761" s="15"/>
      <c r="AE4761" s="15"/>
      <c r="AF4761" s="15"/>
    </row>
    <row r="4762" spans="1:32" x14ac:dyDescent="0.25">
      <c r="E4762" s="1" t="s">
        <v>973</v>
      </c>
      <c r="F4762" s="23" t="s">
        <v>983</v>
      </c>
      <c r="G4762" s="23">
        <v>0</v>
      </c>
      <c r="H4762" s="23"/>
      <c r="I4762" s="26" t="s">
        <v>100</v>
      </c>
      <c r="J4762" s="26" t="s">
        <v>969</v>
      </c>
      <c r="K4762" s="26">
        <v>12349</v>
      </c>
      <c r="L4762" s="26" t="s">
        <v>23</v>
      </c>
      <c r="M4762" s="23"/>
      <c r="N4762" s="23"/>
      <c r="O4762" s="24">
        <f t="shared" si="1308"/>
        <v>0</v>
      </c>
      <c r="P4762" s="23"/>
      <c r="Q4762" s="24">
        <f t="shared" ref="Q4762:AF4762" si="1312">SUM(Q4763:Q4766)</f>
        <v>0</v>
      </c>
      <c r="R4762" s="24">
        <f t="shared" si="1312"/>
        <v>0</v>
      </c>
      <c r="S4762" s="24">
        <f t="shared" si="1312"/>
        <v>0</v>
      </c>
      <c r="T4762" s="24">
        <f t="shared" si="1312"/>
        <v>0</v>
      </c>
      <c r="U4762" s="24">
        <f t="shared" si="1312"/>
        <v>0</v>
      </c>
      <c r="V4762" s="24">
        <f t="shared" si="1312"/>
        <v>0</v>
      </c>
      <c r="W4762" s="24">
        <f t="shared" si="1312"/>
        <v>0</v>
      </c>
      <c r="X4762" s="24">
        <f t="shared" si="1312"/>
        <v>0</v>
      </c>
      <c r="Y4762" s="24">
        <f t="shared" si="1312"/>
        <v>0</v>
      </c>
      <c r="Z4762" s="24">
        <f t="shared" si="1312"/>
        <v>0</v>
      </c>
      <c r="AA4762" s="24">
        <f t="shared" si="1312"/>
        <v>0</v>
      </c>
      <c r="AB4762" s="24">
        <f t="shared" si="1312"/>
        <v>0</v>
      </c>
      <c r="AC4762" s="24">
        <f t="shared" si="1312"/>
        <v>0</v>
      </c>
      <c r="AD4762" s="24">
        <f t="shared" si="1312"/>
        <v>0</v>
      </c>
      <c r="AE4762" s="24">
        <f t="shared" si="1312"/>
        <v>0</v>
      </c>
      <c r="AF4762" s="24">
        <f t="shared" si="1312"/>
        <v>0</v>
      </c>
    </row>
    <row r="4763" spans="1:32" x14ac:dyDescent="0.25">
      <c r="H4763" s="1" t="s">
        <v>24</v>
      </c>
      <c r="I4763" s="25" t="s">
        <v>100</v>
      </c>
      <c r="J4763" s="25" t="s">
        <v>969</v>
      </c>
      <c r="K4763" s="25">
        <v>12349</v>
      </c>
      <c r="L4763" s="25" t="s">
        <v>23</v>
      </c>
      <c r="O4763" s="19">
        <f t="shared" si="1308"/>
        <v>0</v>
      </c>
      <c r="P4763" s="20"/>
      <c r="Q4763" s="21"/>
      <c r="R4763" s="21"/>
      <c r="S4763" s="22"/>
      <c r="T4763" s="22"/>
      <c r="U4763" s="21"/>
      <c r="V4763" s="21"/>
      <c r="W4763" s="21"/>
      <c r="X4763" s="21"/>
      <c r="Y4763" s="21"/>
      <c r="Z4763" s="21"/>
      <c r="AA4763" s="21"/>
      <c r="AB4763" s="21"/>
      <c r="AC4763" s="21"/>
      <c r="AD4763" s="21"/>
      <c r="AE4763" s="21"/>
      <c r="AF4763" s="21"/>
    </row>
    <row r="4764" spans="1:32" x14ac:dyDescent="0.25">
      <c r="H4764" s="1" t="s">
        <v>25</v>
      </c>
      <c r="I4764" s="25" t="s">
        <v>100</v>
      </c>
      <c r="J4764" s="25" t="s">
        <v>969</v>
      </c>
      <c r="K4764" s="25">
        <v>12349</v>
      </c>
      <c r="L4764" s="25" t="s">
        <v>23</v>
      </c>
      <c r="O4764" s="16">
        <f t="shared" si="1308"/>
        <v>0</v>
      </c>
      <c r="P4764" s="17"/>
      <c r="Q4764" s="15"/>
      <c r="R4764" s="15"/>
      <c r="S4764" s="18"/>
      <c r="T4764" s="15"/>
      <c r="U4764" s="15"/>
      <c r="V4764" s="15"/>
      <c r="W4764" s="15"/>
      <c r="X4764" s="15"/>
      <c r="Y4764" s="15"/>
      <c r="Z4764" s="15"/>
      <c r="AA4764" s="15"/>
      <c r="AB4764" s="15"/>
      <c r="AC4764" s="15"/>
      <c r="AD4764" s="15"/>
      <c r="AE4764" s="15"/>
      <c r="AF4764" s="15"/>
    </row>
    <row r="4765" spans="1:32" x14ac:dyDescent="0.25">
      <c r="H4765" s="1" t="s">
        <v>26</v>
      </c>
      <c r="I4765" s="25" t="s">
        <v>100</v>
      </c>
      <c r="J4765" s="25" t="s">
        <v>969</v>
      </c>
      <c r="K4765" s="25">
        <v>12349</v>
      </c>
      <c r="L4765" s="25" t="s">
        <v>23</v>
      </c>
      <c r="O4765" s="16">
        <f t="shared" si="1308"/>
        <v>0</v>
      </c>
      <c r="P4765" s="17"/>
      <c r="Q4765" s="15"/>
      <c r="R4765" s="15"/>
      <c r="S4765" s="18"/>
      <c r="T4765" s="15"/>
      <c r="U4765" s="15"/>
      <c r="V4765" s="15"/>
      <c r="W4765" s="15"/>
      <c r="X4765" s="15"/>
      <c r="Y4765" s="15"/>
      <c r="Z4765" s="15"/>
      <c r="AA4765" s="15"/>
      <c r="AB4765" s="15"/>
      <c r="AC4765" s="15"/>
      <c r="AD4765" s="15"/>
      <c r="AE4765" s="15"/>
      <c r="AF4765" s="15"/>
    </row>
    <row r="4766" spans="1:32" x14ac:dyDescent="0.25">
      <c r="H4766" s="1" t="s">
        <v>27</v>
      </c>
      <c r="I4766" s="25" t="s">
        <v>100</v>
      </c>
      <c r="J4766" s="25" t="s">
        <v>969</v>
      </c>
      <c r="K4766" s="25">
        <v>12349</v>
      </c>
      <c r="L4766" s="25" t="s">
        <v>23</v>
      </c>
      <c r="O4766" s="11">
        <f t="shared" si="1308"/>
        <v>0</v>
      </c>
      <c r="P4766" s="12"/>
      <c r="Q4766" s="13"/>
      <c r="R4766" s="13"/>
      <c r="S4766" s="14"/>
      <c r="T4766" s="14"/>
      <c r="U4766" s="13"/>
      <c r="V4766" s="13"/>
      <c r="W4766" s="13"/>
      <c r="X4766" s="13"/>
      <c r="Y4766" s="13"/>
      <c r="Z4766" s="13"/>
      <c r="AA4766" s="13"/>
      <c r="AB4766" s="13"/>
      <c r="AC4766" s="13"/>
      <c r="AD4766" s="13"/>
      <c r="AE4766" s="13"/>
      <c r="AF4766" s="13"/>
    </row>
    <row r="4767" spans="1:32" x14ac:dyDescent="0.25">
      <c r="I4767" s="25"/>
      <c r="J4767" s="25"/>
      <c r="K4767" s="25"/>
      <c r="L4767" s="25"/>
    </row>
    <row r="4768" spans="1:32" x14ac:dyDescent="0.25">
      <c r="I4768" s="25" t="s">
        <v>100</v>
      </c>
      <c r="J4768" s="25" t="s">
        <v>969</v>
      </c>
      <c r="K4768" s="25">
        <v>26311</v>
      </c>
      <c r="L4768" s="25" t="s">
        <v>33</v>
      </c>
      <c r="Q4768" s="27">
        <v>84</v>
      </c>
      <c r="R4768" s="27">
        <v>88</v>
      </c>
      <c r="S4768" s="27">
        <v>92</v>
      </c>
      <c r="T4768" s="27">
        <v>96</v>
      </c>
      <c r="U4768" s="27">
        <v>100</v>
      </c>
      <c r="V4768" s="27">
        <v>104</v>
      </c>
      <c r="W4768" s="27">
        <v>108</v>
      </c>
      <c r="X4768" s="27">
        <v>112</v>
      </c>
      <c r="Y4768" s="27">
        <v>116</v>
      </c>
      <c r="Z4768" s="27">
        <v>120</v>
      </c>
      <c r="AA4768" s="27">
        <v>124</v>
      </c>
      <c r="AB4768" s="27">
        <v>128</v>
      </c>
      <c r="AC4768" s="27">
        <v>132</v>
      </c>
      <c r="AD4768" s="27">
        <v>136</v>
      </c>
    </row>
    <row r="4769" spans="1:30" x14ac:dyDescent="0.25">
      <c r="A4769" s="32" t="s">
        <v>100</v>
      </c>
      <c r="B4769" s="32" t="s">
        <v>969</v>
      </c>
      <c r="C4769" s="32">
        <v>26311</v>
      </c>
      <c r="D4769" s="32" t="s">
        <v>33</v>
      </c>
      <c r="E4769" s="32"/>
      <c r="F4769" s="32"/>
      <c r="G4769" s="32"/>
      <c r="H4769" s="32"/>
      <c r="I4769" s="52" t="s">
        <v>100</v>
      </c>
      <c r="J4769" s="52" t="s">
        <v>969</v>
      </c>
      <c r="K4769" s="52">
        <v>26311</v>
      </c>
      <c r="L4769" s="52" t="s">
        <v>33</v>
      </c>
      <c r="M4769" s="33">
        <f>(M4770-M4770*E1)</f>
        <v>500</v>
      </c>
      <c r="N4769" s="33">
        <v>999</v>
      </c>
      <c r="O4769" s="34">
        <f t="shared" ref="O4769:O4775" si="1313">SUM(Q4769:AD4769)</f>
        <v>0</v>
      </c>
      <c r="P4769" s="34">
        <f>O4769*M4770</f>
        <v>0</v>
      </c>
      <c r="Q4769" s="34">
        <f t="shared" ref="Q4769:AD4769" si="1314">SUM(Q4770,Q4772,Q4774)</f>
        <v>0</v>
      </c>
      <c r="R4769" s="34">
        <f t="shared" si="1314"/>
        <v>0</v>
      </c>
      <c r="S4769" s="34">
        <f t="shared" si="1314"/>
        <v>0</v>
      </c>
      <c r="T4769" s="34">
        <f t="shared" si="1314"/>
        <v>0</v>
      </c>
      <c r="U4769" s="34">
        <f t="shared" si="1314"/>
        <v>0</v>
      </c>
      <c r="V4769" s="34">
        <f t="shared" si="1314"/>
        <v>0</v>
      </c>
      <c r="W4769" s="34">
        <f t="shared" si="1314"/>
        <v>0</v>
      </c>
      <c r="X4769" s="34">
        <f t="shared" si="1314"/>
        <v>0</v>
      </c>
      <c r="Y4769" s="34">
        <f t="shared" si="1314"/>
        <v>0</v>
      </c>
      <c r="Z4769" s="34">
        <f t="shared" si="1314"/>
        <v>0</v>
      </c>
      <c r="AA4769" s="34">
        <f t="shared" si="1314"/>
        <v>0</v>
      </c>
      <c r="AB4769" s="34">
        <f t="shared" si="1314"/>
        <v>0</v>
      </c>
      <c r="AC4769" s="34">
        <f t="shared" si="1314"/>
        <v>0</v>
      </c>
      <c r="AD4769" s="34">
        <f t="shared" si="1314"/>
        <v>0</v>
      </c>
    </row>
    <row r="4770" spans="1:30" x14ac:dyDescent="0.25">
      <c r="E4770" s="1" t="s">
        <v>376</v>
      </c>
      <c r="F4770" s="28" t="s">
        <v>984</v>
      </c>
      <c r="G4770" s="28">
        <v>0</v>
      </c>
      <c r="H4770" s="28"/>
      <c r="I4770" s="29" t="s">
        <v>100</v>
      </c>
      <c r="J4770" s="29" t="s">
        <v>969</v>
      </c>
      <c r="K4770" s="29">
        <v>26311</v>
      </c>
      <c r="L4770" s="29" t="s">
        <v>33</v>
      </c>
      <c r="M4770" s="30">
        <v>500</v>
      </c>
      <c r="N4770" s="28"/>
      <c r="O4770" s="31">
        <f t="shared" si="1313"/>
        <v>0</v>
      </c>
      <c r="P4770" s="28"/>
      <c r="Q4770" s="31">
        <f t="shared" ref="Q4770:AD4770" si="1315">SUM(Q4771)</f>
        <v>0</v>
      </c>
      <c r="R4770" s="31">
        <f t="shared" si="1315"/>
        <v>0</v>
      </c>
      <c r="S4770" s="31">
        <f t="shared" si="1315"/>
        <v>0</v>
      </c>
      <c r="T4770" s="31">
        <f t="shared" si="1315"/>
        <v>0</v>
      </c>
      <c r="U4770" s="31">
        <f t="shared" si="1315"/>
        <v>0</v>
      </c>
      <c r="V4770" s="31">
        <f t="shared" si="1315"/>
        <v>0</v>
      </c>
      <c r="W4770" s="31">
        <f t="shared" si="1315"/>
        <v>0</v>
      </c>
      <c r="X4770" s="31">
        <f t="shared" si="1315"/>
        <v>0</v>
      </c>
      <c r="Y4770" s="31">
        <f t="shared" si="1315"/>
        <v>0</v>
      </c>
      <c r="Z4770" s="31">
        <f t="shared" si="1315"/>
        <v>0</v>
      </c>
      <c r="AA4770" s="31">
        <f t="shared" si="1315"/>
        <v>0</v>
      </c>
      <c r="AB4770" s="31">
        <f t="shared" si="1315"/>
        <v>0</v>
      </c>
      <c r="AC4770" s="31">
        <f t="shared" si="1315"/>
        <v>0</v>
      </c>
      <c r="AD4770" s="31">
        <f t="shared" si="1315"/>
        <v>0</v>
      </c>
    </row>
    <row r="4771" spans="1:30" x14ac:dyDescent="0.25">
      <c r="H4771" s="1">
        <v>0</v>
      </c>
      <c r="I4771" s="25" t="s">
        <v>100</v>
      </c>
      <c r="J4771" s="25" t="s">
        <v>969</v>
      </c>
      <c r="K4771" s="25">
        <v>26311</v>
      </c>
      <c r="L4771" s="25" t="s">
        <v>33</v>
      </c>
      <c r="O4771" s="19">
        <f t="shared" si="1313"/>
        <v>0</v>
      </c>
      <c r="P4771" s="20"/>
      <c r="Q4771" s="22"/>
      <c r="R4771" s="22"/>
      <c r="S4771" s="22"/>
      <c r="T4771" s="22"/>
      <c r="U4771" s="22"/>
      <c r="V4771" s="22"/>
      <c r="W4771" s="21"/>
      <c r="X4771" s="21"/>
      <c r="Y4771" s="21"/>
      <c r="Z4771" s="21"/>
      <c r="AA4771" s="21"/>
      <c r="AB4771" s="21"/>
      <c r="AC4771" s="21"/>
      <c r="AD4771" s="21"/>
    </row>
    <row r="4772" spans="1:30" x14ac:dyDescent="0.25">
      <c r="E4772" s="1" t="s">
        <v>971</v>
      </c>
      <c r="F4772" s="23" t="s">
        <v>985</v>
      </c>
      <c r="G4772" s="23">
        <v>0</v>
      </c>
      <c r="H4772" s="23"/>
      <c r="I4772" s="26" t="s">
        <v>100</v>
      </c>
      <c r="J4772" s="26" t="s">
        <v>969</v>
      </c>
      <c r="K4772" s="26">
        <v>26311</v>
      </c>
      <c r="L4772" s="26" t="s">
        <v>33</v>
      </c>
      <c r="M4772" s="23"/>
      <c r="N4772" s="23"/>
      <c r="O4772" s="24">
        <f t="shared" si="1313"/>
        <v>0</v>
      </c>
      <c r="P4772" s="23"/>
      <c r="Q4772" s="24">
        <f t="shared" ref="Q4772:AD4772" si="1316">SUM(Q4773)</f>
        <v>0</v>
      </c>
      <c r="R4772" s="24">
        <f t="shared" si="1316"/>
        <v>0</v>
      </c>
      <c r="S4772" s="24">
        <f t="shared" si="1316"/>
        <v>0</v>
      </c>
      <c r="T4772" s="24">
        <f t="shared" si="1316"/>
        <v>0</v>
      </c>
      <c r="U4772" s="24">
        <f t="shared" si="1316"/>
        <v>0</v>
      </c>
      <c r="V4772" s="24">
        <f t="shared" si="1316"/>
        <v>0</v>
      </c>
      <c r="W4772" s="24">
        <f t="shared" si="1316"/>
        <v>0</v>
      </c>
      <c r="X4772" s="24">
        <f t="shared" si="1316"/>
        <v>0</v>
      </c>
      <c r="Y4772" s="24">
        <f t="shared" si="1316"/>
        <v>0</v>
      </c>
      <c r="Z4772" s="24">
        <f t="shared" si="1316"/>
        <v>0</v>
      </c>
      <c r="AA4772" s="24">
        <f t="shared" si="1316"/>
        <v>0</v>
      </c>
      <c r="AB4772" s="24">
        <f t="shared" si="1316"/>
        <v>0</v>
      </c>
      <c r="AC4772" s="24">
        <f t="shared" si="1316"/>
        <v>0</v>
      </c>
      <c r="AD4772" s="24">
        <f t="shared" si="1316"/>
        <v>0</v>
      </c>
    </row>
    <row r="4773" spans="1:30" x14ac:dyDescent="0.25">
      <c r="H4773" s="1">
        <v>0</v>
      </c>
      <c r="I4773" s="25" t="s">
        <v>100</v>
      </c>
      <c r="J4773" s="25" t="s">
        <v>969</v>
      </c>
      <c r="K4773" s="25">
        <v>26311</v>
      </c>
      <c r="L4773" s="25" t="s">
        <v>33</v>
      </c>
      <c r="O4773" s="19">
        <f t="shared" si="1313"/>
        <v>0</v>
      </c>
      <c r="P4773" s="20"/>
      <c r="Q4773" s="22"/>
      <c r="R4773" s="22"/>
      <c r="S4773" s="22"/>
      <c r="T4773" s="22"/>
      <c r="U4773" s="22"/>
      <c r="V4773" s="22"/>
      <c r="W4773" s="21"/>
      <c r="X4773" s="21"/>
      <c r="Y4773" s="21"/>
      <c r="Z4773" s="21"/>
      <c r="AA4773" s="21"/>
      <c r="AB4773" s="21"/>
      <c r="AC4773" s="21"/>
      <c r="AD4773" s="21"/>
    </row>
    <row r="4774" spans="1:30" x14ac:dyDescent="0.25">
      <c r="E4774" s="1" t="s">
        <v>973</v>
      </c>
      <c r="F4774" s="23" t="s">
        <v>986</v>
      </c>
      <c r="G4774" s="23">
        <v>0</v>
      </c>
      <c r="H4774" s="23"/>
      <c r="I4774" s="26" t="s">
        <v>100</v>
      </c>
      <c r="J4774" s="26" t="s">
        <v>969</v>
      </c>
      <c r="K4774" s="26">
        <v>26311</v>
      </c>
      <c r="L4774" s="26" t="s">
        <v>33</v>
      </c>
      <c r="M4774" s="23"/>
      <c r="N4774" s="23"/>
      <c r="O4774" s="24">
        <f t="shared" si="1313"/>
        <v>0</v>
      </c>
      <c r="P4774" s="23"/>
      <c r="Q4774" s="24">
        <f t="shared" ref="Q4774:AD4774" si="1317">SUM(Q4775)</f>
        <v>0</v>
      </c>
      <c r="R4774" s="24">
        <f t="shared" si="1317"/>
        <v>0</v>
      </c>
      <c r="S4774" s="24">
        <f t="shared" si="1317"/>
        <v>0</v>
      </c>
      <c r="T4774" s="24">
        <f t="shared" si="1317"/>
        <v>0</v>
      </c>
      <c r="U4774" s="24">
        <f t="shared" si="1317"/>
        <v>0</v>
      </c>
      <c r="V4774" s="24">
        <f t="shared" si="1317"/>
        <v>0</v>
      </c>
      <c r="W4774" s="24">
        <f t="shared" si="1317"/>
        <v>0</v>
      </c>
      <c r="X4774" s="24">
        <f t="shared" si="1317"/>
        <v>0</v>
      </c>
      <c r="Y4774" s="24">
        <f t="shared" si="1317"/>
        <v>0</v>
      </c>
      <c r="Z4774" s="24">
        <f t="shared" si="1317"/>
        <v>0</v>
      </c>
      <c r="AA4774" s="24">
        <f t="shared" si="1317"/>
        <v>0</v>
      </c>
      <c r="AB4774" s="24">
        <f t="shared" si="1317"/>
        <v>0</v>
      </c>
      <c r="AC4774" s="24">
        <f t="shared" si="1317"/>
        <v>0</v>
      </c>
      <c r="AD4774" s="24">
        <f t="shared" si="1317"/>
        <v>0</v>
      </c>
    </row>
    <row r="4775" spans="1:30" x14ac:dyDescent="0.25">
      <c r="H4775" s="1">
        <v>0</v>
      </c>
      <c r="I4775" s="25" t="s">
        <v>100</v>
      </c>
      <c r="J4775" s="25" t="s">
        <v>969</v>
      </c>
      <c r="K4775" s="25">
        <v>26311</v>
      </c>
      <c r="L4775" s="25" t="s">
        <v>33</v>
      </c>
      <c r="O4775" s="35">
        <f t="shared" si="1313"/>
        <v>0</v>
      </c>
      <c r="P4775" s="36"/>
      <c r="Q4775" s="38"/>
      <c r="R4775" s="38"/>
      <c r="S4775" s="38"/>
      <c r="T4775" s="38"/>
      <c r="U4775" s="38"/>
      <c r="V4775" s="38"/>
      <c r="W4775" s="37"/>
      <c r="X4775" s="37"/>
      <c r="Y4775" s="37"/>
      <c r="Z4775" s="37"/>
      <c r="AA4775" s="37"/>
      <c r="AB4775" s="37"/>
      <c r="AC4775" s="37"/>
      <c r="AD4775" s="37"/>
    </row>
    <row r="4776" spans="1:30" x14ac:dyDescent="0.25">
      <c r="I4776" s="25" t="s">
        <v>100</v>
      </c>
      <c r="J4776" s="25" t="s">
        <v>969</v>
      </c>
      <c r="K4776" s="25">
        <v>26311</v>
      </c>
      <c r="L4776" s="25" t="s">
        <v>33</v>
      </c>
    </row>
    <row r="4777" spans="1:30" x14ac:dyDescent="0.25">
      <c r="I4777" s="25" t="s">
        <v>100</v>
      </c>
      <c r="J4777" s="25" t="s">
        <v>969</v>
      </c>
      <c r="K4777" s="25">
        <v>26311</v>
      </c>
      <c r="L4777" s="25" t="s">
        <v>33</v>
      </c>
    </row>
    <row r="4778" spans="1:30" x14ac:dyDescent="0.25">
      <c r="I4778" s="25"/>
      <c r="J4778" s="25"/>
      <c r="K4778" s="25"/>
      <c r="L4778" s="25"/>
    </row>
    <row r="4779" spans="1:30" x14ac:dyDescent="0.25">
      <c r="I4779" s="25" t="s">
        <v>100</v>
      </c>
      <c r="J4779" s="25" t="s">
        <v>969</v>
      </c>
      <c r="K4779" s="25">
        <v>26312</v>
      </c>
      <c r="L4779" s="25" t="s">
        <v>31</v>
      </c>
      <c r="Q4779" s="27">
        <v>84</v>
      </c>
      <c r="R4779" s="27">
        <v>88</v>
      </c>
      <c r="S4779" s="27">
        <v>92</v>
      </c>
      <c r="T4779" s="27">
        <v>96</v>
      </c>
      <c r="U4779" s="27">
        <v>100</v>
      </c>
      <c r="V4779" s="27">
        <v>104</v>
      </c>
      <c r="W4779" s="27">
        <v>108</v>
      </c>
      <c r="X4779" s="27">
        <v>112</v>
      </c>
      <c r="Y4779" s="27">
        <v>116</v>
      </c>
      <c r="Z4779" s="27">
        <v>120</v>
      </c>
      <c r="AA4779" s="27">
        <v>124</v>
      </c>
      <c r="AB4779" s="27">
        <v>128</v>
      </c>
      <c r="AC4779" s="27">
        <v>132</v>
      </c>
      <c r="AD4779" s="27">
        <v>136</v>
      </c>
    </row>
    <row r="4780" spans="1:30" x14ac:dyDescent="0.25">
      <c r="A4780" s="32" t="s">
        <v>100</v>
      </c>
      <c r="B4780" s="32" t="s">
        <v>969</v>
      </c>
      <c r="C4780" s="32">
        <v>26312</v>
      </c>
      <c r="D4780" s="32" t="s">
        <v>31</v>
      </c>
      <c r="E4780" s="32"/>
      <c r="F4780" s="32"/>
      <c r="G4780" s="32"/>
      <c r="H4780" s="32"/>
      <c r="I4780" s="52" t="s">
        <v>100</v>
      </c>
      <c r="J4780" s="52" t="s">
        <v>969</v>
      </c>
      <c r="K4780" s="52">
        <v>26312</v>
      </c>
      <c r="L4780" s="52" t="s">
        <v>31</v>
      </c>
      <c r="M4780" s="33">
        <f>(M4781-M4781*E1)</f>
        <v>570</v>
      </c>
      <c r="N4780" s="33">
        <v>1199</v>
      </c>
      <c r="O4780" s="34">
        <f t="shared" ref="O4780:O4786" si="1318">SUM(Q4780:AD4780)</f>
        <v>0</v>
      </c>
      <c r="P4780" s="34">
        <f>O4780*M4781</f>
        <v>0</v>
      </c>
      <c r="Q4780" s="34">
        <f t="shared" ref="Q4780:AD4780" si="1319">SUM(Q4781,Q4783,Q4785)</f>
        <v>0</v>
      </c>
      <c r="R4780" s="34">
        <f t="shared" si="1319"/>
        <v>0</v>
      </c>
      <c r="S4780" s="34">
        <f t="shared" si="1319"/>
        <v>0</v>
      </c>
      <c r="T4780" s="34">
        <f t="shared" si="1319"/>
        <v>0</v>
      </c>
      <c r="U4780" s="34">
        <f t="shared" si="1319"/>
        <v>0</v>
      </c>
      <c r="V4780" s="34">
        <f t="shared" si="1319"/>
        <v>0</v>
      </c>
      <c r="W4780" s="34">
        <f t="shared" si="1319"/>
        <v>0</v>
      </c>
      <c r="X4780" s="34">
        <f t="shared" si="1319"/>
        <v>0</v>
      </c>
      <c r="Y4780" s="34">
        <f t="shared" si="1319"/>
        <v>0</v>
      </c>
      <c r="Z4780" s="34">
        <f t="shared" si="1319"/>
        <v>0</v>
      </c>
      <c r="AA4780" s="34">
        <f t="shared" si="1319"/>
        <v>0</v>
      </c>
      <c r="AB4780" s="34">
        <f t="shared" si="1319"/>
        <v>0</v>
      </c>
      <c r="AC4780" s="34">
        <f t="shared" si="1319"/>
        <v>0</v>
      </c>
      <c r="AD4780" s="34">
        <f t="shared" si="1319"/>
        <v>0</v>
      </c>
    </row>
    <row r="4781" spans="1:30" x14ac:dyDescent="0.25">
      <c r="E4781" s="1" t="s">
        <v>376</v>
      </c>
      <c r="F4781" s="28" t="s">
        <v>987</v>
      </c>
      <c r="G4781" s="28">
        <v>0</v>
      </c>
      <c r="H4781" s="28"/>
      <c r="I4781" s="29" t="s">
        <v>100</v>
      </c>
      <c r="J4781" s="29" t="s">
        <v>969</v>
      </c>
      <c r="K4781" s="29">
        <v>26312</v>
      </c>
      <c r="L4781" s="29" t="s">
        <v>31</v>
      </c>
      <c r="M4781" s="30">
        <v>570</v>
      </c>
      <c r="N4781" s="28"/>
      <c r="O4781" s="31">
        <f t="shared" si="1318"/>
        <v>0</v>
      </c>
      <c r="P4781" s="28"/>
      <c r="Q4781" s="31">
        <f t="shared" ref="Q4781:AD4781" si="1320">SUM(Q4782)</f>
        <v>0</v>
      </c>
      <c r="R4781" s="31">
        <f t="shared" si="1320"/>
        <v>0</v>
      </c>
      <c r="S4781" s="31">
        <f t="shared" si="1320"/>
        <v>0</v>
      </c>
      <c r="T4781" s="31">
        <f t="shared" si="1320"/>
        <v>0</v>
      </c>
      <c r="U4781" s="31">
        <f t="shared" si="1320"/>
        <v>0</v>
      </c>
      <c r="V4781" s="31">
        <f t="shared" si="1320"/>
        <v>0</v>
      </c>
      <c r="W4781" s="31">
        <f t="shared" si="1320"/>
        <v>0</v>
      </c>
      <c r="X4781" s="31">
        <f t="shared" si="1320"/>
        <v>0</v>
      </c>
      <c r="Y4781" s="31">
        <f t="shared" si="1320"/>
        <v>0</v>
      </c>
      <c r="Z4781" s="31">
        <f t="shared" si="1320"/>
        <v>0</v>
      </c>
      <c r="AA4781" s="31">
        <f t="shared" si="1320"/>
        <v>0</v>
      </c>
      <c r="AB4781" s="31">
        <f t="shared" si="1320"/>
        <v>0</v>
      </c>
      <c r="AC4781" s="31">
        <f t="shared" si="1320"/>
        <v>0</v>
      </c>
      <c r="AD4781" s="31">
        <f t="shared" si="1320"/>
        <v>0</v>
      </c>
    </row>
    <row r="4782" spans="1:30" x14ac:dyDescent="0.25">
      <c r="H4782" s="1">
        <v>0</v>
      </c>
      <c r="I4782" s="25" t="s">
        <v>100</v>
      </c>
      <c r="J4782" s="25" t="s">
        <v>969</v>
      </c>
      <c r="K4782" s="25">
        <v>26312</v>
      </c>
      <c r="L4782" s="25" t="s">
        <v>31</v>
      </c>
      <c r="O4782" s="19">
        <f t="shared" si="1318"/>
        <v>0</v>
      </c>
      <c r="P4782" s="20"/>
      <c r="Q4782" s="22"/>
      <c r="R4782" s="22"/>
      <c r="S4782" s="22"/>
      <c r="T4782" s="22"/>
      <c r="U4782" s="22"/>
      <c r="V4782" s="22"/>
      <c r="W4782" s="21"/>
      <c r="X4782" s="21"/>
      <c r="Y4782" s="21"/>
      <c r="Z4782" s="21"/>
      <c r="AA4782" s="21"/>
      <c r="AB4782" s="21"/>
      <c r="AC4782" s="21"/>
      <c r="AD4782" s="21"/>
    </row>
    <row r="4783" spans="1:30" x14ac:dyDescent="0.25">
      <c r="E4783" s="1" t="s">
        <v>971</v>
      </c>
      <c r="F4783" s="23" t="s">
        <v>988</v>
      </c>
      <c r="G4783" s="23">
        <v>0</v>
      </c>
      <c r="H4783" s="23"/>
      <c r="I4783" s="26" t="s">
        <v>100</v>
      </c>
      <c r="J4783" s="26" t="s">
        <v>969</v>
      </c>
      <c r="K4783" s="26">
        <v>26312</v>
      </c>
      <c r="L4783" s="26" t="s">
        <v>31</v>
      </c>
      <c r="M4783" s="23"/>
      <c r="N4783" s="23"/>
      <c r="O4783" s="24">
        <f t="shared" si="1318"/>
        <v>0</v>
      </c>
      <c r="P4783" s="23"/>
      <c r="Q4783" s="24">
        <f t="shared" ref="Q4783:AD4783" si="1321">SUM(Q4784)</f>
        <v>0</v>
      </c>
      <c r="R4783" s="24">
        <f t="shared" si="1321"/>
        <v>0</v>
      </c>
      <c r="S4783" s="24">
        <f t="shared" si="1321"/>
        <v>0</v>
      </c>
      <c r="T4783" s="24">
        <f t="shared" si="1321"/>
        <v>0</v>
      </c>
      <c r="U4783" s="24">
        <f t="shared" si="1321"/>
        <v>0</v>
      </c>
      <c r="V4783" s="24">
        <f t="shared" si="1321"/>
        <v>0</v>
      </c>
      <c r="W4783" s="24">
        <f t="shared" si="1321"/>
        <v>0</v>
      </c>
      <c r="X4783" s="24">
        <f t="shared" si="1321"/>
        <v>0</v>
      </c>
      <c r="Y4783" s="24">
        <f t="shared" si="1321"/>
        <v>0</v>
      </c>
      <c r="Z4783" s="24">
        <f t="shared" si="1321"/>
        <v>0</v>
      </c>
      <c r="AA4783" s="24">
        <f t="shared" si="1321"/>
        <v>0</v>
      </c>
      <c r="AB4783" s="24">
        <f t="shared" si="1321"/>
        <v>0</v>
      </c>
      <c r="AC4783" s="24">
        <f t="shared" si="1321"/>
        <v>0</v>
      </c>
      <c r="AD4783" s="24">
        <f t="shared" si="1321"/>
        <v>0</v>
      </c>
    </row>
    <row r="4784" spans="1:30" x14ac:dyDescent="0.25">
      <c r="H4784" s="1">
        <v>0</v>
      </c>
      <c r="I4784" s="25" t="s">
        <v>100</v>
      </c>
      <c r="J4784" s="25" t="s">
        <v>969</v>
      </c>
      <c r="K4784" s="25">
        <v>26312</v>
      </c>
      <c r="L4784" s="25" t="s">
        <v>31</v>
      </c>
      <c r="O4784" s="19">
        <f t="shared" si="1318"/>
        <v>0</v>
      </c>
      <c r="P4784" s="20"/>
      <c r="Q4784" s="22"/>
      <c r="R4784" s="22"/>
      <c r="S4784" s="22"/>
      <c r="T4784" s="22"/>
      <c r="U4784" s="22"/>
      <c r="V4784" s="22"/>
      <c r="W4784" s="21"/>
      <c r="X4784" s="21"/>
      <c r="Y4784" s="21"/>
      <c r="Z4784" s="21"/>
      <c r="AA4784" s="21"/>
      <c r="AB4784" s="21"/>
      <c r="AC4784" s="21"/>
      <c r="AD4784" s="21"/>
    </row>
    <row r="4785" spans="1:30" x14ac:dyDescent="0.25">
      <c r="E4785" s="1" t="s">
        <v>973</v>
      </c>
      <c r="F4785" s="23" t="s">
        <v>989</v>
      </c>
      <c r="G4785" s="23">
        <v>0</v>
      </c>
      <c r="H4785" s="23"/>
      <c r="I4785" s="26" t="s">
        <v>100</v>
      </c>
      <c r="J4785" s="26" t="s">
        <v>969</v>
      </c>
      <c r="K4785" s="26">
        <v>26312</v>
      </c>
      <c r="L4785" s="26" t="s">
        <v>31</v>
      </c>
      <c r="M4785" s="23"/>
      <c r="N4785" s="23"/>
      <c r="O4785" s="24">
        <f t="shared" si="1318"/>
        <v>0</v>
      </c>
      <c r="P4785" s="23"/>
      <c r="Q4785" s="24">
        <f t="shared" ref="Q4785:AD4785" si="1322">SUM(Q4786)</f>
        <v>0</v>
      </c>
      <c r="R4785" s="24">
        <f t="shared" si="1322"/>
        <v>0</v>
      </c>
      <c r="S4785" s="24">
        <f t="shared" si="1322"/>
        <v>0</v>
      </c>
      <c r="T4785" s="24">
        <f t="shared" si="1322"/>
        <v>0</v>
      </c>
      <c r="U4785" s="24">
        <f t="shared" si="1322"/>
        <v>0</v>
      </c>
      <c r="V4785" s="24">
        <f t="shared" si="1322"/>
        <v>0</v>
      </c>
      <c r="W4785" s="24">
        <f t="shared" si="1322"/>
        <v>0</v>
      </c>
      <c r="X4785" s="24">
        <f t="shared" si="1322"/>
        <v>0</v>
      </c>
      <c r="Y4785" s="24">
        <f t="shared" si="1322"/>
        <v>0</v>
      </c>
      <c r="Z4785" s="24">
        <f t="shared" si="1322"/>
        <v>0</v>
      </c>
      <c r="AA4785" s="24">
        <f t="shared" si="1322"/>
        <v>0</v>
      </c>
      <c r="AB4785" s="24">
        <f t="shared" si="1322"/>
        <v>0</v>
      </c>
      <c r="AC4785" s="24">
        <f t="shared" si="1322"/>
        <v>0</v>
      </c>
      <c r="AD4785" s="24">
        <f t="shared" si="1322"/>
        <v>0</v>
      </c>
    </row>
    <row r="4786" spans="1:30" x14ac:dyDescent="0.25">
      <c r="H4786" s="1">
        <v>0</v>
      </c>
      <c r="I4786" s="25" t="s">
        <v>100</v>
      </c>
      <c r="J4786" s="25" t="s">
        <v>969</v>
      </c>
      <c r="K4786" s="25">
        <v>26312</v>
      </c>
      <c r="L4786" s="25" t="s">
        <v>31</v>
      </c>
      <c r="O4786" s="35">
        <f t="shared" si="1318"/>
        <v>0</v>
      </c>
      <c r="P4786" s="36"/>
      <c r="Q4786" s="38"/>
      <c r="R4786" s="38"/>
      <c r="S4786" s="38"/>
      <c r="T4786" s="38"/>
      <c r="U4786" s="38"/>
      <c r="V4786" s="38"/>
      <c r="W4786" s="37"/>
      <c r="X4786" s="37"/>
      <c r="Y4786" s="37"/>
      <c r="Z4786" s="37"/>
      <c r="AA4786" s="37"/>
      <c r="AB4786" s="37"/>
      <c r="AC4786" s="37"/>
      <c r="AD4786" s="37"/>
    </row>
    <row r="4787" spans="1:30" x14ac:dyDescent="0.25">
      <c r="I4787" s="25" t="s">
        <v>100</v>
      </c>
      <c r="J4787" s="25" t="s">
        <v>969</v>
      </c>
      <c r="K4787" s="25">
        <v>26312</v>
      </c>
      <c r="L4787" s="25" t="s">
        <v>31</v>
      </c>
    </row>
    <row r="4788" spans="1:30" x14ac:dyDescent="0.25">
      <c r="I4788" s="25" t="s">
        <v>100</v>
      </c>
      <c r="J4788" s="25" t="s">
        <v>969</v>
      </c>
      <c r="K4788" s="25">
        <v>26312</v>
      </c>
      <c r="L4788" s="25" t="s">
        <v>31</v>
      </c>
    </row>
    <row r="4789" spans="1:30" x14ac:dyDescent="0.25">
      <c r="I4789" s="25"/>
      <c r="J4789" s="25"/>
      <c r="K4789" s="25"/>
      <c r="L4789" s="25"/>
    </row>
    <row r="4790" spans="1:30" x14ac:dyDescent="0.25">
      <c r="I4790" s="25" t="s">
        <v>100</v>
      </c>
      <c r="J4790" s="25" t="s">
        <v>969</v>
      </c>
      <c r="K4790" s="25">
        <v>26313</v>
      </c>
      <c r="L4790" s="25" t="s">
        <v>31</v>
      </c>
      <c r="Q4790" s="27">
        <v>84</v>
      </c>
      <c r="R4790" s="27">
        <v>88</v>
      </c>
      <c r="S4790" s="27">
        <v>92</v>
      </c>
      <c r="T4790" s="27">
        <v>96</v>
      </c>
      <c r="U4790" s="27">
        <v>100</v>
      </c>
      <c r="V4790" s="27">
        <v>104</v>
      </c>
      <c r="W4790" s="27">
        <v>108</v>
      </c>
      <c r="X4790" s="27">
        <v>112</v>
      </c>
      <c r="Y4790" s="27">
        <v>116</v>
      </c>
      <c r="Z4790" s="27">
        <v>120</v>
      </c>
      <c r="AA4790" s="27">
        <v>124</v>
      </c>
      <c r="AB4790" s="27">
        <v>128</v>
      </c>
      <c r="AC4790" s="27">
        <v>132</v>
      </c>
      <c r="AD4790" s="27">
        <v>136</v>
      </c>
    </row>
    <row r="4791" spans="1:30" x14ac:dyDescent="0.25">
      <c r="A4791" s="32" t="s">
        <v>100</v>
      </c>
      <c r="B4791" s="32" t="s">
        <v>969</v>
      </c>
      <c r="C4791" s="32">
        <v>26313</v>
      </c>
      <c r="D4791" s="32" t="s">
        <v>31</v>
      </c>
      <c r="E4791" s="32"/>
      <c r="F4791" s="32"/>
      <c r="G4791" s="32"/>
      <c r="H4791" s="32"/>
      <c r="I4791" s="52" t="s">
        <v>100</v>
      </c>
      <c r="J4791" s="52" t="s">
        <v>969</v>
      </c>
      <c r="K4791" s="52">
        <v>26313</v>
      </c>
      <c r="L4791" s="52" t="s">
        <v>31</v>
      </c>
      <c r="M4791" s="33">
        <f>(M4792-M4792*E1)</f>
        <v>690</v>
      </c>
      <c r="N4791" s="33">
        <v>1399</v>
      </c>
      <c r="O4791" s="34">
        <f t="shared" ref="O4791:O4797" si="1323">SUM(Q4791:AD4791)</f>
        <v>0</v>
      </c>
      <c r="P4791" s="34">
        <f>O4791*M4792</f>
        <v>0</v>
      </c>
      <c r="Q4791" s="34">
        <f t="shared" ref="Q4791:AD4791" si="1324">SUM(Q4792,Q4794,Q4796)</f>
        <v>0</v>
      </c>
      <c r="R4791" s="34">
        <f t="shared" si="1324"/>
        <v>0</v>
      </c>
      <c r="S4791" s="34">
        <f t="shared" si="1324"/>
        <v>0</v>
      </c>
      <c r="T4791" s="34">
        <f t="shared" si="1324"/>
        <v>0</v>
      </c>
      <c r="U4791" s="34">
        <f t="shared" si="1324"/>
        <v>0</v>
      </c>
      <c r="V4791" s="34">
        <f t="shared" si="1324"/>
        <v>0</v>
      </c>
      <c r="W4791" s="34">
        <f t="shared" si="1324"/>
        <v>0</v>
      </c>
      <c r="X4791" s="34">
        <f t="shared" si="1324"/>
        <v>0</v>
      </c>
      <c r="Y4791" s="34">
        <f t="shared" si="1324"/>
        <v>0</v>
      </c>
      <c r="Z4791" s="34">
        <f t="shared" si="1324"/>
        <v>0</v>
      </c>
      <c r="AA4791" s="34">
        <f t="shared" si="1324"/>
        <v>0</v>
      </c>
      <c r="AB4791" s="34">
        <f t="shared" si="1324"/>
        <v>0</v>
      </c>
      <c r="AC4791" s="34">
        <f t="shared" si="1324"/>
        <v>0</v>
      </c>
      <c r="AD4791" s="34">
        <f t="shared" si="1324"/>
        <v>0</v>
      </c>
    </row>
    <row r="4792" spans="1:30" x14ac:dyDescent="0.25">
      <c r="E4792" s="1" t="s">
        <v>376</v>
      </c>
      <c r="F4792" s="28" t="s">
        <v>990</v>
      </c>
      <c r="G4792" s="28">
        <v>0</v>
      </c>
      <c r="H4792" s="28"/>
      <c r="I4792" s="29" t="s">
        <v>100</v>
      </c>
      <c r="J4792" s="29" t="s">
        <v>969</v>
      </c>
      <c r="K4792" s="29">
        <v>26313</v>
      </c>
      <c r="L4792" s="29" t="s">
        <v>31</v>
      </c>
      <c r="M4792" s="30">
        <v>690</v>
      </c>
      <c r="N4792" s="28"/>
      <c r="O4792" s="31">
        <f t="shared" si="1323"/>
        <v>0</v>
      </c>
      <c r="P4792" s="28"/>
      <c r="Q4792" s="31">
        <f t="shared" ref="Q4792:AD4792" si="1325">SUM(Q4793)</f>
        <v>0</v>
      </c>
      <c r="R4792" s="31">
        <f t="shared" si="1325"/>
        <v>0</v>
      </c>
      <c r="S4792" s="31">
        <f t="shared" si="1325"/>
        <v>0</v>
      </c>
      <c r="T4792" s="31">
        <f t="shared" si="1325"/>
        <v>0</v>
      </c>
      <c r="U4792" s="31">
        <f t="shared" si="1325"/>
        <v>0</v>
      </c>
      <c r="V4792" s="31">
        <f t="shared" si="1325"/>
        <v>0</v>
      </c>
      <c r="W4792" s="31">
        <f t="shared" si="1325"/>
        <v>0</v>
      </c>
      <c r="X4792" s="31">
        <f t="shared" si="1325"/>
        <v>0</v>
      </c>
      <c r="Y4792" s="31">
        <f t="shared" si="1325"/>
        <v>0</v>
      </c>
      <c r="Z4792" s="31">
        <f t="shared" si="1325"/>
        <v>0</v>
      </c>
      <c r="AA4792" s="31">
        <f t="shared" si="1325"/>
        <v>0</v>
      </c>
      <c r="AB4792" s="31">
        <f t="shared" si="1325"/>
        <v>0</v>
      </c>
      <c r="AC4792" s="31">
        <f t="shared" si="1325"/>
        <v>0</v>
      </c>
      <c r="AD4792" s="31">
        <f t="shared" si="1325"/>
        <v>0</v>
      </c>
    </row>
    <row r="4793" spans="1:30" x14ac:dyDescent="0.25">
      <c r="H4793" s="1">
        <v>0</v>
      </c>
      <c r="I4793" s="25" t="s">
        <v>100</v>
      </c>
      <c r="J4793" s="25" t="s">
        <v>969</v>
      </c>
      <c r="K4793" s="25">
        <v>26313</v>
      </c>
      <c r="L4793" s="25" t="s">
        <v>31</v>
      </c>
      <c r="O4793" s="19">
        <f t="shared" si="1323"/>
        <v>0</v>
      </c>
      <c r="P4793" s="20"/>
      <c r="Q4793" s="21"/>
      <c r="R4793" s="21"/>
      <c r="S4793" s="22"/>
      <c r="T4793" s="22"/>
      <c r="U4793" s="22"/>
      <c r="V4793" s="22"/>
      <c r="W4793" s="22"/>
      <c r="X4793" s="22"/>
      <c r="Y4793" s="21"/>
      <c r="Z4793" s="21"/>
      <c r="AA4793" s="21"/>
      <c r="AB4793" s="21"/>
      <c r="AC4793" s="21"/>
      <c r="AD4793" s="21"/>
    </row>
    <row r="4794" spans="1:30" x14ac:dyDescent="0.25">
      <c r="E4794" s="1" t="s">
        <v>971</v>
      </c>
      <c r="F4794" s="23" t="s">
        <v>991</v>
      </c>
      <c r="G4794" s="23">
        <v>0</v>
      </c>
      <c r="H4794" s="23"/>
      <c r="I4794" s="26" t="s">
        <v>100</v>
      </c>
      <c r="J4794" s="26" t="s">
        <v>969</v>
      </c>
      <c r="K4794" s="26">
        <v>26313</v>
      </c>
      <c r="L4794" s="26" t="s">
        <v>31</v>
      </c>
      <c r="M4794" s="23"/>
      <c r="N4794" s="23"/>
      <c r="O4794" s="24">
        <f t="shared" si="1323"/>
        <v>0</v>
      </c>
      <c r="P4794" s="23"/>
      <c r="Q4794" s="24">
        <f t="shared" ref="Q4794:AD4794" si="1326">SUM(Q4795)</f>
        <v>0</v>
      </c>
      <c r="R4794" s="24">
        <f t="shared" si="1326"/>
        <v>0</v>
      </c>
      <c r="S4794" s="24">
        <f t="shared" si="1326"/>
        <v>0</v>
      </c>
      <c r="T4794" s="24">
        <f t="shared" si="1326"/>
        <v>0</v>
      </c>
      <c r="U4794" s="24">
        <f t="shared" si="1326"/>
        <v>0</v>
      </c>
      <c r="V4794" s="24">
        <f t="shared" si="1326"/>
        <v>0</v>
      </c>
      <c r="W4794" s="24">
        <f t="shared" si="1326"/>
        <v>0</v>
      </c>
      <c r="X4794" s="24">
        <f t="shared" si="1326"/>
        <v>0</v>
      </c>
      <c r="Y4794" s="24">
        <f t="shared" si="1326"/>
        <v>0</v>
      </c>
      <c r="Z4794" s="24">
        <f t="shared" si="1326"/>
        <v>0</v>
      </c>
      <c r="AA4794" s="24">
        <f t="shared" si="1326"/>
        <v>0</v>
      </c>
      <c r="AB4794" s="24">
        <f t="shared" si="1326"/>
        <v>0</v>
      </c>
      <c r="AC4794" s="24">
        <f t="shared" si="1326"/>
        <v>0</v>
      </c>
      <c r="AD4794" s="24">
        <f t="shared" si="1326"/>
        <v>0</v>
      </c>
    </row>
    <row r="4795" spans="1:30" x14ac:dyDescent="0.25">
      <c r="H4795" s="1">
        <v>0</v>
      </c>
      <c r="I4795" s="25" t="s">
        <v>100</v>
      </c>
      <c r="J4795" s="25" t="s">
        <v>969</v>
      </c>
      <c r="K4795" s="25">
        <v>26313</v>
      </c>
      <c r="L4795" s="25" t="s">
        <v>31</v>
      </c>
      <c r="O4795" s="19">
        <f t="shared" si="1323"/>
        <v>0</v>
      </c>
      <c r="P4795" s="20"/>
      <c r="Q4795" s="21"/>
      <c r="R4795" s="22"/>
      <c r="S4795" s="22"/>
      <c r="T4795" s="22"/>
      <c r="U4795" s="22"/>
      <c r="V4795" s="22"/>
      <c r="W4795" s="22"/>
      <c r="X4795" s="21"/>
      <c r="Y4795" s="21"/>
      <c r="Z4795" s="21"/>
      <c r="AA4795" s="21"/>
      <c r="AB4795" s="21"/>
      <c r="AC4795" s="21"/>
      <c r="AD4795" s="21"/>
    </row>
    <row r="4796" spans="1:30" x14ac:dyDescent="0.25">
      <c r="E4796" s="1" t="s">
        <v>973</v>
      </c>
      <c r="F4796" s="23" t="s">
        <v>992</v>
      </c>
      <c r="G4796" s="23">
        <v>0</v>
      </c>
      <c r="H4796" s="23"/>
      <c r="I4796" s="26" t="s">
        <v>100</v>
      </c>
      <c r="J4796" s="26" t="s">
        <v>969</v>
      </c>
      <c r="K4796" s="26">
        <v>26313</v>
      </c>
      <c r="L4796" s="26" t="s">
        <v>31</v>
      </c>
      <c r="M4796" s="23"/>
      <c r="N4796" s="23"/>
      <c r="O4796" s="24">
        <f t="shared" si="1323"/>
        <v>0</v>
      </c>
      <c r="P4796" s="23"/>
      <c r="Q4796" s="24">
        <f t="shared" ref="Q4796:AD4796" si="1327">SUM(Q4797)</f>
        <v>0</v>
      </c>
      <c r="R4796" s="24">
        <f t="shared" si="1327"/>
        <v>0</v>
      </c>
      <c r="S4796" s="24">
        <f t="shared" si="1327"/>
        <v>0</v>
      </c>
      <c r="T4796" s="24">
        <f t="shared" si="1327"/>
        <v>0</v>
      </c>
      <c r="U4796" s="24">
        <f t="shared" si="1327"/>
        <v>0</v>
      </c>
      <c r="V4796" s="24">
        <f t="shared" si="1327"/>
        <v>0</v>
      </c>
      <c r="W4796" s="24">
        <f t="shared" si="1327"/>
        <v>0</v>
      </c>
      <c r="X4796" s="24">
        <f t="shared" si="1327"/>
        <v>0</v>
      </c>
      <c r="Y4796" s="24">
        <f t="shared" si="1327"/>
        <v>0</v>
      </c>
      <c r="Z4796" s="24">
        <f t="shared" si="1327"/>
        <v>0</v>
      </c>
      <c r="AA4796" s="24">
        <f t="shared" si="1327"/>
        <v>0</v>
      </c>
      <c r="AB4796" s="24">
        <f t="shared" si="1327"/>
        <v>0</v>
      </c>
      <c r="AC4796" s="24">
        <f t="shared" si="1327"/>
        <v>0</v>
      </c>
      <c r="AD4796" s="24">
        <f t="shared" si="1327"/>
        <v>0</v>
      </c>
    </row>
    <row r="4797" spans="1:30" x14ac:dyDescent="0.25">
      <c r="H4797" s="1">
        <v>0</v>
      </c>
      <c r="I4797" s="25" t="s">
        <v>100</v>
      </c>
      <c r="J4797" s="25" t="s">
        <v>969</v>
      </c>
      <c r="K4797" s="25">
        <v>26313</v>
      </c>
      <c r="L4797" s="25" t="s">
        <v>31</v>
      </c>
      <c r="O4797" s="35">
        <f t="shared" si="1323"/>
        <v>0</v>
      </c>
      <c r="P4797" s="36"/>
      <c r="Q4797" s="37"/>
      <c r="R4797" s="38"/>
      <c r="S4797" s="38"/>
      <c r="T4797" s="38"/>
      <c r="U4797" s="38"/>
      <c r="V4797" s="38"/>
      <c r="W4797" s="38"/>
      <c r="X4797" s="38"/>
      <c r="Y4797" s="37"/>
      <c r="Z4797" s="37"/>
      <c r="AA4797" s="37"/>
      <c r="AB4797" s="37"/>
      <c r="AC4797" s="37"/>
      <c r="AD4797" s="37"/>
    </row>
    <row r="4798" spans="1:30" x14ac:dyDescent="0.25">
      <c r="I4798" s="25" t="s">
        <v>100</v>
      </c>
      <c r="J4798" s="25" t="s">
        <v>969</v>
      </c>
      <c r="K4798" s="25">
        <v>26313</v>
      </c>
      <c r="L4798" s="25" t="s">
        <v>31</v>
      </c>
    </row>
    <row r="4799" spans="1:30" x14ac:dyDescent="0.25">
      <c r="I4799" s="25" t="s">
        <v>100</v>
      </c>
      <c r="J4799" s="25" t="s">
        <v>969</v>
      </c>
      <c r="K4799" s="25">
        <v>26313</v>
      </c>
      <c r="L4799" s="25" t="s">
        <v>31</v>
      </c>
    </row>
    <row r="4800" spans="1:30" x14ac:dyDescent="0.25">
      <c r="I4800" s="25"/>
      <c r="J4800" s="25"/>
      <c r="K4800" s="25"/>
      <c r="L4800" s="25"/>
    </row>
    <row r="4801" spans="1:30" x14ac:dyDescent="0.25">
      <c r="I4801" s="25" t="s">
        <v>100</v>
      </c>
      <c r="J4801" s="25" t="s">
        <v>969</v>
      </c>
      <c r="K4801" s="25">
        <v>26314</v>
      </c>
      <c r="L4801" s="25" t="s">
        <v>31</v>
      </c>
      <c r="Q4801" s="27">
        <v>84</v>
      </c>
      <c r="R4801" s="27">
        <v>88</v>
      </c>
      <c r="S4801" s="27">
        <v>92</v>
      </c>
      <c r="T4801" s="27">
        <v>96</v>
      </c>
      <c r="U4801" s="27">
        <v>100</v>
      </c>
      <c r="V4801" s="27">
        <v>104</v>
      </c>
      <c r="W4801" s="27">
        <v>108</v>
      </c>
      <c r="X4801" s="27">
        <v>112</v>
      </c>
      <c r="Y4801" s="27">
        <v>116</v>
      </c>
      <c r="Z4801" s="27">
        <v>120</v>
      </c>
      <c r="AA4801" s="27">
        <v>124</v>
      </c>
      <c r="AB4801" s="27">
        <v>128</v>
      </c>
      <c r="AC4801" s="27">
        <v>132</v>
      </c>
      <c r="AD4801" s="27">
        <v>136</v>
      </c>
    </row>
    <row r="4802" spans="1:30" x14ac:dyDescent="0.25">
      <c r="A4802" s="32" t="s">
        <v>100</v>
      </c>
      <c r="B4802" s="32" t="s">
        <v>969</v>
      </c>
      <c r="C4802" s="32">
        <v>26314</v>
      </c>
      <c r="D4802" s="32" t="s">
        <v>31</v>
      </c>
      <c r="E4802" s="32"/>
      <c r="F4802" s="32"/>
      <c r="G4802" s="32"/>
      <c r="H4802" s="32"/>
      <c r="I4802" s="52" t="s">
        <v>100</v>
      </c>
      <c r="J4802" s="52" t="s">
        <v>969</v>
      </c>
      <c r="K4802" s="52">
        <v>26314</v>
      </c>
      <c r="L4802" s="52" t="s">
        <v>31</v>
      </c>
      <c r="M4802" s="33">
        <f>(M4803-M4803*E1)</f>
        <v>750</v>
      </c>
      <c r="N4802" s="33">
        <v>1599</v>
      </c>
      <c r="O4802" s="34">
        <f t="shared" ref="O4802:O4808" si="1328">SUM(Q4802:AD4802)</f>
        <v>0</v>
      </c>
      <c r="P4802" s="34">
        <f>O4802*M4803</f>
        <v>0</v>
      </c>
      <c r="Q4802" s="34">
        <f t="shared" ref="Q4802:AD4802" si="1329">SUM(Q4803,Q4805,Q4807)</f>
        <v>0</v>
      </c>
      <c r="R4802" s="34">
        <f t="shared" si="1329"/>
        <v>0</v>
      </c>
      <c r="S4802" s="34">
        <f t="shared" si="1329"/>
        <v>0</v>
      </c>
      <c r="T4802" s="34">
        <f t="shared" si="1329"/>
        <v>0</v>
      </c>
      <c r="U4802" s="34">
        <f t="shared" si="1329"/>
        <v>0</v>
      </c>
      <c r="V4802" s="34">
        <f t="shared" si="1329"/>
        <v>0</v>
      </c>
      <c r="W4802" s="34">
        <f t="shared" si="1329"/>
        <v>0</v>
      </c>
      <c r="X4802" s="34">
        <f t="shared" si="1329"/>
        <v>0</v>
      </c>
      <c r="Y4802" s="34">
        <f t="shared" si="1329"/>
        <v>0</v>
      </c>
      <c r="Z4802" s="34">
        <f t="shared" si="1329"/>
        <v>0</v>
      </c>
      <c r="AA4802" s="34">
        <f t="shared" si="1329"/>
        <v>0</v>
      </c>
      <c r="AB4802" s="34">
        <f t="shared" si="1329"/>
        <v>0</v>
      </c>
      <c r="AC4802" s="34">
        <f t="shared" si="1329"/>
        <v>0</v>
      </c>
      <c r="AD4802" s="34">
        <f t="shared" si="1329"/>
        <v>0</v>
      </c>
    </row>
    <row r="4803" spans="1:30" x14ac:dyDescent="0.25">
      <c r="E4803" s="1" t="s">
        <v>376</v>
      </c>
      <c r="F4803" s="28" t="s">
        <v>993</v>
      </c>
      <c r="G4803" s="28">
        <v>0</v>
      </c>
      <c r="H4803" s="28"/>
      <c r="I4803" s="29" t="s">
        <v>100</v>
      </c>
      <c r="J4803" s="29" t="s">
        <v>969</v>
      </c>
      <c r="K4803" s="29">
        <v>26314</v>
      </c>
      <c r="L4803" s="29" t="s">
        <v>31</v>
      </c>
      <c r="M4803" s="30">
        <v>750</v>
      </c>
      <c r="N4803" s="28"/>
      <c r="O4803" s="31">
        <f t="shared" si="1328"/>
        <v>0</v>
      </c>
      <c r="P4803" s="28"/>
      <c r="Q4803" s="31">
        <f t="shared" ref="Q4803:AD4803" si="1330">SUM(Q4804)</f>
        <v>0</v>
      </c>
      <c r="R4803" s="31">
        <f t="shared" si="1330"/>
        <v>0</v>
      </c>
      <c r="S4803" s="31">
        <f t="shared" si="1330"/>
        <v>0</v>
      </c>
      <c r="T4803" s="31">
        <f t="shared" si="1330"/>
        <v>0</v>
      </c>
      <c r="U4803" s="31">
        <f t="shared" si="1330"/>
        <v>0</v>
      </c>
      <c r="V4803" s="31">
        <f t="shared" si="1330"/>
        <v>0</v>
      </c>
      <c r="W4803" s="31">
        <f t="shared" si="1330"/>
        <v>0</v>
      </c>
      <c r="X4803" s="31">
        <f t="shared" si="1330"/>
        <v>0</v>
      </c>
      <c r="Y4803" s="31">
        <f t="shared" si="1330"/>
        <v>0</v>
      </c>
      <c r="Z4803" s="31">
        <f t="shared" si="1330"/>
        <v>0</v>
      </c>
      <c r="AA4803" s="31">
        <f t="shared" si="1330"/>
        <v>0</v>
      </c>
      <c r="AB4803" s="31">
        <f t="shared" si="1330"/>
        <v>0</v>
      </c>
      <c r="AC4803" s="31">
        <f t="shared" si="1330"/>
        <v>0</v>
      </c>
      <c r="AD4803" s="31">
        <f t="shared" si="1330"/>
        <v>0</v>
      </c>
    </row>
    <row r="4804" spans="1:30" x14ac:dyDescent="0.25">
      <c r="H4804" s="1">
        <v>0</v>
      </c>
      <c r="I4804" s="25" t="s">
        <v>100</v>
      </c>
      <c r="J4804" s="25" t="s">
        <v>969</v>
      </c>
      <c r="K4804" s="25">
        <v>26314</v>
      </c>
      <c r="L4804" s="25" t="s">
        <v>31</v>
      </c>
      <c r="O4804" s="19">
        <f t="shared" si="1328"/>
        <v>0</v>
      </c>
      <c r="P4804" s="20"/>
      <c r="Q4804" s="21"/>
      <c r="R4804" s="21"/>
      <c r="S4804" s="22"/>
      <c r="T4804" s="22"/>
      <c r="U4804" s="22"/>
      <c r="V4804" s="22"/>
      <c r="W4804" s="22"/>
      <c r="X4804" s="22"/>
      <c r="Y4804" s="21"/>
      <c r="Z4804" s="21"/>
      <c r="AA4804" s="21"/>
      <c r="AB4804" s="21"/>
      <c r="AC4804" s="21"/>
      <c r="AD4804" s="21"/>
    </row>
    <row r="4805" spans="1:30" x14ac:dyDescent="0.25">
      <c r="E4805" s="1" t="s">
        <v>971</v>
      </c>
      <c r="F4805" s="23" t="s">
        <v>994</v>
      </c>
      <c r="G4805" s="23">
        <v>0</v>
      </c>
      <c r="H4805" s="23"/>
      <c r="I4805" s="26" t="s">
        <v>100</v>
      </c>
      <c r="J4805" s="26" t="s">
        <v>969</v>
      </c>
      <c r="K4805" s="26">
        <v>26314</v>
      </c>
      <c r="L4805" s="26" t="s">
        <v>31</v>
      </c>
      <c r="M4805" s="23"/>
      <c r="N4805" s="23"/>
      <c r="O4805" s="24">
        <f t="shared" si="1328"/>
        <v>0</v>
      </c>
      <c r="P4805" s="23"/>
      <c r="Q4805" s="24">
        <f t="shared" ref="Q4805:AD4805" si="1331">SUM(Q4806)</f>
        <v>0</v>
      </c>
      <c r="R4805" s="24">
        <f t="shared" si="1331"/>
        <v>0</v>
      </c>
      <c r="S4805" s="24">
        <f t="shared" si="1331"/>
        <v>0</v>
      </c>
      <c r="T4805" s="24">
        <f t="shared" si="1331"/>
        <v>0</v>
      </c>
      <c r="U4805" s="24">
        <f t="shared" si="1331"/>
        <v>0</v>
      </c>
      <c r="V4805" s="24">
        <f t="shared" si="1331"/>
        <v>0</v>
      </c>
      <c r="W4805" s="24">
        <f t="shared" si="1331"/>
        <v>0</v>
      </c>
      <c r="X4805" s="24">
        <f t="shared" si="1331"/>
        <v>0</v>
      </c>
      <c r="Y4805" s="24">
        <f t="shared" si="1331"/>
        <v>0</v>
      </c>
      <c r="Z4805" s="24">
        <f t="shared" si="1331"/>
        <v>0</v>
      </c>
      <c r="AA4805" s="24">
        <f t="shared" si="1331"/>
        <v>0</v>
      </c>
      <c r="AB4805" s="24">
        <f t="shared" si="1331"/>
        <v>0</v>
      </c>
      <c r="AC4805" s="24">
        <f t="shared" si="1331"/>
        <v>0</v>
      </c>
      <c r="AD4805" s="24">
        <f t="shared" si="1331"/>
        <v>0</v>
      </c>
    </row>
    <row r="4806" spans="1:30" x14ac:dyDescent="0.25">
      <c r="H4806" s="1">
        <v>0</v>
      </c>
      <c r="I4806" s="25" t="s">
        <v>100</v>
      </c>
      <c r="J4806" s="25" t="s">
        <v>969</v>
      </c>
      <c r="K4806" s="25">
        <v>26314</v>
      </c>
      <c r="L4806" s="25" t="s">
        <v>31</v>
      </c>
      <c r="O4806" s="19">
        <f t="shared" si="1328"/>
        <v>0</v>
      </c>
      <c r="P4806" s="20"/>
      <c r="Q4806" s="21"/>
      <c r="R4806" s="21"/>
      <c r="S4806" s="22"/>
      <c r="T4806" s="22"/>
      <c r="U4806" s="22"/>
      <c r="V4806" s="22"/>
      <c r="W4806" s="22"/>
      <c r="X4806" s="22"/>
      <c r="Y4806" s="21"/>
      <c r="Z4806" s="21"/>
      <c r="AA4806" s="21"/>
      <c r="AB4806" s="21"/>
      <c r="AC4806" s="21"/>
      <c r="AD4806" s="21"/>
    </row>
    <row r="4807" spans="1:30" x14ac:dyDescent="0.25">
      <c r="E4807" s="1" t="s">
        <v>973</v>
      </c>
      <c r="F4807" s="23" t="s">
        <v>995</v>
      </c>
      <c r="G4807" s="23">
        <v>0</v>
      </c>
      <c r="H4807" s="23"/>
      <c r="I4807" s="26" t="s">
        <v>100</v>
      </c>
      <c r="J4807" s="26" t="s">
        <v>969</v>
      </c>
      <c r="K4807" s="26">
        <v>26314</v>
      </c>
      <c r="L4807" s="26" t="s">
        <v>31</v>
      </c>
      <c r="M4807" s="23"/>
      <c r="N4807" s="23"/>
      <c r="O4807" s="24">
        <f t="shared" si="1328"/>
        <v>0</v>
      </c>
      <c r="P4807" s="23"/>
      <c r="Q4807" s="24">
        <f t="shared" ref="Q4807:AD4807" si="1332">SUM(Q4808)</f>
        <v>0</v>
      </c>
      <c r="R4807" s="24">
        <f t="shared" si="1332"/>
        <v>0</v>
      </c>
      <c r="S4807" s="24">
        <f t="shared" si="1332"/>
        <v>0</v>
      </c>
      <c r="T4807" s="24">
        <f t="shared" si="1332"/>
        <v>0</v>
      </c>
      <c r="U4807" s="24">
        <f t="shared" si="1332"/>
        <v>0</v>
      </c>
      <c r="V4807" s="24">
        <f t="shared" si="1332"/>
        <v>0</v>
      </c>
      <c r="W4807" s="24">
        <f t="shared" si="1332"/>
        <v>0</v>
      </c>
      <c r="X4807" s="24">
        <f t="shared" si="1332"/>
        <v>0</v>
      </c>
      <c r="Y4807" s="24">
        <f t="shared" si="1332"/>
        <v>0</v>
      </c>
      <c r="Z4807" s="24">
        <f t="shared" si="1332"/>
        <v>0</v>
      </c>
      <c r="AA4807" s="24">
        <f t="shared" si="1332"/>
        <v>0</v>
      </c>
      <c r="AB4807" s="24">
        <f t="shared" si="1332"/>
        <v>0</v>
      </c>
      <c r="AC4807" s="24">
        <f t="shared" si="1332"/>
        <v>0</v>
      </c>
      <c r="AD4807" s="24">
        <f t="shared" si="1332"/>
        <v>0</v>
      </c>
    </row>
    <row r="4808" spans="1:30" x14ac:dyDescent="0.25">
      <c r="H4808" s="1">
        <v>0</v>
      </c>
      <c r="I4808" s="25" t="s">
        <v>100</v>
      </c>
      <c r="J4808" s="25" t="s">
        <v>969</v>
      </c>
      <c r="K4808" s="25">
        <v>26314</v>
      </c>
      <c r="L4808" s="25" t="s">
        <v>31</v>
      </c>
      <c r="O4808" s="35">
        <f t="shared" si="1328"/>
        <v>0</v>
      </c>
      <c r="P4808" s="36"/>
      <c r="Q4808" s="37"/>
      <c r="R4808" s="37"/>
      <c r="S4808" s="38"/>
      <c r="T4808" s="38"/>
      <c r="U4808" s="38"/>
      <c r="V4808" s="38"/>
      <c r="W4808" s="38"/>
      <c r="X4808" s="38"/>
      <c r="Y4808" s="37"/>
      <c r="Z4808" s="37"/>
      <c r="AA4808" s="37"/>
      <c r="AB4808" s="37"/>
      <c r="AC4808" s="37"/>
      <c r="AD4808" s="37"/>
    </row>
    <row r="4809" spans="1:30" x14ac:dyDescent="0.25">
      <c r="I4809" s="25" t="s">
        <v>100</v>
      </c>
      <c r="J4809" s="25" t="s">
        <v>969</v>
      </c>
      <c r="K4809" s="25">
        <v>26314</v>
      </c>
      <c r="L4809" s="25" t="s">
        <v>31</v>
      </c>
    </row>
    <row r="4810" spans="1:30" x14ac:dyDescent="0.25">
      <c r="I4810" s="25" t="s">
        <v>100</v>
      </c>
      <c r="J4810" s="25" t="s">
        <v>969</v>
      </c>
      <c r="K4810" s="25">
        <v>26314</v>
      </c>
      <c r="L4810" s="25" t="s">
        <v>31</v>
      </c>
    </row>
    <row r="4811" spans="1:30" x14ac:dyDescent="0.25">
      <c r="I4811" s="25"/>
      <c r="J4811" s="25"/>
      <c r="K4811" s="25"/>
      <c r="L4811" s="25"/>
    </row>
    <row r="4812" spans="1:30" x14ac:dyDescent="0.25">
      <c r="I4812" s="25" t="s">
        <v>100</v>
      </c>
      <c r="J4812" s="25" t="s">
        <v>996</v>
      </c>
      <c r="K4812" s="25">
        <v>26063</v>
      </c>
      <c r="L4812" s="25" t="s">
        <v>33</v>
      </c>
      <c r="Q4812" s="27">
        <v>84</v>
      </c>
      <c r="R4812" s="27">
        <v>88</v>
      </c>
      <c r="S4812" s="27">
        <v>92</v>
      </c>
      <c r="T4812" s="27">
        <v>96</v>
      </c>
      <c r="U4812" s="27">
        <v>100</v>
      </c>
      <c r="V4812" s="27">
        <v>104</v>
      </c>
      <c r="W4812" s="27">
        <v>108</v>
      </c>
      <c r="X4812" s="27">
        <v>112</v>
      </c>
      <c r="Y4812" s="27">
        <v>116</v>
      </c>
      <c r="Z4812" s="27">
        <v>120</v>
      </c>
      <c r="AA4812" s="27">
        <v>124</v>
      </c>
      <c r="AB4812" s="27">
        <v>128</v>
      </c>
      <c r="AC4812" s="27">
        <v>132</v>
      </c>
      <c r="AD4812" s="27">
        <v>136</v>
      </c>
    </row>
    <row r="4813" spans="1:30" x14ac:dyDescent="0.25">
      <c r="A4813" s="32" t="s">
        <v>100</v>
      </c>
      <c r="B4813" s="32" t="s">
        <v>996</v>
      </c>
      <c r="C4813" s="32">
        <v>26063</v>
      </c>
      <c r="D4813" s="32" t="s">
        <v>33</v>
      </c>
      <c r="E4813" s="32"/>
      <c r="F4813" s="32"/>
      <c r="G4813" s="32"/>
      <c r="H4813" s="32"/>
      <c r="I4813" s="52" t="s">
        <v>100</v>
      </c>
      <c r="J4813" s="52" t="s">
        <v>996</v>
      </c>
      <c r="K4813" s="52">
        <v>26063</v>
      </c>
      <c r="L4813" s="52" t="s">
        <v>33</v>
      </c>
      <c r="M4813" s="33">
        <f>(M4814-M4814*E1)</f>
        <v>250</v>
      </c>
      <c r="N4813" s="33">
        <v>499</v>
      </c>
      <c r="O4813" s="34">
        <f>SUM(Q4813:AD4813)</f>
        <v>0</v>
      </c>
      <c r="P4813" s="34">
        <f>O4813*M4814</f>
        <v>0</v>
      </c>
      <c r="Q4813" s="34">
        <f t="shared" ref="Q4813:AD4813" si="1333">SUM(Q4814,Q4816)</f>
        <v>0</v>
      </c>
      <c r="R4813" s="34">
        <f t="shared" si="1333"/>
        <v>0</v>
      </c>
      <c r="S4813" s="34">
        <f t="shared" si="1333"/>
        <v>0</v>
      </c>
      <c r="T4813" s="34">
        <f t="shared" si="1333"/>
        <v>0</v>
      </c>
      <c r="U4813" s="34">
        <f t="shared" si="1333"/>
        <v>0</v>
      </c>
      <c r="V4813" s="34">
        <f t="shared" si="1333"/>
        <v>0</v>
      </c>
      <c r="W4813" s="34">
        <f t="shared" si="1333"/>
        <v>0</v>
      </c>
      <c r="X4813" s="34">
        <f t="shared" si="1333"/>
        <v>0</v>
      </c>
      <c r="Y4813" s="34">
        <f t="shared" si="1333"/>
        <v>0</v>
      </c>
      <c r="Z4813" s="34">
        <f t="shared" si="1333"/>
        <v>0</v>
      </c>
      <c r="AA4813" s="34">
        <f t="shared" si="1333"/>
        <v>0</v>
      </c>
      <c r="AB4813" s="34">
        <f t="shared" si="1333"/>
        <v>0</v>
      </c>
      <c r="AC4813" s="34">
        <f t="shared" si="1333"/>
        <v>0</v>
      </c>
      <c r="AD4813" s="34">
        <f t="shared" si="1333"/>
        <v>0</v>
      </c>
    </row>
    <row r="4814" spans="1:30" x14ac:dyDescent="0.25">
      <c r="E4814" s="1" t="s">
        <v>997</v>
      </c>
      <c r="F4814" s="28" t="s">
        <v>998</v>
      </c>
      <c r="G4814" s="28">
        <v>0</v>
      </c>
      <c r="H4814" s="28"/>
      <c r="I4814" s="29" t="s">
        <v>100</v>
      </c>
      <c r="J4814" s="29" t="s">
        <v>996</v>
      </c>
      <c r="K4814" s="29">
        <v>26063</v>
      </c>
      <c r="L4814" s="29" t="s">
        <v>33</v>
      </c>
      <c r="M4814" s="30">
        <v>250</v>
      </c>
      <c r="N4814" s="28"/>
      <c r="O4814" s="31">
        <f>SUM(Q4814:AD4814)</f>
        <v>0</v>
      </c>
      <c r="P4814" s="28"/>
      <c r="Q4814" s="31">
        <f t="shared" ref="Q4814:AD4814" si="1334">SUM(Q4815)</f>
        <v>0</v>
      </c>
      <c r="R4814" s="31">
        <f t="shared" si="1334"/>
        <v>0</v>
      </c>
      <c r="S4814" s="31">
        <f t="shared" si="1334"/>
        <v>0</v>
      </c>
      <c r="T4814" s="31">
        <f t="shared" si="1334"/>
        <v>0</v>
      </c>
      <c r="U4814" s="31">
        <f t="shared" si="1334"/>
        <v>0</v>
      </c>
      <c r="V4814" s="31">
        <f t="shared" si="1334"/>
        <v>0</v>
      </c>
      <c r="W4814" s="31">
        <f t="shared" si="1334"/>
        <v>0</v>
      </c>
      <c r="X4814" s="31">
        <f t="shared" si="1334"/>
        <v>0</v>
      </c>
      <c r="Y4814" s="31">
        <f t="shared" si="1334"/>
        <v>0</v>
      </c>
      <c r="Z4814" s="31">
        <f t="shared" si="1334"/>
        <v>0</v>
      </c>
      <c r="AA4814" s="31">
        <f t="shared" si="1334"/>
        <v>0</v>
      </c>
      <c r="AB4814" s="31">
        <f t="shared" si="1334"/>
        <v>0</v>
      </c>
      <c r="AC4814" s="31">
        <f t="shared" si="1334"/>
        <v>0</v>
      </c>
      <c r="AD4814" s="31">
        <f t="shared" si="1334"/>
        <v>0</v>
      </c>
    </row>
    <row r="4815" spans="1:30" x14ac:dyDescent="0.25">
      <c r="H4815" s="1">
        <v>0</v>
      </c>
      <c r="I4815" s="25" t="s">
        <v>100</v>
      </c>
      <c r="J4815" s="25" t="s">
        <v>996</v>
      </c>
      <c r="K4815" s="25">
        <v>26063</v>
      </c>
      <c r="L4815" s="25" t="s">
        <v>33</v>
      </c>
      <c r="O4815" s="19">
        <f>SUM(Q4815:AD4815)</f>
        <v>0</v>
      </c>
      <c r="P4815" s="20"/>
      <c r="Q4815" s="22"/>
      <c r="R4815" s="21"/>
      <c r="S4815" s="21"/>
      <c r="T4815" s="21"/>
      <c r="U4815" s="21"/>
      <c r="V4815" s="21"/>
      <c r="W4815" s="21"/>
      <c r="X4815" s="21"/>
      <c r="Y4815" s="21"/>
      <c r="Z4815" s="21"/>
      <c r="AA4815" s="21"/>
      <c r="AB4815" s="21"/>
      <c r="AC4815" s="21"/>
      <c r="AD4815" s="21"/>
    </row>
    <row r="4816" spans="1:30" x14ac:dyDescent="0.25">
      <c r="E4816" s="1" t="s">
        <v>306</v>
      </c>
      <c r="F4816" s="23" t="s">
        <v>999</v>
      </c>
      <c r="G4816" s="23">
        <v>0</v>
      </c>
      <c r="H4816" s="23"/>
      <c r="I4816" s="26" t="s">
        <v>100</v>
      </c>
      <c r="J4816" s="26" t="s">
        <v>996</v>
      </c>
      <c r="K4816" s="26">
        <v>26063</v>
      </c>
      <c r="L4816" s="26" t="s">
        <v>33</v>
      </c>
      <c r="M4816" s="23"/>
      <c r="N4816" s="23"/>
      <c r="O4816" s="24">
        <f>SUM(Q4816:AD4816)</f>
        <v>0</v>
      </c>
      <c r="P4816" s="23"/>
      <c r="Q4816" s="24">
        <f t="shared" ref="Q4816:AD4816" si="1335">SUM(Q4817)</f>
        <v>0</v>
      </c>
      <c r="R4816" s="24">
        <f t="shared" si="1335"/>
        <v>0</v>
      </c>
      <c r="S4816" s="24">
        <f t="shared" si="1335"/>
        <v>0</v>
      </c>
      <c r="T4816" s="24">
        <f t="shared" si="1335"/>
        <v>0</v>
      </c>
      <c r="U4816" s="24">
        <f t="shared" si="1335"/>
        <v>0</v>
      </c>
      <c r="V4816" s="24">
        <f t="shared" si="1335"/>
        <v>0</v>
      </c>
      <c r="W4816" s="24">
        <f t="shared" si="1335"/>
        <v>0</v>
      </c>
      <c r="X4816" s="24">
        <f t="shared" si="1335"/>
        <v>0</v>
      </c>
      <c r="Y4816" s="24">
        <f t="shared" si="1335"/>
        <v>0</v>
      </c>
      <c r="Z4816" s="24">
        <f t="shared" si="1335"/>
        <v>0</v>
      </c>
      <c r="AA4816" s="24">
        <f t="shared" si="1335"/>
        <v>0</v>
      </c>
      <c r="AB4816" s="24">
        <f t="shared" si="1335"/>
        <v>0</v>
      </c>
      <c r="AC4816" s="24">
        <f t="shared" si="1335"/>
        <v>0</v>
      </c>
      <c r="AD4816" s="24">
        <f t="shared" si="1335"/>
        <v>0</v>
      </c>
    </row>
    <row r="4817" spans="1:30" x14ac:dyDescent="0.25">
      <c r="H4817" s="1">
        <v>0</v>
      </c>
      <c r="I4817" s="25" t="s">
        <v>100</v>
      </c>
      <c r="J4817" s="25" t="s">
        <v>996</v>
      </c>
      <c r="K4817" s="25">
        <v>26063</v>
      </c>
      <c r="L4817" s="25" t="s">
        <v>33</v>
      </c>
      <c r="O4817" s="35">
        <f>SUM(Q4817:AD4817)</f>
        <v>0</v>
      </c>
      <c r="P4817" s="36"/>
      <c r="Q4817" s="37"/>
      <c r="R4817" s="37"/>
      <c r="S4817" s="38"/>
      <c r="T4817" s="37"/>
      <c r="U4817" s="37"/>
      <c r="V4817" s="37"/>
      <c r="W4817" s="37"/>
      <c r="X4817" s="37"/>
      <c r="Y4817" s="37"/>
      <c r="Z4817" s="37"/>
      <c r="AA4817" s="37"/>
      <c r="AB4817" s="37"/>
      <c r="AC4817" s="37"/>
      <c r="AD4817" s="37"/>
    </row>
    <row r="4818" spans="1:30" x14ac:dyDescent="0.25">
      <c r="I4818" s="25" t="s">
        <v>100</v>
      </c>
      <c r="J4818" s="25" t="s">
        <v>996</v>
      </c>
      <c r="K4818" s="25">
        <v>26063</v>
      </c>
      <c r="L4818" s="25" t="s">
        <v>33</v>
      </c>
    </row>
    <row r="4819" spans="1:30" x14ac:dyDescent="0.25">
      <c r="I4819" s="25" t="s">
        <v>100</v>
      </c>
      <c r="J4819" s="25" t="s">
        <v>996</v>
      </c>
      <c r="K4819" s="25">
        <v>26063</v>
      </c>
      <c r="L4819" s="25" t="s">
        <v>33</v>
      </c>
    </row>
    <row r="4820" spans="1:30" x14ac:dyDescent="0.25">
      <c r="I4820" s="25" t="s">
        <v>100</v>
      </c>
      <c r="J4820" s="25" t="s">
        <v>996</v>
      </c>
      <c r="K4820" s="25">
        <v>26063</v>
      </c>
      <c r="L4820" s="25" t="s">
        <v>33</v>
      </c>
    </row>
    <row r="4821" spans="1:30" x14ac:dyDescent="0.25">
      <c r="I4821" s="25" t="s">
        <v>100</v>
      </c>
      <c r="J4821" s="25" t="s">
        <v>996</v>
      </c>
      <c r="K4821" s="25">
        <v>26063</v>
      </c>
      <c r="L4821" s="25" t="s">
        <v>33</v>
      </c>
    </row>
    <row r="4822" spans="1:30" x14ac:dyDescent="0.25">
      <c r="I4822" s="25"/>
      <c r="J4822" s="25"/>
      <c r="K4822" s="25"/>
      <c r="L4822" s="25"/>
    </row>
    <row r="4823" spans="1:30" x14ac:dyDescent="0.25">
      <c r="I4823" s="25" t="s">
        <v>100</v>
      </c>
      <c r="J4823" s="25" t="s">
        <v>996</v>
      </c>
      <c r="K4823" s="25">
        <v>26064</v>
      </c>
      <c r="L4823" s="25" t="s">
        <v>31</v>
      </c>
      <c r="Q4823" s="27">
        <v>84</v>
      </c>
      <c r="R4823" s="27">
        <v>88</v>
      </c>
      <c r="S4823" s="27">
        <v>92</v>
      </c>
      <c r="T4823" s="27">
        <v>96</v>
      </c>
      <c r="U4823" s="27">
        <v>100</v>
      </c>
      <c r="V4823" s="27">
        <v>104</v>
      </c>
      <c r="W4823" s="27">
        <v>108</v>
      </c>
      <c r="X4823" s="27">
        <v>112</v>
      </c>
      <c r="Y4823" s="27">
        <v>116</v>
      </c>
      <c r="Z4823" s="27">
        <v>120</v>
      </c>
      <c r="AA4823" s="27">
        <v>124</v>
      </c>
      <c r="AB4823" s="27">
        <v>128</v>
      </c>
      <c r="AC4823" s="27">
        <v>132</v>
      </c>
      <c r="AD4823" s="27">
        <v>136</v>
      </c>
    </row>
    <row r="4824" spans="1:30" x14ac:dyDescent="0.25">
      <c r="A4824" s="32" t="s">
        <v>100</v>
      </c>
      <c r="B4824" s="32" t="s">
        <v>996</v>
      </c>
      <c r="C4824" s="32">
        <v>26064</v>
      </c>
      <c r="D4824" s="32" t="s">
        <v>31</v>
      </c>
      <c r="E4824" s="32"/>
      <c r="F4824" s="32"/>
      <c r="G4824" s="32"/>
      <c r="H4824" s="32"/>
      <c r="I4824" s="52" t="s">
        <v>100</v>
      </c>
      <c r="J4824" s="52" t="s">
        <v>996</v>
      </c>
      <c r="K4824" s="52">
        <v>26064</v>
      </c>
      <c r="L4824" s="52" t="s">
        <v>31</v>
      </c>
      <c r="M4824" s="33">
        <f>(M4825-M4825*E1)</f>
        <v>320</v>
      </c>
      <c r="N4824" s="33">
        <v>649</v>
      </c>
      <c r="O4824" s="34">
        <f>SUM(Q4824:AD4824)</f>
        <v>0</v>
      </c>
      <c r="P4824" s="34">
        <f>O4824*M4825</f>
        <v>0</v>
      </c>
      <c r="Q4824" s="34">
        <f t="shared" ref="Q4824:AD4825" si="1336">SUM(Q4825)</f>
        <v>0</v>
      </c>
      <c r="R4824" s="34">
        <f t="shared" si="1336"/>
        <v>0</v>
      </c>
      <c r="S4824" s="34">
        <f t="shared" si="1336"/>
        <v>0</v>
      </c>
      <c r="T4824" s="34">
        <f t="shared" si="1336"/>
        <v>0</v>
      </c>
      <c r="U4824" s="34">
        <f t="shared" si="1336"/>
        <v>0</v>
      </c>
      <c r="V4824" s="34">
        <f t="shared" si="1336"/>
        <v>0</v>
      </c>
      <c r="W4824" s="34">
        <f t="shared" si="1336"/>
        <v>0</v>
      </c>
      <c r="X4824" s="34">
        <f t="shared" si="1336"/>
        <v>0</v>
      </c>
      <c r="Y4824" s="34">
        <f t="shared" si="1336"/>
        <v>0</v>
      </c>
      <c r="Z4824" s="34">
        <f t="shared" si="1336"/>
        <v>0</v>
      </c>
      <c r="AA4824" s="34">
        <f t="shared" si="1336"/>
        <v>0</v>
      </c>
      <c r="AB4824" s="34">
        <f t="shared" si="1336"/>
        <v>0</v>
      </c>
      <c r="AC4824" s="34">
        <f t="shared" si="1336"/>
        <v>0</v>
      </c>
      <c r="AD4824" s="34">
        <f t="shared" si="1336"/>
        <v>0</v>
      </c>
    </row>
    <row r="4825" spans="1:30" x14ac:dyDescent="0.25">
      <c r="E4825" s="1" t="s">
        <v>306</v>
      </c>
      <c r="F4825" s="28" t="s">
        <v>1000</v>
      </c>
      <c r="G4825" s="28">
        <v>0</v>
      </c>
      <c r="H4825" s="28"/>
      <c r="I4825" s="29" t="s">
        <v>100</v>
      </c>
      <c r="J4825" s="29" t="s">
        <v>996</v>
      </c>
      <c r="K4825" s="29">
        <v>26064</v>
      </c>
      <c r="L4825" s="29" t="s">
        <v>31</v>
      </c>
      <c r="M4825" s="30">
        <v>320</v>
      </c>
      <c r="N4825" s="28"/>
      <c r="O4825" s="31">
        <f>SUM(Q4825:AD4825)</f>
        <v>0</v>
      </c>
      <c r="P4825" s="28"/>
      <c r="Q4825" s="31">
        <f t="shared" si="1336"/>
        <v>0</v>
      </c>
      <c r="R4825" s="31">
        <f t="shared" si="1336"/>
        <v>0</v>
      </c>
      <c r="S4825" s="31">
        <f t="shared" si="1336"/>
        <v>0</v>
      </c>
      <c r="T4825" s="31">
        <f t="shared" si="1336"/>
        <v>0</v>
      </c>
      <c r="U4825" s="31">
        <f t="shared" si="1336"/>
        <v>0</v>
      </c>
      <c r="V4825" s="31">
        <f t="shared" si="1336"/>
        <v>0</v>
      </c>
      <c r="W4825" s="31">
        <f t="shared" si="1336"/>
        <v>0</v>
      </c>
      <c r="X4825" s="31">
        <f t="shared" si="1336"/>
        <v>0</v>
      </c>
      <c r="Y4825" s="31">
        <f t="shared" si="1336"/>
        <v>0</v>
      </c>
      <c r="Z4825" s="31">
        <f t="shared" si="1336"/>
        <v>0</v>
      </c>
      <c r="AA4825" s="31">
        <f t="shared" si="1336"/>
        <v>0</v>
      </c>
      <c r="AB4825" s="31">
        <f t="shared" si="1336"/>
        <v>0</v>
      </c>
      <c r="AC4825" s="31">
        <f t="shared" si="1336"/>
        <v>0</v>
      </c>
      <c r="AD4825" s="31">
        <f t="shared" si="1336"/>
        <v>0</v>
      </c>
    </row>
    <row r="4826" spans="1:30" x14ac:dyDescent="0.25">
      <c r="H4826" s="1">
        <v>0</v>
      </c>
      <c r="I4826" s="25" t="s">
        <v>100</v>
      </c>
      <c r="J4826" s="25" t="s">
        <v>996</v>
      </c>
      <c r="K4826" s="25">
        <v>26064</v>
      </c>
      <c r="L4826" s="25" t="s">
        <v>31</v>
      </c>
      <c r="O4826" s="35">
        <f>SUM(Q4826:AD4826)</f>
        <v>0</v>
      </c>
      <c r="P4826" s="36"/>
      <c r="Q4826" s="37"/>
      <c r="R4826" s="37"/>
      <c r="S4826" s="38"/>
      <c r="T4826" s="37"/>
      <c r="U4826" s="37"/>
      <c r="V4826" s="38"/>
      <c r="W4826" s="37"/>
      <c r="X4826" s="37"/>
      <c r="Y4826" s="37"/>
      <c r="Z4826" s="37"/>
      <c r="AA4826" s="37"/>
      <c r="AB4826" s="37"/>
      <c r="AC4826" s="37"/>
      <c r="AD4826" s="37"/>
    </row>
    <row r="4827" spans="1:30" x14ac:dyDescent="0.25">
      <c r="I4827" s="25" t="s">
        <v>100</v>
      </c>
      <c r="J4827" s="25" t="s">
        <v>996</v>
      </c>
      <c r="K4827" s="25">
        <v>26064</v>
      </c>
      <c r="L4827" s="25" t="s">
        <v>31</v>
      </c>
    </row>
    <row r="4828" spans="1:30" x14ac:dyDescent="0.25">
      <c r="I4828" s="25" t="s">
        <v>100</v>
      </c>
      <c r="J4828" s="25" t="s">
        <v>996</v>
      </c>
      <c r="K4828" s="25">
        <v>26064</v>
      </c>
      <c r="L4828" s="25" t="s">
        <v>31</v>
      </c>
    </row>
    <row r="4829" spans="1:30" x14ac:dyDescent="0.25">
      <c r="I4829" s="25" t="s">
        <v>100</v>
      </c>
      <c r="J4829" s="25" t="s">
        <v>996</v>
      </c>
      <c r="K4829" s="25">
        <v>26064</v>
      </c>
      <c r="L4829" s="25" t="s">
        <v>31</v>
      </c>
    </row>
    <row r="4830" spans="1:30" x14ac:dyDescent="0.25">
      <c r="I4830" s="25" t="s">
        <v>100</v>
      </c>
      <c r="J4830" s="25" t="s">
        <v>996</v>
      </c>
      <c r="K4830" s="25">
        <v>26064</v>
      </c>
      <c r="L4830" s="25" t="s">
        <v>31</v>
      </c>
    </row>
    <row r="4831" spans="1:30" x14ac:dyDescent="0.25">
      <c r="I4831" s="25" t="s">
        <v>100</v>
      </c>
      <c r="J4831" s="25" t="s">
        <v>996</v>
      </c>
      <c r="K4831" s="25">
        <v>26064</v>
      </c>
      <c r="L4831" s="25" t="s">
        <v>31</v>
      </c>
    </row>
    <row r="4832" spans="1:30" x14ac:dyDescent="0.25">
      <c r="I4832" s="25" t="s">
        <v>100</v>
      </c>
      <c r="J4832" s="25" t="s">
        <v>996</v>
      </c>
      <c r="K4832" s="25">
        <v>26064</v>
      </c>
      <c r="L4832" s="25" t="s">
        <v>31</v>
      </c>
    </row>
    <row r="4833" spans="1:30" x14ac:dyDescent="0.25">
      <c r="I4833" s="25"/>
      <c r="J4833" s="25"/>
      <c r="K4833" s="25"/>
      <c r="L4833" s="25"/>
    </row>
    <row r="4834" spans="1:30" x14ac:dyDescent="0.25">
      <c r="I4834" s="25" t="s">
        <v>100</v>
      </c>
      <c r="J4834" s="25" t="s">
        <v>996</v>
      </c>
      <c r="K4834" s="25">
        <v>26065</v>
      </c>
      <c r="L4834" s="25" t="s">
        <v>31</v>
      </c>
      <c r="Q4834" s="27">
        <v>84</v>
      </c>
      <c r="R4834" s="27">
        <v>88</v>
      </c>
      <c r="S4834" s="27">
        <v>92</v>
      </c>
      <c r="T4834" s="27">
        <v>96</v>
      </c>
      <c r="U4834" s="27">
        <v>100</v>
      </c>
      <c r="V4834" s="27">
        <v>104</v>
      </c>
      <c r="W4834" s="27">
        <v>108</v>
      </c>
      <c r="X4834" s="27">
        <v>112</v>
      </c>
      <c r="Y4834" s="27">
        <v>116</v>
      </c>
      <c r="Z4834" s="27">
        <v>120</v>
      </c>
      <c r="AA4834" s="27">
        <v>124</v>
      </c>
      <c r="AB4834" s="27">
        <v>128</v>
      </c>
      <c r="AC4834" s="27">
        <v>132</v>
      </c>
      <c r="AD4834" s="27">
        <v>136</v>
      </c>
    </row>
    <row r="4835" spans="1:30" x14ac:dyDescent="0.25">
      <c r="A4835" s="32" t="s">
        <v>100</v>
      </c>
      <c r="B4835" s="32" t="s">
        <v>996</v>
      </c>
      <c r="C4835" s="32">
        <v>26065</v>
      </c>
      <c r="D4835" s="32" t="s">
        <v>31</v>
      </c>
      <c r="E4835" s="32"/>
      <c r="F4835" s="32"/>
      <c r="G4835" s="32"/>
      <c r="H4835" s="32"/>
      <c r="I4835" s="52" t="s">
        <v>100</v>
      </c>
      <c r="J4835" s="52" t="s">
        <v>996</v>
      </c>
      <c r="K4835" s="52">
        <v>26065</v>
      </c>
      <c r="L4835" s="52" t="s">
        <v>31</v>
      </c>
      <c r="M4835" s="33">
        <f>(M4836-M4836*E1)</f>
        <v>330</v>
      </c>
      <c r="N4835" s="33">
        <v>699</v>
      </c>
      <c r="O4835" s="34">
        <f>SUM(Q4835:AD4835)</f>
        <v>0</v>
      </c>
      <c r="P4835" s="34">
        <f>O4835*M4836</f>
        <v>0</v>
      </c>
      <c r="Q4835" s="34">
        <f t="shared" ref="Q4835:AD4835" si="1337">SUM(Q4836,Q4838)</f>
        <v>0</v>
      </c>
      <c r="R4835" s="34">
        <f t="shared" si="1337"/>
        <v>0</v>
      </c>
      <c r="S4835" s="34">
        <f t="shared" si="1337"/>
        <v>0</v>
      </c>
      <c r="T4835" s="34">
        <f t="shared" si="1337"/>
        <v>0</v>
      </c>
      <c r="U4835" s="34">
        <f t="shared" si="1337"/>
        <v>0</v>
      </c>
      <c r="V4835" s="34">
        <f t="shared" si="1337"/>
        <v>0</v>
      </c>
      <c r="W4835" s="34">
        <f t="shared" si="1337"/>
        <v>0</v>
      </c>
      <c r="X4835" s="34">
        <f t="shared" si="1337"/>
        <v>0</v>
      </c>
      <c r="Y4835" s="34">
        <f t="shared" si="1337"/>
        <v>0</v>
      </c>
      <c r="Z4835" s="34">
        <f t="shared" si="1337"/>
        <v>0</v>
      </c>
      <c r="AA4835" s="34">
        <f t="shared" si="1337"/>
        <v>0</v>
      </c>
      <c r="AB4835" s="34">
        <f t="shared" si="1337"/>
        <v>0</v>
      </c>
      <c r="AC4835" s="34">
        <f t="shared" si="1337"/>
        <v>0</v>
      </c>
      <c r="AD4835" s="34">
        <f t="shared" si="1337"/>
        <v>0</v>
      </c>
    </row>
    <row r="4836" spans="1:30" x14ac:dyDescent="0.25">
      <c r="E4836" s="1" t="s">
        <v>997</v>
      </c>
      <c r="F4836" s="28" t="s">
        <v>1001</v>
      </c>
      <c r="G4836" s="28">
        <v>0</v>
      </c>
      <c r="H4836" s="28"/>
      <c r="I4836" s="29" t="s">
        <v>100</v>
      </c>
      <c r="J4836" s="29" t="s">
        <v>996</v>
      </c>
      <c r="K4836" s="29">
        <v>26065</v>
      </c>
      <c r="L4836" s="29" t="s">
        <v>31</v>
      </c>
      <c r="M4836" s="30">
        <v>330</v>
      </c>
      <c r="N4836" s="28"/>
      <c r="O4836" s="31">
        <f>SUM(Q4836:AD4836)</f>
        <v>0</v>
      </c>
      <c r="P4836" s="28"/>
      <c r="Q4836" s="31">
        <f t="shared" ref="Q4836:AD4836" si="1338">SUM(Q4837)</f>
        <v>0</v>
      </c>
      <c r="R4836" s="31">
        <f t="shared" si="1338"/>
        <v>0</v>
      </c>
      <c r="S4836" s="31">
        <f t="shared" si="1338"/>
        <v>0</v>
      </c>
      <c r="T4836" s="31">
        <f t="shared" si="1338"/>
        <v>0</v>
      </c>
      <c r="U4836" s="31">
        <f t="shared" si="1338"/>
        <v>0</v>
      </c>
      <c r="V4836" s="31">
        <f t="shared" si="1338"/>
        <v>0</v>
      </c>
      <c r="W4836" s="31">
        <f t="shared" si="1338"/>
        <v>0</v>
      </c>
      <c r="X4836" s="31">
        <f t="shared" si="1338"/>
        <v>0</v>
      </c>
      <c r="Y4836" s="31">
        <f t="shared" si="1338"/>
        <v>0</v>
      </c>
      <c r="Z4836" s="31">
        <f t="shared" si="1338"/>
        <v>0</v>
      </c>
      <c r="AA4836" s="31">
        <f t="shared" si="1338"/>
        <v>0</v>
      </c>
      <c r="AB4836" s="31">
        <f t="shared" si="1338"/>
        <v>0</v>
      </c>
      <c r="AC4836" s="31">
        <f t="shared" si="1338"/>
        <v>0</v>
      </c>
      <c r="AD4836" s="31">
        <f t="shared" si="1338"/>
        <v>0</v>
      </c>
    </row>
    <row r="4837" spans="1:30" x14ac:dyDescent="0.25">
      <c r="H4837" s="1">
        <v>0</v>
      </c>
      <c r="I4837" s="25" t="s">
        <v>100</v>
      </c>
      <c r="J4837" s="25" t="s">
        <v>996</v>
      </c>
      <c r="K4837" s="25">
        <v>26065</v>
      </c>
      <c r="L4837" s="25" t="s">
        <v>31</v>
      </c>
      <c r="O4837" s="19">
        <f>SUM(Q4837:AD4837)</f>
        <v>0</v>
      </c>
      <c r="P4837" s="20"/>
      <c r="Q4837" s="21"/>
      <c r="R4837" s="22"/>
      <c r="S4837" s="21"/>
      <c r="T4837" s="21"/>
      <c r="U4837" s="21"/>
      <c r="V4837" s="21"/>
      <c r="W4837" s="21"/>
      <c r="X4837" s="21"/>
      <c r="Y4837" s="21"/>
      <c r="Z4837" s="21"/>
      <c r="AA4837" s="21"/>
      <c r="AB4837" s="21"/>
      <c r="AC4837" s="21"/>
      <c r="AD4837" s="21"/>
    </row>
    <row r="4838" spans="1:30" x14ac:dyDescent="0.25">
      <c r="E4838" s="1" t="s">
        <v>306</v>
      </c>
      <c r="F4838" s="23" t="s">
        <v>1002</v>
      </c>
      <c r="G4838" s="23">
        <v>0</v>
      </c>
      <c r="H4838" s="23"/>
      <c r="I4838" s="26" t="s">
        <v>100</v>
      </c>
      <c r="J4838" s="26" t="s">
        <v>996</v>
      </c>
      <c r="K4838" s="26">
        <v>26065</v>
      </c>
      <c r="L4838" s="26" t="s">
        <v>31</v>
      </c>
      <c r="M4838" s="23"/>
      <c r="N4838" s="23"/>
      <c r="O4838" s="24">
        <f>SUM(Q4838:AD4838)</f>
        <v>0</v>
      </c>
      <c r="P4838" s="23"/>
      <c r="Q4838" s="24">
        <f t="shared" ref="Q4838:AD4838" si="1339">SUM(Q4839)</f>
        <v>0</v>
      </c>
      <c r="R4838" s="24">
        <f t="shared" si="1339"/>
        <v>0</v>
      </c>
      <c r="S4838" s="24">
        <f t="shared" si="1339"/>
        <v>0</v>
      </c>
      <c r="T4838" s="24">
        <f t="shared" si="1339"/>
        <v>0</v>
      </c>
      <c r="U4838" s="24">
        <f t="shared" si="1339"/>
        <v>0</v>
      </c>
      <c r="V4838" s="24">
        <f t="shared" si="1339"/>
        <v>0</v>
      </c>
      <c r="W4838" s="24">
        <f t="shared" si="1339"/>
        <v>0</v>
      </c>
      <c r="X4838" s="24">
        <f t="shared" si="1339"/>
        <v>0</v>
      </c>
      <c r="Y4838" s="24">
        <f t="shared" si="1339"/>
        <v>0</v>
      </c>
      <c r="Z4838" s="24">
        <f t="shared" si="1339"/>
        <v>0</v>
      </c>
      <c r="AA4838" s="24">
        <f t="shared" si="1339"/>
        <v>0</v>
      </c>
      <c r="AB4838" s="24">
        <f t="shared" si="1339"/>
        <v>0</v>
      </c>
      <c r="AC4838" s="24">
        <f t="shared" si="1339"/>
        <v>0</v>
      </c>
      <c r="AD4838" s="24">
        <f t="shared" si="1339"/>
        <v>0</v>
      </c>
    </row>
    <row r="4839" spans="1:30" x14ac:dyDescent="0.25">
      <c r="H4839" s="1">
        <v>0</v>
      </c>
      <c r="I4839" s="25" t="s">
        <v>100</v>
      </c>
      <c r="J4839" s="25" t="s">
        <v>996</v>
      </c>
      <c r="K4839" s="25">
        <v>26065</v>
      </c>
      <c r="L4839" s="25" t="s">
        <v>31</v>
      </c>
      <c r="O4839" s="35">
        <f>SUM(Q4839:AD4839)</f>
        <v>0</v>
      </c>
      <c r="P4839" s="36"/>
      <c r="Q4839" s="37"/>
      <c r="R4839" s="38"/>
      <c r="S4839" s="38"/>
      <c r="T4839" s="38"/>
      <c r="U4839" s="38"/>
      <c r="V4839" s="38"/>
      <c r="W4839" s="37"/>
      <c r="X4839" s="37"/>
      <c r="Y4839" s="37"/>
      <c r="Z4839" s="37"/>
      <c r="AA4839" s="37"/>
      <c r="AB4839" s="37"/>
      <c r="AC4839" s="37"/>
      <c r="AD4839" s="37"/>
    </row>
    <row r="4840" spans="1:30" x14ac:dyDescent="0.25">
      <c r="I4840" s="25" t="s">
        <v>100</v>
      </c>
      <c r="J4840" s="25" t="s">
        <v>996</v>
      </c>
      <c r="K4840" s="25">
        <v>26065</v>
      </c>
      <c r="L4840" s="25" t="s">
        <v>31</v>
      </c>
    </row>
    <row r="4841" spans="1:30" x14ac:dyDescent="0.25">
      <c r="I4841" s="25" t="s">
        <v>100</v>
      </c>
      <c r="J4841" s="25" t="s">
        <v>996</v>
      </c>
      <c r="K4841" s="25">
        <v>26065</v>
      </c>
      <c r="L4841" s="25" t="s">
        <v>31</v>
      </c>
    </row>
    <row r="4842" spans="1:30" x14ac:dyDescent="0.25">
      <c r="I4842" s="25" t="s">
        <v>100</v>
      </c>
      <c r="J4842" s="25" t="s">
        <v>996</v>
      </c>
      <c r="K4842" s="25">
        <v>26065</v>
      </c>
      <c r="L4842" s="25" t="s">
        <v>31</v>
      </c>
    </row>
    <row r="4843" spans="1:30" x14ac:dyDescent="0.25">
      <c r="I4843" s="25" t="s">
        <v>100</v>
      </c>
      <c r="J4843" s="25" t="s">
        <v>996</v>
      </c>
      <c r="K4843" s="25">
        <v>26065</v>
      </c>
      <c r="L4843" s="25" t="s">
        <v>31</v>
      </c>
    </row>
    <row r="4844" spans="1:30" x14ac:dyDescent="0.25">
      <c r="I4844" s="25"/>
      <c r="J4844" s="25"/>
      <c r="K4844" s="25"/>
      <c r="L4844" s="25"/>
    </row>
    <row r="4845" spans="1:30" x14ac:dyDescent="0.25">
      <c r="I4845" s="25" t="s">
        <v>100</v>
      </c>
      <c r="J4845" s="25" t="s">
        <v>996</v>
      </c>
      <c r="K4845" s="25">
        <v>26066</v>
      </c>
      <c r="L4845" s="25" t="s">
        <v>31</v>
      </c>
      <c r="Q4845" s="27">
        <v>84</v>
      </c>
      <c r="R4845" s="27">
        <v>88</v>
      </c>
      <c r="S4845" s="27">
        <v>92</v>
      </c>
      <c r="T4845" s="27">
        <v>96</v>
      </c>
      <c r="U4845" s="27">
        <v>100</v>
      </c>
      <c r="V4845" s="27">
        <v>104</v>
      </c>
      <c r="W4845" s="27">
        <v>108</v>
      </c>
      <c r="X4845" s="27">
        <v>112</v>
      </c>
      <c r="Y4845" s="27">
        <v>116</v>
      </c>
      <c r="Z4845" s="27">
        <v>120</v>
      </c>
      <c r="AA4845" s="27">
        <v>124</v>
      </c>
      <c r="AB4845" s="27">
        <v>128</v>
      </c>
      <c r="AC4845" s="27">
        <v>132</v>
      </c>
      <c r="AD4845" s="27">
        <v>136</v>
      </c>
    </row>
    <row r="4846" spans="1:30" x14ac:dyDescent="0.25">
      <c r="A4846" s="32" t="s">
        <v>100</v>
      </c>
      <c r="B4846" s="32" t="s">
        <v>996</v>
      </c>
      <c r="C4846" s="32">
        <v>26066</v>
      </c>
      <c r="D4846" s="32" t="s">
        <v>31</v>
      </c>
      <c r="E4846" s="32"/>
      <c r="F4846" s="32"/>
      <c r="G4846" s="32"/>
      <c r="H4846" s="32"/>
      <c r="I4846" s="52" t="s">
        <v>100</v>
      </c>
      <c r="J4846" s="52" t="s">
        <v>996</v>
      </c>
      <c r="K4846" s="52">
        <v>26066</v>
      </c>
      <c r="L4846" s="52" t="s">
        <v>31</v>
      </c>
      <c r="M4846" s="33">
        <f>(M4847-M4847*E1)</f>
        <v>410</v>
      </c>
      <c r="N4846" s="33">
        <v>899</v>
      </c>
      <c r="O4846" s="34">
        <f>SUM(Q4846:AD4846)</f>
        <v>0</v>
      </c>
      <c r="P4846" s="34">
        <f>O4846*M4847</f>
        <v>0</v>
      </c>
      <c r="Q4846" s="34">
        <f t="shared" ref="Q4846:AD4846" si="1340">SUM(Q4847,Q4849)</f>
        <v>0</v>
      </c>
      <c r="R4846" s="34">
        <f t="shared" si="1340"/>
        <v>0</v>
      </c>
      <c r="S4846" s="34">
        <f t="shared" si="1340"/>
        <v>0</v>
      </c>
      <c r="T4846" s="34">
        <f t="shared" si="1340"/>
        <v>0</v>
      </c>
      <c r="U4846" s="34">
        <f t="shared" si="1340"/>
        <v>0</v>
      </c>
      <c r="V4846" s="34">
        <f t="shared" si="1340"/>
        <v>0</v>
      </c>
      <c r="W4846" s="34">
        <f t="shared" si="1340"/>
        <v>0</v>
      </c>
      <c r="X4846" s="34">
        <f t="shared" si="1340"/>
        <v>0</v>
      </c>
      <c r="Y4846" s="34">
        <f t="shared" si="1340"/>
        <v>0</v>
      </c>
      <c r="Z4846" s="34">
        <f t="shared" si="1340"/>
        <v>0</v>
      </c>
      <c r="AA4846" s="34">
        <f t="shared" si="1340"/>
        <v>0</v>
      </c>
      <c r="AB4846" s="34">
        <f t="shared" si="1340"/>
        <v>0</v>
      </c>
      <c r="AC4846" s="34">
        <f t="shared" si="1340"/>
        <v>0</v>
      </c>
      <c r="AD4846" s="34">
        <f t="shared" si="1340"/>
        <v>0</v>
      </c>
    </row>
    <row r="4847" spans="1:30" x14ac:dyDescent="0.25">
      <c r="E4847" s="1" t="s">
        <v>997</v>
      </c>
      <c r="F4847" s="28" t="s">
        <v>1003</v>
      </c>
      <c r="G4847" s="28">
        <v>0</v>
      </c>
      <c r="H4847" s="28"/>
      <c r="I4847" s="29" t="s">
        <v>100</v>
      </c>
      <c r="J4847" s="29" t="s">
        <v>996</v>
      </c>
      <c r="K4847" s="29">
        <v>26066</v>
      </c>
      <c r="L4847" s="29" t="s">
        <v>31</v>
      </c>
      <c r="M4847" s="30">
        <v>410</v>
      </c>
      <c r="N4847" s="28"/>
      <c r="O4847" s="31">
        <f>SUM(Q4847:AD4847)</f>
        <v>0</v>
      </c>
      <c r="P4847" s="28"/>
      <c r="Q4847" s="31">
        <f t="shared" ref="Q4847:AD4847" si="1341">SUM(Q4848)</f>
        <v>0</v>
      </c>
      <c r="R4847" s="31">
        <f t="shared" si="1341"/>
        <v>0</v>
      </c>
      <c r="S4847" s="31">
        <f t="shared" si="1341"/>
        <v>0</v>
      </c>
      <c r="T4847" s="31">
        <f t="shared" si="1341"/>
        <v>0</v>
      </c>
      <c r="U4847" s="31">
        <f t="shared" si="1341"/>
        <v>0</v>
      </c>
      <c r="V4847" s="31">
        <f t="shared" si="1341"/>
        <v>0</v>
      </c>
      <c r="W4847" s="31">
        <f t="shared" si="1341"/>
        <v>0</v>
      </c>
      <c r="X4847" s="31">
        <f t="shared" si="1341"/>
        <v>0</v>
      </c>
      <c r="Y4847" s="31">
        <f t="shared" si="1341"/>
        <v>0</v>
      </c>
      <c r="Z4847" s="31">
        <f t="shared" si="1341"/>
        <v>0</v>
      </c>
      <c r="AA4847" s="31">
        <f t="shared" si="1341"/>
        <v>0</v>
      </c>
      <c r="AB4847" s="31">
        <f t="shared" si="1341"/>
        <v>0</v>
      </c>
      <c r="AC4847" s="31">
        <f t="shared" si="1341"/>
        <v>0</v>
      </c>
      <c r="AD4847" s="31">
        <f t="shared" si="1341"/>
        <v>0</v>
      </c>
    </row>
    <row r="4848" spans="1:30" x14ac:dyDescent="0.25">
      <c r="H4848" s="1">
        <v>0</v>
      </c>
      <c r="I4848" s="25" t="s">
        <v>100</v>
      </c>
      <c r="J4848" s="25" t="s">
        <v>996</v>
      </c>
      <c r="K4848" s="25">
        <v>26066</v>
      </c>
      <c r="L4848" s="25" t="s">
        <v>31</v>
      </c>
      <c r="O4848" s="19">
        <f>SUM(Q4848:AD4848)</f>
        <v>0</v>
      </c>
      <c r="P4848" s="20"/>
      <c r="Q4848" s="21"/>
      <c r="R4848" s="21"/>
      <c r="S4848" s="22"/>
      <c r="T4848" s="21"/>
      <c r="U4848" s="21"/>
      <c r="V4848" s="21"/>
      <c r="W4848" s="21"/>
      <c r="X4848" s="21"/>
      <c r="Y4848" s="21"/>
      <c r="Z4848" s="21"/>
      <c r="AA4848" s="21"/>
      <c r="AB4848" s="21"/>
      <c r="AC4848" s="21"/>
      <c r="AD4848" s="21"/>
    </row>
    <row r="4849" spans="1:32" x14ac:dyDescent="0.25">
      <c r="E4849" s="1" t="s">
        <v>306</v>
      </c>
      <c r="F4849" s="23" t="s">
        <v>1004</v>
      </c>
      <c r="G4849" s="23">
        <v>0</v>
      </c>
      <c r="H4849" s="23"/>
      <c r="I4849" s="26" t="s">
        <v>100</v>
      </c>
      <c r="J4849" s="26" t="s">
        <v>996</v>
      </c>
      <c r="K4849" s="26">
        <v>26066</v>
      </c>
      <c r="L4849" s="26" t="s">
        <v>31</v>
      </c>
      <c r="M4849" s="23"/>
      <c r="N4849" s="23"/>
      <c r="O4849" s="24">
        <f>SUM(Q4849:AD4849)</f>
        <v>0</v>
      </c>
      <c r="P4849" s="23"/>
      <c r="Q4849" s="24">
        <f t="shared" ref="Q4849:AD4849" si="1342">SUM(Q4850)</f>
        <v>0</v>
      </c>
      <c r="R4849" s="24">
        <f t="shared" si="1342"/>
        <v>0</v>
      </c>
      <c r="S4849" s="24">
        <f t="shared" si="1342"/>
        <v>0</v>
      </c>
      <c r="T4849" s="24">
        <f t="shared" si="1342"/>
        <v>0</v>
      </c>
      <c r="U4849" s="24">
        <f t="shared" si="1342"/>
        <v>0</v>
      </c>
      <c r="V4849" s="24">
        <f t="shared" si="1342"/>
        <v>0</v>
      </c>
      <c r="W4849" s="24">
        <f t="shared" si="1342"/>
        <v>0</v>
      </c>
      <c r="X4849" s="24">
        <f t="shared" si="1342"/>
        <v>0</v>
      </c>
      <c r="Y4849" s="24">
        <f t="shared" si="1342"/>
        <v>0</v>
      </c>
      <c r="Z4849" s="24">
        <f t="shared" si="1342"/>
        <v>0</v>
      </c>
      <c r="AA4849" s="24">
        <f t="shared" si="1342"/>
        <v>0</v>
      </c>
      <c r="AB4849" s="24">
        <f t="shared" si="1342"/>
        <v>0</v>
      </c>
      <c r="AC4849" s="24">
        <f t="shared" si="1342"/>
        <v>0</v>
      </c>
      <c r="AD4849" s="24">
        <f t="shared" si="1342"/>
        <v>0</v>
      </c>
    </row>
    <row r="4850" spans="1:32" x14ac:dyDescent="0.25">
      <c r="H4850" s="1">
        <v>0</v>
      </c>
      <c r="I4850" s="25" t="s">
        <v>100</v>
      </c>
      <c r="J4850" s="25" t="s">
        <v>996</v>
      </c>
      <c r="K4850" s="25">
        <v>26066</v>
      </c>
      <c r="L4850" s="25" t="s">
        <v>31</v>
      </c>
      <c r="O4850" s="35">
        <f>SUM(Q4850:AD4850)</f>
        <v>0</v>
      </c>
      <c r="P4850" s="36"/>
      <c r="Q4850" s="37"/>
      <c r="R4850" s="37"/>
      <c r="S4850" s="37"/>
      <c r="T4850" s="37"/>
      <c r="U4850" s="37"/>
      <c r="V4850" s="37"/>
      <c r="W4850" s="38"/>
      <c r="X4850" s="37"/>
      <c r="Y4850" s="37"/>
      <c r="Z4850" s="37"/>
      <c r="AA4850" s="37"/>
      <c r="AB4850" s="37"/>
      <c r="AC4850" s="37"/>
      <c r="AD4850" s="37"/>
    </row>
    <row r="4851" spans="1:32" x14ac:dyDescent="0.25">
      <c r="I4851" s="25" t="s">
        <v>100</v>
      </c>
      <c r="J4851" s="25" t="s">
        <v>996</v>
      </c>
      <c r="K4851" s="25">
        <v>26066</v>
      </c>
      <c r="L4851" s="25" t="s">
        <v>31</v>
      </c>
    </row>
    <row r="4852" spans="1:32" x14ac:dyDescent="0.25">
      <c r="I4852" s="25" t="s">
        <v>100</v>
      </c>
      <c r="J4852" s="25" t="s">
        <v>996</v>
      </c>
      <c r="K4852" s="25">
        <v>26066</v>
      </c>
      <c r="L4852" s="25" t="s">
        <v>31</v>
      </c>
    </row>
    <row r="4853" spans="1:32" x14ac:dyDescent="0.25">
      <c r="I4853" s="25" t="s">
        <v>100</v>
      </c>
      <c r="J4853" s="25" t="s">
        <v>996</v>
      </c>
      <c r="K4853" s="25">
        <v>26066</v>
      </c>
      <c r="L4853" s="25" t="s">
        <v>31</v>
      </c>
    </row>
    <row r="4854" spans="1:32" x14ac:dyDescent="0.25">
      <c r="I4854" s="25" t="s">
        <v>100</v>
      </c>
      <c r="J4854" s="25" t="s">
        <v>996</v>
      </c>
      <c r="K4854" s="25">
        <v>26066</v>
      </c>
      <c r="L4854" s="25" t="s">
        <v>31</v>
      </c>
    </row>
    <row r="4855" spans="1:32" x14ac:dyDescent="0.25">
      <c r="I4855" s="25"/>
      <c r="J4855" s="25"/>
      <c r="K4855" s="25"/>
      <c r="L4855" s="25"/>
    </row>
    <row r="4856" spans="1:32" x14ac:dyDescent="0.25">
      <c r="I4856" s="25" t="s">
        <v>100</v>
      </c>
      <c r="J4856" s="25" t="s">
        <v>1005</v>
      </c>
      <c r="K4856" s="25">
        <v>12248</v>
      </c>
      <c r="L4856" s="25" t="s">
        <v>23</v>
      </c>
      <c r="Q4856" s="27">
        <v>60</v>
      </c>
      <c r="R4856" s="27">
        <v>65</v>
      </c>
      <c r="S4856" s="27">
        <v>70</v>
      </c>
      <c r="T4856" s="27">
        <v>75</v>
      </c>
      <c r="U4856" s="27">
        <v>80</v>
      </c>
      <c r="V4856" s="27">
        <v>85</v>
      </c>
      <c r="W4856" s="27">
        <v>90</v>
      </c>
      <c r="X4856" s="27">
        <v>95</v>
      </c>
      <c r="Y4856" s="27">
        <v>100</v>
      </c>
      <c r="Z4856" s="27">
        <v>105</v>
      </c>
      <c r="AA4856" s="27">
        <v>110</v>
      </c>
      <c r="AB4856" s="27">
        <v>115</v>
      </c>
      <c r="AC4856" s="27">
        <v>120</v>
      </c>
      <c r="AD4856" s="27">
        <v>125</v>
      </c>
      <c r="AE4856" s="27">
        <v>130</v>
      </c>
      <c r="AF4856" s="27">
        <v>135</v>
      </c>
    </row>
    <row r="4857" spans="1:32" x14ac:dyDescent="0.25">
      <c r="A4857" s="32" t="s">
        <v>100</v>
      </c>
      <c r="B4857" s="32" t="s">
        <v>1005</v>
      </c>
      <c r="C4857" s="32">
        <v>12248</v>
      </c>
      <c r="D4857" s="32" t="s">
        <v>23</v>
      </c>
      <c r="E4857" s="32"/>
      <c r="F4857" s="32"/>
      <c r="G4857" s="32"/>
      <c r="H4857" s="32"/>
      <c r="I4857" s="52" t="s">
        <v>100</v>
      </c>
      <c r="J4857" s="52" t="s">
        <v>1005</v>
      </c>
      <c r="K4857" s="52">
        <v>12248</v>
      </c>
      <c r="L4857" s="52" t="s">
        <v>23</v>
      </c>
      <c r="M4857" s="33">
        <f>(M4858-M4858*E1)</f>
        <v>560</v>
      </c>
      <c r="N4857" s="33">
        <v>1199</v>
      </c>
      <c r="O4857" s="34">
        <f>SUM(Q4857:AF4857)</f>
        <v>0</v>
      </c>
      <c r="P4857" s="34">
        <f>O4857*M4858</f>
        <v>0</v>
      </c>
      <c r="Q4857" s="34">
        <f t="shared" ref="Q4857:AF4858" si="1343">SUM(Q4858)</f>
        <v>0</v>
      </c>
      <c r="R4857" s="34">
        <f t="shared" si="1343"/>
        <v>0</v>
      </c>
      <c r="S4857" s="34">
        <f t="shared" si="1343"/>
        <v>0</v>
      </c>
      <c r="T4857" s="34">
        <f t="shared" si="1343"/>
        <v>0</v>
      </c>
      <c r="U4857" s="34">
        <f t="shared" si="1343"/>
        <v>0</v>
      </c>
      <c r="V4857" s="34">
        <f t="shared" si="1343"/>
        <v>0</v>
      </c>
      <c r="W4857" s="34">
        <f t="shared" si="1343"/>
        <v>0</v>
      </c>
      <c r="X4857" s="34">
        <f t="shared" si="1343"/>
        <v>0</v>
      </c>
      <c r="Y4857" s="34">
        <f t="shared" si="1343"/>
        <v>0</v>
      </c>
      <c r="Z4857" s="34">
        <f t="shared" si="1343"/>
        <v>0</v>
      </c>
      <c r="AA4857" s="34">
        <f t="shared" si="1343"/>
        <v>0</v>
      </c>
      <c r="AB4857" s="34">
        <f t="shared" si="1343"/>
        <v>0</v>
      </c>
      <c r="AC4857" s="34">
        <f t="shared" si="1343"/>
        <v>0</v>
      </c>
      <c r="AD4857" s="34">
        <f t="shared" si="1343"/>
        <v>0</v>
      </c>
      <c r="AE4857" s="34">
        <f t="shared" si="1343"/>
        <v>0</v>
      </c>
      <c r="AF4857" s="34">
        <f t="shared" si="1343"/>
        <v>0</v>
      </c>
    </row>
    <row r="4858" spans="1:32" x14ac:dyDescent="0.25">
      <c r="E4858" s="1" t="s">
        <v>418</v>
      </c>
      <c r="F4858" s="28" t="s">
        <v>1006</v>
      </c>
      <c r="G4858" s="28">
        <v>0</v>
      </c>
      <c r="H4858" s="28"/>
      <c r="I4858" s="29" t="s">
        <v>100</v>
      </c>
      <c r="J4858" s="29" t="s">
        <v>1005</v>
      </c>
      <c r="K4858" s="29">
        <v>12248</v>
      </c>
      <c r="L4858" s="29" t="s">
        <v>23</v>
      </c>
      <c r="M4858" s="30">
        <v>560</v>
      </c>
      <c r="N4858" s="28"/>
      <c r="O4858" s="31">
        <f>SUM(Q4858:AF4858)</f>
        <v>0</v>
      </c>
      <c r="P4858" s="28"/>
      <c r="Q4858" s="31">
        <f t="shared" si="1343"/>
        <v>0</v>
      </c>
      <c r="R4858" s="31">
        <f t="shared" si="1343"/>
        <v>0</v>
      </c>
      <c r="S4858" s="31">
        <f t="shared" si="1343"/>
        <v>0</v>
      </c>
      <c r="T4858" s="31">
        <f t="shared" si="1343"/>
        <v>0</v>
      </c>
      <c r="U4858" s="31">
        <f t="shared" si="1343"/>
        <v>0</v>
      </c>
      <c r="V4858" s="31">
        <f t="shared" si="1343"/>
        <v>0</v>
      </c>
      <c r="W4858" s="31">
        <f t="shared" si="1343"/>
        <v>0</v>
      </c>
      <c r="X4858" s="31">
        <f t="shared" si="1343"/>
        <v>0</v>
      </c>
      <c r="Y4858" s="31">
        <f t="shared" si="1343"/>
        <v>0</v>
      </c>
      <c r="Z4858" s="31">
        <f t="shared" si="1343"/>
        <v>0</v>
      </c>
      <c r="AA4858" s="31">
        <f t="shared" si="1343"/>
        <v>0</v>
      </c>
      <c r="AB4858" s="31">
        <f t="shared" si="1343"/>
        <v>0</v>
      </c>
      <c r="AC4858" s="31">
        <f t="shared" si="1343"/>
        <v>0</v>
      </c>
      <c r="AD4858" s="31">
        <f t="shared" si="1343"/>
        <v>0</v>
      </c>
      <c r="AE4858" s="31">
        <f t="shared" si="1343"/>
        <v>0</v>
      </c>
      <c r="AF4858" s="31">
        <f t="shared" si="1343"/>
        <v>0</v>
      </c>
    </row>
    <row r="4859" spans="1:32" x14ac:dyDescent="0.25">
      <c r="H4859" s="1" t="s">
        <v>24</v>
      </c>
      <c r="I4859" s="25" t="s">
        <v>100</v>
      </c>
      <c r="J4859" s="25" t="s">
        <v>1005</v>
      </c>
      <c r="K4859" s="25">
        <v>12248</v>
      </c>
      <c r="L4859" s="25" t="s">
        <v>23</v>
      </c>
      <c r="O4859" s="35">
        <f>SUM(Q4859:AF4859)</f>
        <v>0</v>
      </c>
      <c r="P4859" s="36"/>
      <c r="Q4859" s="37"/>
      <c r="R4859" s="37"/>
      <c r="S4859" s="37"/>
      <c r="T4859" s="37"/>
      <c r="U4859" s="38"/>
      <c r="V4859" s="37"/>
      <c r="W4859" s="37"/>
      <c r="X4859" s="37"/>
      <c r="Y4859" s="37"/>
      <c r="Z4859" s="37"/>
      <c r="AA4859" s="37"/>
      <c r="AB4859" s="37"/>
      <c r="AC4859" s="37"/>
      <c r="AD4859" s="37"/>
      <c r="AE4859" s="37"/>
      <c r="AF4859" s="37"/>
    </row>
    <row r="4860" spans="1:32" x14ac:dyDescent="0.25">
      <c r="I4860" s="25" t="s">
        <v>100</v>
      </c>
      <c r="J4860" s="25" t="s">
        <v>1005</v>
      </c>
      <c r="K4860" s="25">
        <v>12248</v>
      </c>
      <c r="L4860" s="25" t="s">
        <v>23</v>
      </c>
    </row>
    <row r="4861" spans="1:32" x14ac:dyDescent="0.25">
      <c r="I4861" s="25" t="s">
        <v>100</v>
      </c>
      <c r="J4861" s="25" t="s">
        <v>1005</v>
      </c>
      <c r="K4861" s="25">
        <v>12248</v>
      </c>
      <c r="L4861" s="25" t="s">
        <v>23</v>
      </c>
    </row>
    <row r="4862" spans="1:32" x14ac:dyDescent="0.25">
      <c r="I4862" s="25" t="s">
        <v>100</v>
      </c>
      <c r="J4862" s="25" t="s">
        <v>1005</v>
      </c>
      <c r="K4862" s="25">
        <v>12248</v>
      </c>
      <c r="L4862" s="25" t="s">
        <v>23</v>
      </c>
    </row>
    <row r="4863" spans="1:32" x14ac:dyDescent="0.25">
      <c r="I4863" s="25" t="s">
        <v>100</v>
      </c>
      <c r="J4863" s="25" t="s">
        <v>1005</v>
      </c>
      <c r="K4863" s="25">
        <v>12248</v>
      </c>
      <c r="L4863" s="25" t="s">
        <v>23</v>
      </c>
    </row>
    <row r="4864" spans="1:32" x14ac:dyDescent="0.25">
      <c r="I4864" s="25" t="s">
        <v>100</v>
      </c>
      <c r="J4864" s="25" t="s">
        <v>1005</v>
      </c>
      <c r="K4864" s="25">
        <v>12248</v>
      </c>
      <c r="L4864" s="25" t="s">
        <v>23</v>
      </c>
    </row>
    <row r="4865" spans="1:32" x14ac:dyDescent="0.25">
      <c r="I4865" s="25" t="s">
        <v>100</v>
      </c>
      <c r="J4865" s="25" t="s">
        <v>1005</v>
      </c>
      <c r="K4865" s="25">
        <v>12248</v>
      </c>
      <c r="L4865" s="25" t="s">
        <v>23</v>
      </c>
    </row>
    <row r="4866" spans="1:32" x14ac:dyDescent="0.25">
      <c r="I4866" s="25"/>
      <c r="J4866" s="25"/>
      <c r="K4866" s="25"/>
      <c r="L4866" s="25"/>
    </row>
    <row r="4867" spans="1:32" x14ac:dyDescent="0.25">
      <c r="I4867" s="25" t="s">
        <v>100</v>
      </c>
      <c r="J4867" s="25" t="s">
        <v>1005</v>
      </c>
      <c r="K4867" s="25">
        <v>12249</v>
      </c>
      <c r="L4867" s="25" t="s">
        <v>23</v>
      </c>
      <c r="Q4867" s="27">
        <v>60</v>
      </c>
      <c r="R4867" s="27">
        <v>65</v>
      </c>
      <c r="S4867" s="27">
        <v>70</v>
      </c>
      <c r="T4867" s="27">
        <v>75</v>
      </c>
      <c r="U4867" s="27">
        <v>80</v>
      </c>
      <c r="V4867" s="27">
        <v>85</v>
      </c>
      <c r="W4867" s="27">
        <v>90</v>
      </c>
      <c r="X4867" s="27">
        <v>95</v>
      </c>
      <c r="Y4867" s="27">
        <v>100</v>
      </c>
      <c r="Z4867" s="27">
        <v>105</v>
      </c>
      <c r="AA4867" s="27">
        <v>110</v>
      </c>
      <c r="AB4867" s="27">
        <v>115</v>
      </c>
      <c r="AC4867" s="27">
        <v>120</v>
      </c>
      <c r="AD4867" s="27">
        <v>125</v>
      </c>
      <c r="AE4867" s="27">
        <v>130</v>
      </c>
      <c r="AF4867" s="27">
        <v>135</v>
      </c>
    </row>
    <row r="4868" spans="1:32" x14ac:dyDescent="0.25">
      <c r="A4868" s="32" t="s">
        <v>100</v>
      </c>
      <c r="B4868" s="32" t="s">
        <v>1005</v>
      </c>
      <c r="C4868" s="32">
        <v>12249</v>
      </c>
      <c r="D4868" s="32" t="s">
        <v>23</v>
      </c>
      <c r="E4868" s="32"/>
      <c r="F4868" s="32"/>
      <c r="G4868" s="32"/>
      <c r="H4868" s="32"/>
      <c r="I4868" s="52" t="s">
        <v>100</v>
      </c>
      <c r="J4868" s="52" t="s">
        <v>1005</v>
      </c>
      <c r="K4868" s="52">
        <v>12249</v>
      </c>
      <c r="L4868" s="52" t="s">
        <v>23</v>
      </c>
      <c r="M4868" s="33">
        <f>(M4869-M4869*E1)</f>
        <v>690</v>
      </c>
      <c r="N4868" s="33">
        <v>1399</v>
      </c>
      <c r="O4868" s="34">
        <f t="shared" ref="O4868:O4876" si="1344">SUM(Q4868:AF4868)</f>
        <v>0</v>
      </c>
      <c r="P4868" s="34">
        <f>O4868*M4869</f>
        <v>0</v>
      </c>
      <c r="Q4868" s="34">
        <f t="shared" ref="Q4868:AF4868" si="1345">SUM(Q4869,Q4873)</f>
        <v>0</v>
      </c>
      <c r="R4868" s="34">
        <f t="shared" si="1345"/>
        <v>0</v>
      </c>
      <c r="S4868" s="34">
        <f t="shared" si="1345"/>
        <v>0</v>
      </c>
      <c r="T4868" s="34">
        <f t="shared" si="1345"/>
        <v>0</v>
      </c>
      <c r="U4868" s="34">
        <f t="shared" si="1345"/>
        <v>0</v>
      </c>
      <c r="V4868" s="34">
        <f t="shared" si="1345"/>
        <v>0</v>
      </c>
      <c r="W4868" s="34">
        <f t="shared" si="1345"/>
        <v>0</v>
      </c>
      <c r="X4868" s="34">
        <f t="shared" si="1345"/>
        <v>0</v>
      </c>
      <c r="Y4868" s="34">
        <f t="shared" si="1345"/>
        <v>0</v>
      </c>
      <c r="Z4868" s="34">
        <f t="shared" si="1345"/>
        <v>0</v>
      </c>
      <c r="AA4868" s="34">
        <f t="shared" si="1345"/>
        <v>0</v>
      </c>
      <c r="AB4868" s="34">
        <f t="shared" si="1345"/>
        <v>0</v>
      </c>
      <c r="AC4868" s="34">
        <f t="shared" si="1345"/>
        <v>0</v>
      </c>
      <c r="AD4868" s="34">
        <f t="shared" si="1345"/>
        <v>0</v>
      </c>
      <c r="AE4868" s="34">
        <f t="shared" si="1345"/>
        <v>0</v>
      </c>
      <c r="AF4868" s="34">
        <f t="shared" si="1345"/>
        <v>0</v>
      </c>
    </row>
    <row r="4869" spans="1:32" x14ac:dyDescent="0.25">
      <c r="E4869" s="1" t="s">
        <v>418</v>
      </c>
      <c r="F4869" s="28" t="s">
        <v>1007</v>
      </c>
      <c r="G4869" s="28">
        <v>0</v>
      </c>
      <c r="H4869" s="28"/>
      <c r="I4869" s="29" t="s">
        <v>100</v>
      </c>
      <c r="J4869" s="29" t="s">
        <v>1005</v>
      </c>
      <c r="K4869" s="29">
        <v>12249</v>
      </c>
      <c r="L4869" s="29" t="s">
        <v>23</v>
      </c>
      <c r="M4869" s="30">
        <v>690</v>
      </c>
      <c r="N4869" s="28"/>
      <c r="O4869" s="31">
        <f t="shared" si="1344"/>
        <v>0</v>
      </c>
      <c r="P4869" s="28"/>
      <c r="Q4869" s="31">
        <f t="shared" ref="Q4869:AF4869" si="1346">SUM(Q4870:Q4872)</f>
        <v>0</v>
      </c>
      <c r="R4869" s="31">
        <f t="shared" si="1346"/>
        <v>0</v>
      </c>
      <c r="S4869" s="31">
        <f t="shared" si="1346"/>
        <v>0</v>
      </c>
      <c r="T4869" s="31">
        <f t="shared" si="1346"/>
        <v>0</v>
      </c>
      <c r="U4869" s="31">
        <f t="shared" si="1346"/>
        <v>0</v>
      </c>
      <c r="V4869" s="31">
        <f t="shared" si="1346"/>
        <v>0</v>
      </c>
      <c r="W4869" s="31">
        <f t="shared" si="1346"/>
        <v>0</v>
      </c>
      <c r="X4869" s="31">
        <f t="shared" si="1346"/>
        <v>0</v>
      </c>
      <c r="Y4869" s="31">
        <f t="shared" si="1346"/>
        <v>0</v>
      </c>
      <c r="Z4869" s="31">
        <f t="shared" si="1346"/>
        <v>0</v>
      </c>
      <c r="AA4869" s="31">
        <f t="shared" si="1346"/>
        <v>0</v>
      </c>
      <c r="AB4869" s="31">
        <f t="shared" si="1346"/>
        <v>0</v>
      </c>
      <c r="AC4869" s="31">
        <f t="shared" si="1346"/>
        <v>0</v>
      </c>
      <c r="AD4869" s="31">
        <f t="shared" si="1346"/>
        <v>0</v>
      </c>
      <c r="AE4869" s="31">
        <f t="shared" si="1346"/>
        <v>0</v>
      </c>
      <c r="AF4869" s="31">
        <f t="shared" si="1346"/>
        <v>0</v>
      </c>
    </row>
    <row r="4870" spans="1:32" x14ac:dyDescent="0.25">
      <c r="H4870" s="1" t="s">
        <v>27</v>
      </c>
      <c r="I4870" s="25" t="s">
        <v>100</v>
      </c>
      <c r="J4870" s="25" t="s">
        <v>1005</v>
      </c>
      <c r="K4870" s="25">
        <v>12249</v>
      </c>
      <c r="L4870" s="25" t="s">
        <v>23</v>
      </c>
      <c r="O4870" s="19">
        <f t="shared" si="1344"/>
        <v>0</v>
      </c>
      <c r="P4870" s="20"/>
      <c r="Q4870" s="21"/>
      <c r="R4870" s="21"/>
      <c r="S4870" s="22"/>
      <c r="T4870" s="21"/>
      <c r="U4870" s="21"/>
      <c r="V4870" s="21"/>
      <c r="W4870" s="21"/>
      <c r="X4870" s="21"/>
      <c r="Y4870" s="21"/>
      <c r="Z4870" s="21"/>
      <c r="AA4870" s="21"/>
      <c r="AB4870" s="21"/>
      <c r="AC4870" s="21"/>
      <c r="AD4870" s="21"/>
      <c r="AE4870" s="21"/>
      <c r="AF4870" s="21"/>
    </row>
    <row r="4871" spans="1:32" x14ac:dyDescent="0.25">
      <c r="H4871" s="1" t="s">
        <v>29</v>
      </c>
      <c r="I4871" s="25" t="s">
        <v>100</v>
      </c>
      <c r="J4871" s="25" t="s">
        <v>1005</v>
      </c>
      <c r="K4871" s="25">
        <v>12249</v>
      </c>
      <c r="L4871" s="25" t="s">
        <v>23</v>
      </c>
      <c r="O4871" s="16">
        <f t="shared" si="1344"/>
        <v>0</v>
      </c>
      <c r="P4871" s="17"/>
      <c r="Q4871" s="15"/>
      <c r="R4871" s="15"/>
      <c r="S4871" s="18"/>
      <c r="T4871" s="18"/>
      <c r="U4871" s="18"/>
      <c r="V4871" s="18"/>
      <c r="W4871" s="15"/>
      <c r="X4871" s="15"/>
      <c r="Y4871" s="15"/>
      <c r="Z4871" s="15"/>
      <c r="AA4871" s="15"/>
      <c r="AB4871" s="15"/>
      <c r="AC4871" s="15"/>
      <c r="AD4871" s="15"/>
      <c r="AE4871" s="15"/>
      <c r="AF4871" s="15"/>
    </row>
    <row r="4872" spans="1:32" x14ac:dyDescent="0.25">
      <c r="H4872" s="1" t="s">
        <v>30</v>
      </c>
      <c r="I4872" s="25" t="s">
        <v>100</v>
      </c>
      <c r="J4872" s="25" t="s">
        <v>1005</v>
      </c>
      <c r="K4872" s="25">
        <v>12249</v>
      </c>
      <c r="L4872" s="25" t="s">
        <v>23</v>
      </c>
      <c r="O4872" s="16">
        <f t="shared" si="1344"/>
        <v>0</v>
      </c>
      <c r="P4872" s="17"/>
      <c r="Q4872" s="15"/>
      <c r="R4872" s="15"/>
      <c r="S4872" s="18"/>
      <c r="T4872" s="18"/>
      <c r="U4872" s="15"/>
      <c r="V4872" s="15"/>
      <c r="W4872" s="15"/>
      <c r="X4872" s="15"/>
      <c r="Y4872" s="15"/>
      <c r="Z4872" s="15"/>
      <c r="AA4872" s="15"/>
      <c r="AB4872" s="15"/>
      <c r="AC4872" s="15"/>
      <c r="AD4872" s="15"/>
      <c r="AE4872" s="15"/>
      <c r="AF4872" s="15"/>
    </row>
    <row r="4873" spans="1:32" x14ac:dyDescent="0.25">
      <c r="E4873" s="1" t="s">
        <v>1008</v>
      </c>
      <c r="F4873" s="23" t="s">
        <v>1009</v>
      </c>
      <c r="G4873" s="23">
        <v>0</v>
      </c>
      <c r="H4873" s="23"/>
      <c r="I4873" s="26" t="s">
        <v>100</v>
      </c>
      <c r="J4873" s="26" t="s">
        <v>1005</v>
      </c>
      <c r="K4873" s="26">
        <v>12249</v>
      </c>
      <c r="L4873" s="26" t="s">
        <v>23</v>
      </c>
      <c r="M4873" s="23"/>
      <c r="N4873" s="23"/>
      <c r="O4873" s="24">
        <f t="shared" si="1344"/>
        <v>0</v>
      </c>
      <c r="P4873" s="23"/>
      <c r="Q4873" s="24">
        <f t="shared" ref="Q4873:AF4873" si="1347">SUM(Q4874:Q4876)</f>
        <v>0</v>
      </c>
      <c r="R4873" s="24">
        <f t="shared" si="1347"/>
        <v>0</v>
      </c>
      <c r="S4873" s="24">
        <f t="shared" si="1347"/>
        <v>0</v>
      </c>
      <c r="T4873" s="24">
        <f t="shared" si="1347"/>
        <v>0</v>
      </c>
      <c r="U4873" s="24">
        <f t="shared" si="1347"/>
        <v>0</v>
      </c>
      <c r="V4873" s="24">
        <f t="shared" si="1347"/>
        <v>0</v>
      </c>
      <c r="W4873" s="24">
        <f t="shared" si="1347"/>
        <v>0</v>
      </c>
      <c r="X4873" s="24">
        <f t="shared" si="1347"/>
        <v>0</v>
      </c>
      <c r="Y4873" s="24">
        <f t="shared" si="1347"/>
        <v>0</v>
      </c>
      <c r="Z4873" s="24">
        <f t="shared" si="1347"/>
        <v>0</v>
      </c>
      <c r="AA4873" s="24">
        <f t="shared" si="1347"/>
        <v>0</v>
      </c>
      <c r="AB4873" s="24">
        <f t="shared" si="1347"/>
        <v>0</v>
      </c>
      <c r="AC4873" s="24">
        <f t="shared" si="1347"/>
        <v>0</v>
      </c>
      <c r="AD4873" s="24">
        <f t="shared" si="1347"/>
        <v>0</v>
      </c>
      <c r="AE4873" s="24">
        <f t="shared" si="1347"/>
        <v>0</v>
      </c>
      <c r="AF4873" s="24">
        <f t="shared" si="1347"/>
        <v>0</v>
      </c>
    </row>
    <row r="4874" spans="1:32" x14ac:dyDescent="0.25">
      <c r="H4874" s="1" t="s">
        <v>27</v>
      </c>
      <c r="I4874" s="25" t="s">
        <v>100</v>
      </c>
      <c r="J4874" s="25" t="s">
        <v>1005</v>
      </c>
      <c r="K4874" s="25">
        <v>12249</v>
      </c>
      <c r="L4874" s="25" t="s">
        <v>23</v>
      </c>
      <c r="O4874" s="19">
        <f t="shared" si="1344"/>
        <v>0</v>
      </c>
      <c r="P4874" s="20"/>
      <c r="Q4874" s="21"/>
      <c r="R4874" s="21"/>
      <c r="S4874" s="22"/>
      <c r="T4874" s="21"/>
      <c r="U4874" s="21"/>
      <c r="V4874" s="21"/>
      <c r="W4874" s="21"/>
      <c r="X4874" s="21"/>
      <c r="Y4874" s="21"/>
      <c r="Z4874" s="21"/>
      <c r="AA4874" s="21"/>
      <c r="AB4874" s="21"/>
      <c r="AC4874" s="21"/>
      <c r="AD4874" s="21"/>
      <c r="AE4874" s="21"/>
      <c r="AF4874" s="21"/>
    </row>
    <row r="4875" spans="1:32" x14ac:dyDescent="0.25">
      <c r="H4875" s="1" t="s">
        <v>29</v>
      </c>
      <c r="I4875" s="25" t="s">
        <v>100</v>
      </c>
      <c r="J4875" s="25" t="s">
        <v>1005</v>
      </c>
      <c r="K4875" s="25">
        <v>12249</v>
      </c>
      <c r="L4875" s="25" t="s">
        <v>23</v>
      </c>
      <c r="O4875" s="16">
        <f t="shared" si="1344"/>
        <v>0</v>
      </c>
      <c r="P4875" s="17"/>
      <c r="Q4875" s="15"/>
      <c r="R4875" s="15"/>
      <c r="S4875" s="18"/>
      <c r="T4875" s="15"/>
      <c r="U4875" s="15"/>
      <c r="V4875" s="15"/>
      <c r="W4875" s="15"/>
      <c r="X4875" s="15"/>
      <c r="Y4875" s="15"/>
      <c r="Z4875" s="15"/>
      <c r="AA4875" s="15"/>
      <c r="AB4875" s="15"/>
      <c r="AC4875" s="15"/>
      <c r="AD4875" s="15"/>
      <c r="AE4875" s="15"/>
      <c r="AF4875" s="15"/>
    </row>
    <row r="4876" spans="1:32" x14ac:dyDescent="0.25">
      <c r="H4876" s="1" t="s">
        <v>30</v>
      </c>
      <c r="I4876" s="25" t="s">
        <v>100</v>
      </c>
      <c r="J4876" s="25" t="s">
        <v>1005</v>
      </c>
      <c r="K4876" s="25">
        <v>12249</v>
      </c>
      <c r="L4876" s="25" t="s">
        <v>23</v>
      </c>
      <c r="O4876" s="11">
        <f t="shared" si="1344"/>
        <v>0</v>
      </c>
      <c r="P4876" s="12"/>
      <c r="Q4876" s="13"/>
      <c r="R4876" s="13"/>
      <c r="S4876" s="14"/>
      <c r="T4876" s="13"/>
      <c r="U4876" s="13"/>
      <c r="V4876" s="13"/>
      <c r="W4876" s="13"/>
      <c r="X4876" s="13"/>
      <c r="Y4876" s="13"/>
      <c r="Z4876" s="13"/>
      <c r="AA4876" s="13"/>
      <c r="AB4876" s="13"/>
      <c r="AC4876" s="13"/>
      <c r="AD4876" s="13"/>
      <c r="AE4876" s="13"/>
      <c r="AF4876" s="13"/>
    </row>
    <row r="4877" spans="1:32" x14ac:dyDescent="0.25">
      <c r="I4877" s="25"/>
      <c r="J4877" s="25"/>
      <c r="K4877" s="25"/>
      <c r="L4877" s="25"/>
    </row>
    <row r="4878" spans="1:32" x14ac:dyDescent="0.25">
      <c r="I4878" s="25" t="s">
        <v>100</v>
      </c>
      <c r="J4878" s="25" t="s">
        <v>1005</v>
      </c>
      <c r="K4878" s="25">
        <v>12250</v>
      </c>
      <c r="L4878" s="25" t="s">
        <v>23</v>
      </c>
      <c r="Q4878" s="27">
        <v>60</v>
      </c>
      <c r="R4878" s="27">
        <v>65</v>
      </c>
      <c r="S4878" s="27">
        <v>70</v>
      </c>
      <c r="T4878" s="27">
        <v>75</v>
      </c>
      <c r="U4878" s="27">
        <v>80</v>
      </c>
      <c r="V4878" s="27">
        <v>85</v>
      </c>
      <c r="W4878" s="27">
        <v>90</v>
      </c>
      <c r="X4878" s="27">
        <v>95</v>
      </c>
      <c r="Y4878" s="27">
        <v>100</v>
      </c>
      <c r="Z4878" s="27">
        <v>105</v>
      </c>
      <c r="AA4878" s="27">
        <v>110</v>
      </c>
      <c r="AB4878" s="27">
        <v>115</v>
      </c>
      <c r="AC4878" s="27">
        <v>120</v>
      </c>
      <c r="AD4878" s="27">
        <v>125</v>
      </c>
      <c r="AE4878" s="27">
        <v>130</v>
      </c>
      <c r="AF4878" s="27">
        <v>135</v>
      </c>
    </row>
    <row r="4879" spans="1:32" x14ac:dyDescent="0.25">
      <c r="A4879" s="32" t="s">
        <v>100</v>
      </c>
      <c r="B4879" s="32" t="s">
        <v>1005</v>
      </c>
      <c r="C4879" s="32">
        <v>12250</v>
      </c>
      <c r="D4879" s="32" t="s">
        <v>23</v>
      </c>
      <c r="E4879" s="32"/>
      <c r="F4879" s="32"/>
      <c r="G4879" s="32"/>
      <c r="H4879" s="32"/>
      <c r="I4879" s="52" t="s">
        <v>100</v>
      </c>
      <c r="J4879" s="52" t="s">
        <v>1005</v>
      </c>
      <c r="K4879" s="52">
        <v>12250</v>
      </c>
      <c r="L4879" s="52" t="s">
        <v>23</v>
      </c>
      <c r="M4879" s="33">
        <f>(M4880-M4880*E1)</f>
        <v>690</v>
      </c>
      <c r="N4879" s="33">
        <v>1399</v>
      </c>
      <c r="O4879" s="34">
        <f t="shared" ref="O4879:O4887" si="1348">SUM(Q4879:AF4879)</f>
        <v>0</v>
      </c>
      <c r="P4879" s="34">
        <f>O4879*M4880</f>
        <v>0</v>
      </c>
      <c r="Q4879" s="34">
        <f t="shared" ref="Q4879:AF4879" si="1349">SUM(Q4880,Q4884)</f>
        <v>0</v>
      </c>
      <c r="R4879" s="34">
        <f t="shared" si="1349"/>
        <v>0</v>
      </c>
      <c r="S4879" s="34">
        <f t="shared" si="1349"/>
        <v>0</v>
      </c>
      <c r="T4879" s="34">
        <f t="shared" si="1349"/>
        <v>0</v>
      </c>
      <c r="U4879" s="34">
        <f t="shared" si="1349"/>
        <v>0</v>
      </c>
      <c r="V4879" s="34">
        <f t="shared" si="1349"/>
        <v>0</v>
      </c>
      <c r="W4879" s="34">
        <f t="shared" si="1349"/>
        <v>0</v>
      </c>
      <c r="X4879" s="34">
        <f t="shared" si="1349"/>
        <v>0</v>
      </c>
      <c r="Y4879" s="34">
        <f t="shared" si="1349"/>
        <v>0</v>
      </c>
      <c r="Z4879" s="34">
        <f t="shared" si="1349"/>
        <v>0</v>
      </c>
      <c r="AA4879" s="34">
        <f t="shared" si="1349"/>
        <v>0</v>
      </c>
      <c r="AB4879" s="34">
        <f t="shared" si="1349"/>
        <v>0</v>
      </c>
      <c r="AC4879" s="34">
        <f t="shared" si="1349"/>
        <v>0</v>
      </c>
      <c r="AD4879" s="34">
        <f t="shared" si="1349"/>
        <v>0</v>
      </c>
      <c r="AE4879" s="34">
        <f t="shared" si="1349"/>
        <v>0</v>
      </c>
      <c r="AF4879" s="34">
        <f t="shared" si="1349"/>
        <v>0</v>
      </c>
    </row>
    <row r="4880" spans="1:32" x14ac:dyDescent="0.25">
      <c r="E4880" s="1" t="s">
        <v>418</v>
      </c>
      <c r="F4880" s="28" t="s">
        <v>1010</v>
      </c>
      <c r="G4880" s="28">
        <v>0</v>
      </c>
      <c r="H4880" s="28"/>
      <c r="I4880" s="29" t="s">
        <v>100</v>
      </c>
      <c r="J4880" s="29" t="s">
        <v>1005</v>
      </c>
      <c r="K4880" s="29">
        <v>12250</v>
      </c>
      <c r="L4880" s="29" t="s">
        <v>23</v>
      </c>
      <c r="M4880" s="30">
        <v>690</v>
      </c>
      <c r="N4880" s="28"/>
      <c r="O4880" s="31">
        <f t="shared" si="1348"/>
        <v>0</v>
      </c>
      <c r="P4880" s="28"/>
      <c r="Q4880" s="31">
        <f t="shared" ref="Q4880:AF4880" si="1350">SUM(Q4881:Q4883)</f>
        <v>0</v>
      </c>
      <c r="R4880" s="31">
        <f t="shared" si="1350"/>
        <v>0</v>
      </c>
      <c r="S4880" s="31">
        <f t="shared" si="1350"/>
        <v>0</v>
      </c>
      <c r="T4880" s="31">
        <f t="shared" si="1350"/>
        <v>0</v>
      </c>
      <c r="U4880" s="31">
        <f t="shared" si="1350"/>
        <v>0</v>
      </c>
      <c r="V4880" s="31">
        <f t="shared" si="1350"/>
        <v>0</v>
      </c>
      <c r="W4880" s="31">
        <f t="shared" si="1350"/>
        <v>0</v>
      </c>
      <c r="X4880" s="31">
        <f t="shared" si="1350"/>
        <v>0</v>
      </c>
      <c r="Y4880" s="31">
        <f t="shared" si="1350"/>
        <v>0</v>
      </c>
      <c r="Z4880" s="31">
        <f t="shared" si="1350"/>
        <v>0</v>
      </c>
      <c r="AA4880" s="31">
        <f t="shared" si="1350"/>
        <v>0</v>
      </c>
      <c r="AB4880" s="31">
        <f t="shared" si="1350"/>
        <v>0</v>
      </c>
      <c r="AC4880" s="31">
        <f t="shared" si="1350"/>
        <v>0</v>
      </c>
      <c r="AD4880" s="31">
        <f t="shared" si="1350"/>
        <v>0</v>
      </c>
      <c r="AE4880" s="31">
        <f t="shared" si="1350"/>
        <v>0</v>
      </c>
      <c r="AF4880" s="31">
        <f t="shared" si="1350"/>
        <v>0</v>
      </c>
    </row>
    <row r="4881" spans="1:32" x14ac:dyDescent="0.25">
      <c r="H4881" s="1" t="s">
        <v>29</v>
      </c>
      <c r="I4881" s="25" t="s">
        <v>100</v>
      </c>
      <c r="J4881" s="25" t="s">
        <v>1005</v>
      </c>
      <c r="K4881" s="25">
        <v>12250</v>
      </c>
      <c r="L4881" s="25" t="s">
        <v>23</v>
      </c>
      <c r="O4881" s="19">
        <f t="shared" si="1348"/>
        <v>0</v>
      </c>
      <c r="P4881" s="20"/>
      <c r="Q4881" s="21"/>
      <c r="R4881" s="21"/>
      <c r="S4881" s="22"/>
      <c r="T4881" s="21"/>
      <c r="U4881" s="21"/>
      <c r="V4881" s="21"/>
      <c r="W4881" s="21"/>
      <c r="X4881" s="21"/>
      <c r="Y4881" s="21"/>
      <c r="Z4881" s="21"/>
      <c r="AA4881" s="21"/>
      <c r="AB4881" s="21"/>
      <c r="AC4881" s="21"/>
      <c r="AD4881" s="21"/>
      <c r="AE4881" s="21"/>
      <c r="AF4881" s="21"/>
    </row>
    <row r="4882" spans="1:32" x14ac:dyDescent="0.25">
      <c r="H4882" s="1" t="s">
        <v>30</v>
      </c>
      <c r="I4882" s="25" t="s">
        <v>100</v>
      </c>
      <c r="J4882" s="25" t="s">
        <v>1005</v>
      </c>
      <c r="K4882" s="25">
        <v>12250</v>
      </c>
      <c r="L4882" s="25" t="s">
        <v>23</v>
      </c>
      <c r="O4882" s="16">
        <f t="shared" si="1348"/>
        <v>0</v>
      </c>
      <c r="P4882" s="17"/>
      <c r="Q4882" s="15"/>
      <c r="R4882" s="15"/>
      <c r="S4882" s="18"/>
      <c r="T4882" s="15"/>
      <c r="U4882" s="15"/>
      <c r="V4882" s="15"/>
      <c r="W4882" s="15"/>
      <c r="X4882" s="15"/>
      <c r="Y4882" s="15"/>
      <c r="Z4882" s="15"/>
      <c r="AA4882" s="15"/>
      <c r="AB4882" s="15"/>
      <c r="AC4882" s="15"/>
      <c r="AD4882" s="15"/>
      <c r="AE4882" s="15"/>
      <c r="AF4882" s="15"/>
    </row>
    <row r="4883" spans="1:32" x14ac:dyDescent="0.25">
      <c r="H4883" s="1" t="s">
        <v>76</v>
      </c>
      <c r="I4883" s="25" t="s">
        <v>100</v>
      </c>
      <c r="J4883" s="25" t="s">
        <v>1005</v>
      </c>
      <c r="K4883" s="25">
        <v>12250</v>
      </c>
      <c r="L4883" s="25" t="s">
        <v>23</v>
      </c>
      <c r="O4883" s="16">
        <f t="shared" si="1348"/>
        <v>0</v>
      </c>
      <c r="P4883" s="17"/>
      <c r="Q4883" s="15"/>
      <c r="R4883" s="15"/>
      <c r="S4883" s="18"/>
      <c r="T4883" s="15"/>
      <c r="U4883" s="15"/>
      <c r="V4883" s="15"/>
      <c r="W4883" s="15"/>
      <c r="X4883" s="15"/>
      <c r="Y4883" s="15"/>
      <c r="Z4883" s="15"/>
      <c r="AA4883" s="15"/>
      <c r="AB4883" s="15"/>
      <c r="AC4883" s="15"/>
      <c r="AD4883" s="15"/>
      <c r="AE4883" s="15"/>
      <c r="AF4883" s="15"/>
    </row>
    <row r="4884" spans="1:32" x14ac:dyDescent="0.25">
      <c r="E4884" s="1" t="s">
        <v>1008</v>
      </c>
      <c r="F4884" s="23" t="s">
        <v>1011</v>
      </c>
      <c r="G4884" s="23">
        <v>0</v>
      </c>
      <c r="H4884" s="23"/>
      <c r="I4884" s="26" t="s">
        <v>100</v>
      </c>
      <c r="J4884" s="26" t="s">
        <v>1005</v>
      </c>
      <c r="K4884" s="26">
        <v>12250</v>
      </c>
      <c r="L4884" s="26" t="s">
        <v>23</v>
      </c>
      <c r="M4884" s="23"/>
      <c r="N4884" s="23"/>
      <c r="O4884" s="24">
        <f t="shared" si="1348"/>
        <v>0</v>
      </c>
      <c r="P4884" s="23"/>
      <c r="Q4884" s="24">
        <f t="shared" ref="Q4884:AF4884" si="1351">SUM(Q4885:Q4887)</f>
        <v>0</v>
      </c>
      <c r="R4884" s="24">
        <f t="shared" si="1351"/>
        <v>0</v>
      </c>
      <c r="S4884" s="24">
        <f t="shared" si="1351"/>
        <v>0</v>
      </c>
      <c r="T4884" s="24">
        <f t="shared" si="1351"/>
        <v>0</v>
      </c>
      <c r="U4884" s="24">
        <f t="shared" si="1351"/>
        <v>0</v>
      </c>
      <c r="V4884" s="24">
        <f t="shared" si="1351"/>
        <v>0</v>
      </c>
      <c r="W4884" s="24">
        <f t="shared" si="1351"/>
        <v>0</v>
      </c>
      <c r="X4884" s="24">
        <f t="shared" si="1351"/>
        <v>0</v>
      </c>
      <c r="Y4884" s="24">
        <f t="shared" si="1351"/>
        <v>0</v>
      </c>
      <c r="Z4884" s="24">
        <f t="shared" si="1351"/>
        <v>0</v>
      </c>
      <c r="AA4884" s="24">
        <f t="shared" si="1351"/>
        <v>0</v>
      </c>
      <c r="AB4884" s="24">
        <f t="shared" si="1351"/>
        <v>0</v>
      </c>
      <c r="AC4884" s="24">
        <f t="shared" si="1351"/>
        <v>0</v>
      </c>
      <c r="AD4884" s="24">
        <f t="shared" si="1351"/>
        <v>0</v>
      </c>
      <c r="AE4884" s="24">
        <f t="shared" si="1351"/>
        <v>0</v>
      </c>
      <c r="AF4884" s="24">
        <f t="shared" si="1351"/>
        <v>0</v>
      </c>
    </row>
    <row r="4885" spans="1:32" x14ac:dyDescent="0.25">
      <c r="H4885" s="1" t="s">
        <v>29</v>
      </c>
      <c r="I4885" s="25" t="s">
        <v>100</v>
      </c>
      <c r="J4885" s="25" t="s">
        <v>1005</v>
      </c>
      <c r="K4885" s="25">
        <v>12250</v>
      </c>
      <c r="L4885" s="25" t="s">
        <v>23</v>
      </c>
      <c r="O4885" s="19">
        <f t="shared" si="1348"/>
        <v>0</v>
      </c>
      <c r="P4885" s="20"/>
      <c r="Q4885" s="21"/>
      <c r="R4885" s="21"/>
      <c r="S4885" s="22"/>
      <c r="T4885" s="21"/>
      <c r="U4885" s="21"/>
      <c r="V4885" s="21"/>
      <c r="W4885" s="21"/>
      <c r="X4885" s="21"/>
      <c r="Y4885" s="21"/>
      <c r="Z4885" s="21"/>
      <c r="AA4885" s="21"/>
      <c r="AB4885" s="21"/>
      <c r="AC4885" s="21"/>
      <c r="AD4885" s="21"/>
      <c r="AE4885" s="21"/>
      <c r="AF4885" s="21"/>
    </row>
    <row r="4886" spans="1:32" x14ac:dyDescent="0.25">
      <c r="H4886" s="1" t="s">
        <v>30</v>
      </c>
      <c r="I4886" s="25" t="s">
        <v>100</v>
      </c>
      <c r="J4886" s="25" t="s">
        <v>1005</v>
      </c>
      <c r="K4886" s="25">
        <v>12250</v>
      </c>
      <c r="L4886" s="25" t="s">
        <v>23</v>
      </c>
      <c r="O4886" s="16">
        <f t="shared" si="1348"/>
        <v>0</v>
      </c>
      <c r="P4886" s="17"/>
      <c r="Q4886" s="15"/>
      <c r="R4886" s="15"/>
      <c r="S4886" s="18"/>
      <c r="T4886" s="15"/>
      <c r="U4886" s="15"/>
      <c r="V4886" s="15"/>
      <c r="W4886" s="15"/>
      <c r="X4886" s="15"/>
      <c r="Y4886" s="15"/>
      <c r="Z4886" s="15"/>
      <c r="AA4886" s="15"/>
      <c r="AB4886" s="15"/>
      <c r="AC4886" s="15"/>
      <c r="AD4886" s="15"/>
      <c r="AE4886" s="15"/>
      <c r="AF4886" s="15"/>
    </row>
    <row r="4887" spans="1:32" x14ac:dyDescent="0.25">
      <c r="H4887" s="1" t="s">
        <v>76</v>
      </c>
      <c r="I4887" s="25" t="s">
        <v>100</v>
      </c>
      <c r="J4887" s="25" t="s">
        <v>1005</v>
      </c>
      <c r="K4887" s="25">
        <v>12250</v>
      </c>
      <c r="L4887" s="25" t="s">
        <v>23</v>
      </c>
      <c r="O4887" s="11">
        <f t="shared" si="1348"/>
        <v>0</v>
      </c>
      <c r="P4887" s="12"/>
      <c r="Q4887" s="13"/>
      <c r="R4887" s="13"/>
      <c r="S4887" s="14"/>
      <c r="T4887" s="13"/>
      <c r="U4887" s="13"/>
      <c r="V4887" s="13"/>
      <c r="W4887" s="13"/>
      <c r="X4887" s="13"/>
      <c r="Y4887" s="13"/>
      <c r="Z4887" s="13"/>
      <c r="AA4887" s="13"/>
      <c r="AB4887" s="13"/>
      <c r="AC4887" s="13"/>
      <c r="AD4887" s="13"/>
      <c r="AE4887" s="13"/>
      <c r="AF4887" s="13"/>
    </row>
    <row r="4888" spans="1:32" x14ac:dyDescent="0.25">
      <c r="I4888" s="25"/>
      <c r="J4888" s="25"/>
      <c r="K4888" s="25"/>
      <c r="L4888" s="25"/>
    </row>
    <row r="4889" spans="1:32" x14ac:dyDescent="0.25">
      <c r="I4889" s="25" t="s">
        <v>100</v>
      </c>
      <c r="J4889" s="25" t="s">
        <v>1005</v>
      </c>
      <c r="K4889" s="25">
        <v>12251</v>
      </c>
      <c r="L4889" s="25" t="s">
        <v>23</v>
      </c>
      <c r="Q4889" s="27">
        <v>60</v>
      </c>
      <c r="R4889" s="27">
        <v>65</v>
      </c>
      <c r="S4889" s="27">
        <v>70</v>
      </c>
      <c r="T4889" s="27">
        <v>75</v>
      </c>
      <c r="U4889" s="27">
        <v>80</v>
      </c>
      <c r="V4889" s="27">
        <v>85</v>
      </c>
      <c r="W4889" s="27">
        <v>90</v>
      </c>
      <c r="X4889" s="27">
        <v>95</v>
      </c>
      <c r="Y4889" s="27">
        <v>100</v>
      </c>
      <c r="Z4889" s="27">
        <v>105</v>
      </c>
      <c r="AA4889" s="27">
        <v>110</v>
      </c>
      <c r="AB4889" s="27">
        <v>115</v>
      </c>
      <c r="AC4889" s="27">
        <v>120</v>
      </c>
      <c r="AD4889" s="27">
        <v>125</v>
      </c>
      <c r="AE4889" s="27">
        <v>130</v>
      </c>
      <c r="AF4889" s="27">
        <v>135</v>
      </c>
    </row>
    <row r="4890" spans="1:32" x14ac:dyDescent="0.25">
      <c r="A4890" s="32" t="s">
        <v>100</v>
      </c>
      <c r="B4890" s="32" t="s">
        <v>1005</v>
      </c>
      <c r="C4890" s="32">
        <v>12251</v>
      </c>
      <c r="D4890" s="32" t="s">
        <v>23</v>
      </c>
      <c r="E4890" s="32"/>
      <c r="F4890" s="32"/>
      <c r="G4890" s="32"/>
      <c r="H4890" s="32"/>
      <c r="I4890" s="52" t="s">
        <v>100</v>
      </c>
      <c r="J4890" s="52" t="s">
        <v>1005</v>
      </c>
      <c r="K4890" s="52">
        <v>12251</v>
      </c>
      <c r="L4890" s="52" t="s">
        <v>23</v>
      </c>
      <c r="M4890" s="33">
        <f>(M4891-M4891*E1)</f>
        <v>670</v>
      </c>
      <c r="N4890" s="33">
        <v>1399</v>
      </c>
      <c r="O4890" s="34">
        <f t="shared" ref="O4890:O4898" si="1352">SUM(Q4890:AF4890)</f>
        <v>0</v>
      </c>
      <c r="P4890" s="34">
        <f>O4890*M4891</f>
        <v>0</v>
      </c>
      <c r="Q4890" s="34">
        <f t="shared" ref="Q4890:AF4890" si="1353">SUM(Q4891,Q4894)</f>
        <v>0</v>
      </c>
      <c r="R4890" s="34">
        <f t="shared" si="1353"/>
        <v>0</v>
      </c>
      <c r="S4890" s="34">
        <f t="shared" si="1353"/>
        <v>0</v>
      </c>
      <c r="T4890" s="34">
        <f t="shared" si="1353"/>
        <v>0</v>
      </c>
      <c r="U4890" s="34">
        <f t="shared" si="1353"/>
        <v>0</v>
      </c>
      <c r="V4890" s="34">
        <f t="shared" si="1353"/>
        <v>0</v>
      </c>
      <c r="W4890" s="34">
        <f t="shared" si="1353"/>
        <v>0</v>
      </c>
      <c r="X4890" s="34">
        <f t="shared" si="1353"/>
        <v>0</v>
      </c>
      <c r="Y4890" s="34">
        <f t="shared" si="1353"/>
        <v>0</v>
      </c>
      <c r="Z4890" s="34">
        <f t="shared" si="1353"/>
        <v>0</v>
      </c>
      <c r="AA4890" s="34">
        <f t="shared" si="1353"/>
        <v>0</v>
      </c>
      <c r="AB4890" s="34">
        <f t="shared" si="1353"/>
        <v>0</v>
      </c>
      <c r="AC4890" s="34">
        <f t="shared" si="1353"/>
        <v>0</v>
      </c>
      <c r="AD4890" s="34">
        <f t="shared" si="1353"/>
        <v>0</v>
      </c>
      <c r="AE4890" s="34">
        <f t="shared" si="1353"/>
        <v>0</v>
      </c>
      <c r="AF4890" s="34">
        <f t="shared" si="1353"/>
        <v>0</v>
      </c>
    </row>
    <row r="4891" spans="1:32" x14ac:dyDescent="0.25">
      <c r="E4891" s="1" t="s">
        <v>418</v>
      </c>
      <c r="F4891" s="28" t="s">
        <v>1012</v>
      </c>
      <c r="G4891" s="28">
        <v>0</v>
      </c>
      <c r="H4891" s="28"/>
      <c r="I4891" s="29" t="s">
        <v>100</v>
      </c>
      <c r="J4891" s="29" t="s">
        <v>1005</v>
      </c>
      <c r="K4891" s="29">
        <v>12251</v>
      </c>
      <c r="L4891" s="29" t="s">
        <v>23</v>
      </c>
      <c r="M4891" s="30">
        <v>670</v>
      </c>
      <c r="N4891" s="28"/>
      <c r="O4891" s="31">
        <f t="shared" si="1352"/>
        <v>0</v>
      </c>
      <c r="P4891" s="28"/>
      <c r="Q4891" s="31">
        <f t="shared" ref="Q4891:AF4891" si="1354">SUM(Q4892:Q4893)</f>
        <v>0</v>
      </c>
      <c r="R4891" s="31">
        <f t="shared" si="1354"/>
        <v>0</v>
      </c>
      <c r="S4891" s="31">
        <f t="shared" si="1354"/>
        <v>0</v>
      </c>
      <c r="T4891" s="31">
        <f t="shared" si="1354"/>
        <v>0</v>
      </c>
      <c r="U4891" s="31">
        <f t="shared" si="1354"/>
        <v>0</v>
      </c>
      <c r="V4891" s="31">
        <f t="shared" si="1354"/>
        <v>0</v>
      </c>
      <c r="W4891" s="31">
        <f t="shared" si="1354"/>
        <v>0</v>
      </c>
      <c r="X4891" s="31">
        <f t="shared" si="1354"/>
        <v>0</v>
      </c>
      <c r="Y4891" s="31">
        <f t="shared" si="1354"/>
        <v>0</v>
      </c>
      <c r="Z4891" s="31">
        <f t="shared" si="1354"/>
        <v>0</v>
      </c>
      <c r="AA4891" s="31">
        <f t="shared" si="1354"/>
        <v>0</v>
      </c>
      <c r="AB4891" s="31">
        <f t="shared" si="1354"/>
        <v>0</v>
      </c>
      <c r="AC4891" s="31">
        <f t="shared" si="1354"/>
        <v>0</v>
      </c>
      <c r="AD4891" s="31">
        <f t="shared" si="1354"/>
        <v>0</v>
      </c>
      <c r="AE4891" s="31">
        <f t="shared" si="1354"/>
        <v>0</v>
      </c>
      <c r="AF4891" s="31">
        <f t="shared" si="1354"/>
        <v>0</v>
      </c>
    </row>
    <row r="4892" spans="1:32" x14ac:dyDescent="0.25">
      <c r="H4892" s="1" t="s">
        <v>29</v>
      </c>
      <c r="I4892" s="25" t="s">
        <v>100</v>
      </c>
      <c r="J4892" s="25" t="s">
        <v>1005</v>
      </c>
      <c r="K4892" s="25">
        <v>12251</v>
      </c>
      <c r="L4892" s="25" t="s">
        <v>23</v>
      </c>
      <c r="O4892" s="19">
        <f t="shared" si="1352"/>
        <v>0</v>
      </c>
      <c r="P4892" s="20"/>
      <c r="Q4892" s="21"/>
      <c r="R4892" s="21"/>
      <c r="S4892" s="22"/>
      <c r="T4892" s="21"/>
      <c r="U4892" s="21"/>
      <c r="V4892" s="21"/>
      <c r="W4892" s="21"/>
      <c r="X4892" s="21"/>
      <c r="Y4892" s="21"/>
      <c r="Z4892" s="21"/>
      <c r="AA4892" s="21"/>
      <c r="AB4892" s="21"/>
      <c r="AC4892" s="21"/>
      <c r="AD4892" s="21"/>
      <c r="AE4892" s="21"/>
      <c r="AF4892" s="21"/>
    </row>
    <row r="4893" spans="1:32" x14ac:dyDescent="0.25">
      <c r="H4893" s="1" t="s">
        <v>30</v>
      </c>
      <c r="I4893" s="25" t="s">
        <v>100</v>
      </c>
      <c r="J4893" s="25" t="s">
        <v>1005</v>
      </c>
      <c r="K4893" s="25">
        <v>12251</v>
      </c>
      <c r="L4893" s="25" t="s">
        <v>23</v>
      </c>
      <c r="O4893" s="16">
        <f t="shared" si="1352"/>
        <v>0</v>
      </c>
      <c r="P4893" s="17"/>
      <c r="Q4893" s="15"/>
      <c r="R4893" s="15"/>
      <c r="S4893" s="18"/>
      <c r="T4893" s="18"/>
      <c r="U4893" s="15"/>
      <c r="V4893" s="15"/>
      <c r="W4893" s="15"/>
      <c r="X4893" s="15"/>
      <c r="Y4893" s="15"/>
      <c r="Z4893" s="15"/>
      <c r="AA4893" s="15"/>
      <c r="AB4893" s="15"/>
      <c r="AC4893" s="15"/>
      <c r="AD4893" s="15"/>
      <c r="AE4893" s="15"/>
      <c r="AF4893" s="15"/>
    </row>
    <row r="4894" spans="1:32" x14ac:dyDescent="0.25">
      <c r="E4894" s="1" t="s">
        <v>1008</v>
      </c>
      <c r="F4894" s="23" t="s">
        <v>1013</v>
      </c>
      <c r="G4894" s="23">
        <v>0</v>
      </c>
      <c r="H4894" s="23"/>
      <c r="I4894" s="26" t="s">
        <v>100</v>
      </c>
      <c r="J4894" s="26" t="s">
        <v>1005</v>
      </c>
      <c r="K4894" s="26">
        <v>12251</v>
      </c>
      <c r="L4894" s="26" t="s">
        <v>23</v>
      </c>
      <c r="M4894" s="23"/>
      <c r="N4894" s="23"/>
      <c r="O4894" s="24">
        <f t="shared" si="1352"/>
        <v>0</v>
      </c>
      <c r="P4894" s="23"/>
      <c r="Q4894" s="24">
        <f t="shared" ref="Q4894:AF4894" si="1355">SUM(Q4895:Q4898)</f>
        <v>0</v>
      </c>
      <c r="R4894" s="24">
        <f t="shared" si="1355"/>
        <v>0</v>
      </c>
      <c r="S4894" s="24">
        <f t="shared" si="1355"/>
        <v>0</v>
      </c>
      <c r="T4894" s="24">
        <f t="shared" si="1355"/>
        <v>0</v>
      </c>
      <c r="U4894" s="24">
        <f t="shared" si="1355"/>
        <v>0</v>
      </c>
      <c r="V4894" s="24">
        <f t="shared" si="1355"/>
        <v>0</v>
      </c>
      <c r="W4894" s="24">
        <f t="shared" si="1355"/>
        <v>0</v>
      </c>
      <c r="X4894" s="24">
        <f t="shared" si="1355"/>
        <v>0</v>
      </c>
      <c r="Y4894" s="24">
        <f t="shared" si="1355"/>
        <v>0</v>
      </c>
      <c r="Z4894" s="24">
        <f t="shared" si="1355"/>
        <v>0</v>
      </c>
      <c r="AA4894" s="24">
        <f t="shared" si="1355"/>
        <v>0</v>
      </c>
      <c r="AB4894" s="24">
        <f t="shared" si="1355"/>
        <v>0</v>
      </c>
      <c r="AC4894" s="24">
        <f t="shared" si="1355"/>
        <v>0</v>
      </c>
      <c r="AD4894" s="24">
        <f t="shared" si="1355"/>
        <v>0</v>
      </c>
      <c r="AE4894" s="24">
        <f t="shared" si="1355"/>
        <v>0</v>
      </c>
      <c r="AF4894" s="24">
        <f t="shared" si="1355"/>
        <v>0</v>
      </c>
    </row>
    <row r="4895" spans="1:32" x14ac:dyDescent="0.25">
      <c r="H4895" s="1" t="s">
        <v>27</v>
      </c>
      <c r="I4895" s="25" t="s">
        <v>100</v>
      </c>
      <c r="J4895" s="25" t="s">
        <v>1005</v>
      </c>
      <c r="K4895" s="25">
        <v>12251</v>
      </c>
      <c r="L4895" s="25" t="s">
        <v>23</v>
      </c>
      <c r="O4895" s="19">
        <f t="shared" si="1352"/>
        <v>0</v>
      </c>
      <c r="P4895" s="20"/>
      <c r="Q4895" s="21"/>
      <c r="R4895" s="21"/>
      <c r="S4895" s="22"/>
      <c r="T4895" s="21"/>
      <c r="U4895" s="21"/>
      <c r="V4895" s="21"/>
      <c r="W4895" s="21"/>
      <c r="X4895" s="21"/>
      <c r="Y4895" s="21"/>
      <c r="Z4895" s="21"/>
      <c r="AA4895" s="21"/>
      <c r="AB4895" s="21"/>
      <c r="AC4895" s="21"/>
      <c r="AD4895" s="21"/>
      <c r="AE4895" s="21"/>
      <c r="AF4895" s="21"/>
    </row>
    <row r="4896" spans="1:32" x14ac:dyDescent="0.25">
      <c r="H4896" s="1" t="s">
        <v>29</v>
      </c>
      <c r="I4896" s="25" t="s">
        <v>100</v>
      </c>
      <c r="J4896" s="25" t="s">
        <v>1005</v>
      </c>
      <c r="K4896" s="25">
        <v>12251</v>
      </c>
      <c r="L4896" s="25" t="s">
        <v>23</v>
      </c>
      <c r="O4896" s="16">
        <f t="shared" si="1352"/>
        <v>0</v>
      </c>
      <c r="P4896" s="17"/>
      <c r="Q4896" s="15"/>
      <c r="R4896" s="15"/>
      <c r="S4896" s="15"/>
      <c r="T4896" s="18"/>
      <c r="U4896" s="15"/>
      <c r="V4896" s="15"/>
      <c r="W4896" s="15"/>
      <c r="X4896" s="15"/>
      <c r="Y4896" s="15"/>
      <c r="Z4896" s="15"/>
      <c r="AA4896" s="15"/>
      <c r="AB4896" s="15"/>
      <c r="AC4896" s="15"/>
      <c r="AD4896" s="15"/>
      <c r="AE4896" s="15"/>
      <c r="AF4896" s="15"/>
    </row>
    <row r="4897" spans="1:32" x14ac:dyDescent="0.25">
      <c r="H4897" s="1" t="s">
        <v>30</v>
      </c>
      <c r="I4897" s="25" t="s">
        <v>100</v>
      </c>
      <c r="J4897" s="25" t="s">
        <v>1005</v>
      </c>
      <c r="K4897" s="25">
        <v>12251</v>
      </c>
      <c r="L4897" s="25" t="s">
        <v>23</v>
      </c>
      <c r="O4897" s="16">
        <f t="shared" si="1352"/>
        <v>0</v>
      </c>
      <c r="P4897" s="17"/>
      <c r="Q4897" s="15"/>
      <c r="R4897" s="15"/>
      <c r="S4897" s="15"/>
      <c r="T4897" s="18"/>
      <c r="U4897" s="15"/>
      <c r="V4897" s="15"/>
      <c r="W4897" s="15"/>
      <c r="X4897" s="15"/>
      <c r="Y4897" s="15"/>
      <c r="Z4897" s="15"/>
      <c r="AA4897" s="15"/>
      <c r="AB4897" s="15"/>
      <c r="AC4897" s="15"/>
      <c r="AD4897" s="15"/>
      <c r="AE4897" s="15"/>
      <c r="AF4897" s="15"/>
    </row>
    <row r="4898" spans="1:32" x14ac:dyDescent="0.25">
      <c r="H4898" s="1" t="s">
        <v>76</v>
      </c>
      <c r="I4898" s="25" t="s">
        <v>100</v>
      </c>
      <c r="J4898" s="25" t="s">
        <v>1005</v>
      </c>
      <c r="K4898" s="25">
        <v>12251</v>
      </c>
      <c r="L4898" s="25" t="s">
        <v>23</v>
      </c>
      <c r="O4898" s="11">
        <f t="shared" si="1352"/>
        <v>0</v>
      </c>
      <c r="P4898" s="12"/>
      <c r="Q4898" s="13"/>
      <c r="R4898" s="13"/>
      <c r="S4898" s="13"/>
      <c r="T4898" s="14"/>
      <c r="U4898" s="13"/>
      <c r="V4898" s="13"/>
      <c r="W4898" s="13"/>
      <c r="X4898" s="13"/>
      <c r="Y4898" s="13"/>
      <c r="Z4898" s="13"/>
      <c r="AA4898" s="13"/>
      <c r="AB4898" s="13"/>
      <c r="AC4898" s="13"/>
      <c r="AD4898" s="13"/>
      <c r="AE4898" s="13"/>
      <c r="AF4898" s="13"/>
    </row>
    <row r="4899" spans="1:32" x14ac:dyDescent="0.25">
      <c r="I4899" s="25"/>
      <c r="J4899" s="25"/>
      <c r="K4899" s="25"/>
      <c r="L4899" s="25"/>
    </row>
    <row r="4900" spans="1:32" x14ac:dyDescent="0.25">
      <c r="I4900" s="25" t="s">
        <v>100</v>
      </c>
      <c r="J4900" s="25" t="s">
        <v>1005</v>
      </c>
      <c r="K4900" s="25">
        <v>26250</v>
      </c>
      <c r="L4900" s="25" t="s">
        <v>31</v>
      </c>
      <c r="Q4900" s="27">
        <v>84</v>
      </c>
      <c r="R4900" s="27">
        <v>88</v>
      </c>
      <c r="S4900" s="27">
        <v>92</v>
      </c>
      <c r="T4900" s="27">
        <v>96</v>
      </c>
      <c r="U4900" s="27">
        <v>100</v>
      </c>
      <c r="V4900" s="27">
        <v>104</v>
      </c>
      <c r="W4900" s="27">
        <v>108</v>
      </c>
      <c r="X4900" s="27">
        <v>112</v>
      </c>
      <c r="Y4900" s="27">
        <v>116</v>
      </c>
      <c r="Z4900" s="27">
        <v>120</v>
      </c>
      <c r="AA4900" s="27">
        <v>124</v>
      </c>
      <c r="AB4900" s="27">
        <v>128</v>
      </c>
      <c r="AC4900" s="27">
        <v>132</v>
      </c>
      <c r="AD4900" s="27">
        <v>136</v>
      </c>
    </row>
    <row r="4901" spans="1:32" x14ac:dyDescent="0.25">
      <c r="A4901" s="32" t="s">
        <v>100</v>
      </c>
      <c r="B4901" s="32" t="s">
        <v>1005</v>
      </c>
      <c r="C4901" s="32">
        <v>26250</v>
      </c>
      <c r="D4901" s="32" t="s">
        <v>31</v>
      </c>
      <c r="E4901" s="32"/>
      <c r="F4901" s="32"/>
      <c r="G4901" s="32"/>
      <c r="H4901" s="32"/>
      <c r="I4901" s="52" t="s">
        <v>100</v>
      </c>
      <c r="J4901" s="52" t="s">
        <v>1005</v>
      </c>
      <c r="K4901" s="52">
        <v>26250</v>
      </c>
      <c r="L4901" s="52" t="s">
        <v>31</v>
      </c>
      <c r="M4901" s="33">
        <f>(M4902-M4902*E1)</f>
        <v>370</v>
      </c>
      <c r="N4901" s="33">
        <v>799</v>
      </c>
      <c r="O4901" s="34">
        <f>SUM(Q4901:AD4901)</f>
        <v>0</v>
      </c>
      <c r="P4901" s="34">
        <f>O4901*M4902</f>
        <v>0</v>
      </c>
      <c r="Q4901" s="34">
        <f t="shared" ref="Q4901:AD4901" si="1356">SUM(Q4902,Q4904)</f>
        <v>0</v>
      </c>
      <c r="R4901" s="34">
        <f t="shared" si="1356"/>
        <v>0</v>
      </c>
      <c r="S4901" s="34">
        <f t="shared" si="1356"/>
        <v>0</v>
      </c>
      <c r="T4901" s="34">
        <f t="shared" si="1356"/>
        <v>0</v>
      </c>
      <c r="U4901" s="34">
        <f t="shared" si="1356"/>
        <v>0</v>
      </c>
      <c r="V4901" s="34">
        <f t="shared" si="1356"/>
        <v>0</v>
      </c>
      <c r="W4901" s="34">
        <f t="shared" si="1356"/>
        <v>0</v>
      </c>
      <c r="X4901" s="34">
        <f t="shared" si="1356"/>
        <v>0</v>
      </c>
      <c r="Y4901" s="34">
        <f t="shared" si="1356"/>
        <v>0</v>
      </c>
      <c r="Z4901" s="34">
        <f t="shared" si="1356"/>
        <v>0</v>
      </c>
      <c r="AA4901" s="34">
        <f t="shared" si="1356"/>
        <v>0</v>
      </c>
      <c r="AB4901" s="34">
        <f t="shared" si="1356"/>
        <v>0</v>
      </c>
      <c r="AC4901" s="34">
        <f t="shared" si="1356"/>
        <v>0</v>
      </c>
      <c r="AD4901" s="34">
        <f t="shared" si="1356"/>
        <v>0</v>
      </c>
    </row>
    <row r="4902" spans="1:32" x14ac:dyDescent="0.25">
      <c r="E4902" s="1" t="s">
        <v>418</v>
      </c>
      <c r="F4902" s="28" t="s">
        <v>1014</v>
      </c>
      <c r="G4902" s="28">
        <v>0</v>
      </c>
      <c r="H4902" s="28"/>
      <c r="I4902" s="29" t="s">
        <v>100</v>
      </c>
      <c r="J4902" s="29" t="s">
        <v>1005</v>
      </c>
      <c r="K4902" s="29">
        <v>26250</v>
      </c>
      <c r="L4902" s="29" t="s">
        <v>31</v>
      </c>
      <c r="M4902" s="30">
        <v>370</v>
      </c>
      <c r="N4902" s="28"/>
      <c r="O4902" s="31">
        <f>SUM(Q4902:AD4902)</f>
        <v>0</v>
      </c>
      <c r="P4902" s="28"/>
      <c r="Q4902" s="31">
        <f t="shared" ref="Q4902:AD4902" si="1357">SUM(Q4903)</f>
        <v>0</v>
      </c>
      <c r="R4902" s="31">
        <f t="shared" si="1357"/>
        <v>0</v>
      </c>
      <c r="S4902" s="31">
        <f t="shared" si="1357"/>
        <v>0</v>
      </c>
      <c r="T4902" s="31">
        <f t="shared" si="1357"/>
        <v>0</v>
      </c>
      <c r="U4902" s="31">
        <f t="shared" si="1357"/>
        <v>0</v>
      </c>
      <c r="V4902" s="31">
        <f t="shared" si="1357"/>
        <v>0</v>
      </c>
      <c r="W4902" s="31">
        <f t="shared" si="1357"/>
        <v>0</v>
      </c>
      <c r="X4902" s="31">
        <f t="shared" si="1357"/>
        <v>0</v>
      </c>
      <c r="Y4902" s="31">
        <f t="shared" si="1357"/>
        <v>0</v>
      </c>
      <c r="Z4902" s="31">
        <f t="shared" si="1357"/>
        <v>0</v>
      </c>
      <c r="AA4902" s="31">
        <f t="shared" si="1357"/>
        <v>0</v>
      </c>
      <c r="AB4902" s="31">
        <f t="shared" si="1357"/>
        <v>0</v>
      </c>
      <c r="AC4902" s="31">
        <f t="shared" si="1357"/>
        <v>0</v>
      </c>
      <c r="AD4902" s="31">
        <f t="shared" si="1357"/>
        <v>0</v>
      </c>
    </row>
    <row r="4903" spans="1:32" x14ac:dyDescent="0.25">
      <c r="H4903" s="1">
        <v>0</v>
      </c>
      <c r="I4903" s="25" t="s">
        <v>100</v>
      </c>
      <c r="J4903" s="25" t="s">
        <v>1005</v>
      </c>
      <c r="K4903" s="25">
        <v>26250</v>
      </c>
      <c r="L4903" s="25" t="s">
        <v>31</v>
      </c>
      <c r="O4903" s="19">
        <f>SUM(Q4903:AD4903)</f>
        <v>0</v>
      </c>
      <c r="P4903" s="20"/>
      <c r="Q4903" s="21"/>
      <c r="R4903" s="21"/>
      <c r="S4903" s="22"/>
      <c r="T4903" s="22"/>
      <c r="U4903" s="22"/>
      <c r="V4903" s="22"/>
      <c r="W4903" s="21"/>
      <c r="X4903" s="21"/>
      <c r="Y4903" s="21"/>
      <c r="Z4903" s="21"/>
      <c r="AA4903" s="21"/>
      <c r="AB4903" s="21"/>
      <c r="AC4903" s="21"/>
      <c r="AD4903" s="21"/>
    </row>
    <row r="4904" spans="1:32" x14ac:dyDescent="0.25">
      <c r="E4904" s="1" t="s">
        <v>1008</v>
      </c>
      <c r="F4904" s="23" t="s">
        <v>1015</v>
      </c>
      <c r="G4904" s="23">
        <v>0</v>
      </c>
      <c r="H4904" s="23"/>
      <c r="I4904" s="26" t="s">
        <v>100</v>
      </c>
      <c r="J4904" s="26" t="s">
        <v>1005</v>
      </c>
      <c r="K4904" s="26">
        <v>26250</v>
      </c>
      <c r="L4904" s="26" t="s">
        <v>31</v>
      </c>
      <c r="M4904" s="23"/>
      <c r="N4904" s="23"/>
      <c r="O4904" s="24">
        <f>SUM(Q4904:AD4904)</f>
        <v>0</v>
      </c>
      <c r="P4904" s="23"/>
      <c r="Q4904" s="24">
        <f t="shared" ref="Q4904:AD4904" si="1358">SUM(Q4905)</f>
        <v>0</v>
      </c>
      <c r="R4904" s="24">
        <f t="shared" si="1358"/>
        <v>0</v>
      </c>
      <c r="S4904" s="24">
        <f t="shared" si="1358"/>
        <v>0</v>
      </c>
      <c r="T4904" s="24">
        <f t="shared" si="1358"/>
        <v>0</v>
      </c>
      <c r="U4904" s="24">
        <f t="shared" si="1358"/>
        <v>0</v>
      </c>
      <c r="V4904" s="24">
        <f t="shared" si="1358"/>
        <v>0</v>
      </c>
      <c r="W4904" s="24">
        <f t="shared" si="1358"/>
        <v>0</v>
      </c>
      <c r="X4904" s="24">
        <f t="shared" si="1358"/>
        <v>0</v>
      </c>
      <c r="Y4904" s="24">
        <f t="shared" si="1358"/>
        <v>0</v>
      </c>
      <c r="Z4904" s="24">
        <f t="shared" si="1358"/>
        <v>0</v>
      </c>
      <c r="AA4904" s="24">
        <f t="shared" si="1358"/>
        <v>0</v>
      </c>
      <c r="AB4904" s="24">
        <f t="shared" si="1358"/>
        <v>0</v>
      </c>
      <c r="AC4904" s="24">
        <f t="shared" si="1358"/>
        <v>0</v>
      </c>
      <c r="AD4904" s="24">
        <f t="shared" si="1358"/>
        <v>0</v>
      </c>
    </row>
    <row r="4905" spans="1:32" x14ac:dyDescent="0.25">
      <c r="H4905" s="1">
        <v>0</v>
      </c>
      <c r="I4905" s="25" t="s">
        <v>100</v>
      </c>
      <c r="J4905" s="25" t="s">
        <v>1005</v>
      </c>
      <c r="K4905" s="25">
        <v>26250</v>
      </c>
      <c r="L4905" s="25" t="s">
        <v>31</v>
      </c>
      <c r="O4905" s="35">
        <f>SUM(Q4905:AD4905)</f>
        <v>0</v>
      </c>
      <c r="P4905" s="36"/>
      <c r="Q4905" s="37"/>
      <c r="R4905" s="37"/>
      <c r="S4905" s="38"/>
      <c r="T4905" s="38"/>
      <c r="U4905" s="38"/>
      <c r="V4905" s="38"/>
      <c r="W4905" s="37"/>
      <c r="X4905" s="37"/>
      <c r="Y4905" s="37"/>
      <c r="Z4905" s="37"/>
      <c r="AA4905" s="37"/>
      <c r="AB4905" s="37"/>
      <c r="AC4905" s="37"/>
      <c r="AD4905" s="37"/>
    </row>
    <row r="4906" spans="1:32" x14ac:dyDescent="0.25">
      <c r="I4906" s="25" t="s">
        <v>100</v>
      </c>
      <c r="J4906" s="25" t="s">
        <v>1005</v>
      </c>
      <c r="K4906" s="25">
        <v>26250</v>
      </c>
      <c r="L4906" s="25" t="s">
        <v>31</v>
      </c>
    </row>
    <row r="4907" spans="1:32" x14ac:dyDescent="0.25">
      <c r="I4907" s="25" t="s">
        <v>100</v>
      </c>
      <c r="J4907" s="25" t="s">
        <v>1005</v>
      </c>
      <c r="K4907" s="25">
        <v>26250</v>
      </c>
      <c r="L4907" s="25" t="s">
        <v>31</v>
      </c>
    </row>
    <row r="4908" spans="1:32" x14ac:dyDescent="0.25">
      <c r="I4908" s="25" t="s">
        <v>100</v>
      </c>
      <c r="J4908" s="25" t="s">
        <v>1005</v>
      </c>
      <c r="K4908" s="25">
        <v>26250</v>
      </c>
      <c r="L4908" s="25" t="s">
        <v>31</v>
      </c>
    </row>
    <row r="4909" spans="1:32" x14ac:dyDescent="0.25">
      <c r="I4909" s="25" t="s">
        <v>100</v>
      </c>
      <c r="J4909" s="25" t="s">
        <v>1005</v>
      </c>
      <c r="K4909" s="25">
        <v>26250</v>
      </c>
      <c r="L4909" s="25" t="s">
        <v>31</v>
      </c>
    </row>
    <row r="4910" spans="1:32" x14ac:dyDescent="0.25">
      <c r="I4910" s="25"/>
      <c r="J4910" s="25"/>
      <c r="K4910" s="25"/>
      <c r="L4910" s="25"/>
    </row>
    <row r="4911" spans="1:32" x14ac:dyDescent="0.25">
      <c r="I4911" s="25" t="s">
        <v>100</v>
      </c>
      <c r="J4911" s="25" t="s">
        <v>1005</v>
      </c>
      <c r="K4911" s="25">
        <v>30096</v>
      </c>
      <c r="L4911" s="25" t="s">
        <v>231</v>
      </c>
      <c r="Q4911" s="27">
        <v>60</v>
      </c>
      <c r="R4911" s="27">
        <v>65</v>
      </c>
      <c r="S4911" s="27">
        <v>70</v>
      </c>
      <c r="T4911" s="27">
        <v>75</v>
      </c>
      <c r="U4911" s="27">
        <v>80</v>
      </c>
      <c r="V4911" s="27">
        <v>85</v>
      </c>
      <c r="W4911" s="27">
        <v>90</v>
      </c>
      <c r="X4911" s="27">
        <v>95</v>
      </c>
      <c r="Y4911" s="27">
        <v>100</v>
      </c>
      <c r="Z4911" s="27">
        <v>105</v>
      </c>
      <c r="AA4911" s="27">
        <v>110</v>
      </c>
      <c r="AB4911" s="27">
        <v>115</v>
      </c>
      <c r="AC4911" s="27">
        <v>120</v>
      </c>
      <c r="AD4911" s="27">
        <v>125</v>
      </c>
      <c r="AE4911" s="27">
        <v>130</v>
      </c>
      <c r="AF4911" s="27">
        <v>135</v>
      </c>
    </row>
    <row r="4912" spans="1:32" x14ac:dyDescent="0.25">
      <c r="A4912" s="32" t="s">
        <v>100</v>
      </c>
      <c r="B4912" s="32" t="s">
        <v>1005</v>
      </c>
      <c r="C4912" s="32">
        <v>30096</v>
      </c>
      <c r="D4912" s="32" t="s">
        <v>231</v>
      </c>
      <c r="E4912" s="32"/>
      <c r="F4912" s="32"/>
      <c r="G4912" s="32"/>
      <c r="H4912" s="32"/>
      <c r="I4912" s="52" t="s">
        <v>100</v>
      </c>
      <c r="J4912" s="52" t="s">
        <v>1005</v>
      </c>
      <c r="K4912" s="52">
        <v>30096</v>
      </c>
      <c r="L4912" s="52" t="s">
        <v>231</v>
      </c>
      <c r="M4912" s="33">
        <f>(M4913-M4913*E1)</f>
        <v>1260</v>
      </c>
      <c r="N4912" s="33">
        <v>2599</v>
      </c>
      <c r="O4912" s="34">
        <f t="shared" ref="O4912:O4917" si="1359">SUM(Q4912:AF4912)</f>
        <v>0</v>
      </c>
      <c r="P4912" s="34">
        <f>O4912*M4913</f>
        <v>0</v>
      </c>
      <c r="Q4912" s="34">
        <f t="shared" ref="Q4912:AF4912" si="1360">SUM(Q4913)</f>
        <v>0</v>
      </c>
      <c r="R4912" s="34">
        <f t="shared" si="1360"/>
        <v>0</v>
      </c>
      <c r="S4912" s="34">
        <f t="shared" si="1360"/>
        <v>0</v>
      </c>
      <c r="T4912" s="34">
        <f t="shared" si="1360"/>
        <v>0</v>
      </c>
      <c r="U4912" s="34">
        <f t="shared" si="1360"/>
        <v>0</v>
      </c>
      <c r="V4912" s="34">
        <f t="shared" si="1360"/>
        <v>0</v>
      </c>
      <c r="W4912" s="34">
        <f t="shared" si="1360"/>
        <v>0</v>
      </c>
      <c r="X4912" s="34">
        <f t="shared" si="1360"/>
        <v>0</v>
      </c>
      <c r="Y4912" s="34">
        <f t="shared" si="1360"/>
        <v>0</v>
      </c>
      <c r="Z4912" s="34">
        <f t="shared" si="1360"/>
        <v>0</v>
      </c>
      <c r="AA4912" s="34">
        <f t="shared" si="1360"/>
        <v>0</v>
      </c>
      <c r="AB4912" s="34">
        <f t="shared" si="1360"/>
        <v>0</v>
      </c>
      <c r="AC4912" s="34">
        <f t="shared" si="1360"/>
        <v>0</v>
      </c>
      <c r="AD4912" s="34">
        <f t="shared" si="1360"/>
        <v>0</v>
      </c>
      <c r="AE4912" s="34">
        <f t="shared" si="1360"/>
        <v>0</v>
      </c>
      <c r="AF4912" s="34">
        <f t="shared" si="1360"/>
        <v>0</v>
      </c>
    </row>
    <row r="4913" spans="1:32" x14ac:dyDescent="0.25">
      <c r="E4913" s="1" t="s">
        <v>418</v>
      </c>
      <c r="F4913" s="28" t="s">
        <v>1016</v>
      </c>
      <c r="G4913" s="28" t="s">
        <v>36</v>
      </c>
      <c r="H4913" s="28"/>
      <c r="I4913" s="29" t="s">
        <v>100</v>
      </c>
      <c r="J4913" s="29" t="s">
        <v>1005</v>
      </c>
      <c r="K4913" s="29">
        <v>30096</v>
      </c>
      <c r="L4913" s="29" t="s">
        <v>231</v>
      </c>
      <c r="M4913" s="30">
        <v>1260</v>
      </c>
      <c r="N4913" s="28"/>
      <c r="O4913" s="31">
        <f t="shared" si="1359"/>
        <v>0</v>
      </c>
      <c r="P4913" s="28"/>
      <c r="Q4913" s="31">
        <f t="shared" ref="Q4913:AF4913" si="1361">SUM(Q4914:Q4917)</f>
        <v>0</v>
      </c>
      <c r="R4913" s="31">
        <f t="shared" si="1361"/>
        <v>0</v>
      </c>
      <c r="S4913" s="31">
        <f t="shared" si="1361"/>
        <v>0</v>
      </c>
      <c r="T4913" s="31">
        <f t="shared" si="1361"/>
        <v>0</v>
      </c>
      <c r="U4913" s="31">
        <f t="shared" si="1361"/>
        <v>0</v>
      </c>
      <c r="V4913" s="31">
        <f t="shared" si="1361"/>
        <v>0</v>
      </c>
      <c r="W4913" s="31">
        <f t="shared" si="1361"/>
        <v>0</v>
      </c>
      <c r="X4913" s="31">
        <f t="shared" si="1361"/>
        <v>0</v>
      </c>
      <c r="Y4913" s="31">
        <f t="shared" si="1361"/>
        <v>0</v>
      </c>
      <c r="Z4913" s="31">
        <f t="shared" si="1361"/>
        <v>0</v>
      </c>
      <c r="AA4913" s="31">
        <f t="shared" si="1361"/>
        <v>0</v>
      </c>
      <c r="AB4913" s="31">
        <f t="shared" si="1361"/>
        <v>0</v>
      </c>
      <c r="AC4913" s="31">
        <f t="shared" si="1361"/>
        <v>0</v>
      </c>
      <c r="AD4913" s="31">
        <f t="shared" si="1361"/>
        <v>0</v>
      </c>
      <c r="AE4913" s="31">
        <f t="shared" si="1361"/>
        <v>0</v>
      </c>
      <c r="AF4913" s="31">
        <f t="shared" si="1361"/>
        <v>0</v>
      </c>
    </row>
    <row r="4914" spans="1:32" x14ac:dyDescent="0.25">
      <c r="H4914" s="1" t="s">
        <v>24</v>
      </c>
      <c r="I4914" s="25" t="s">
        <v>100</v>
      </c>
      <c r="J4914" s="25" t="s">
        <v>1005</v>
      </c>
      <c r="K4914" s="25">
        <v>30096</v>
      </c>
      <c r="L4914" s="25" t="s">
        <v>231</v>
      </c>
      <c r="O4914" s="19">
        <f t="shared" si="1359"/>
        <v>0</v>
      </c>
      <c r="P4914" s="20"/>
      <c r="Q4914" s="21"/>
      <c r="R4914" s="21"/>
      <c r="S4914" s="22"/>
      <c r="T4914" s="22"/>
      <c r="U4914" s="21"/>
      <c r="V4914" s="21"/>
      <c r="W4914" s="21"/>
      <c r="X4914" s="21"/>
      <c r="Y4914" s="21"/>
      <c r="Z4914" s="21"/>
      <c r="AA4914" s="21"/>
      <c r="AB4914" s="21"/>
      <c r="AC4914" s="21"/>
      <c r="AD4914" s="21"/>
      <c r="AE4914" s="21"/>
      <c r="AF4914" s="21"/>
    </row>
    <row r="4915" spans="1:32" x14ac:dyDescent="0.25">
      <c r="H4915" s="1" t="s">
        <v>25</v>
      </c>
      <c r="I4915" s="25" t="s">
        <v>100</v>
      </c>
      <c r="J4915" s="25" t="s">
        <v>1005</v>
      </c>
      <c r="K4915" s="25">
        <v>30096</v>
      </c>
      <c r="L4915" s="25" t="s">
        <v>231</v>
      </c>
      <c r="O4915" s="16">
        <f t="shared" si="1359"/>
        <v>0</v>
      </c>
      <c r="P4915" s="17"/>
      <c r="Q4915" s="15"/>
      <c r="R4915" s="15"/>
      <c r="S4915" s="15"/>
      <c r="T4915" s="15"/>
      <c r="U4915" s="18"/>
      <c r="V4915" s="15"/>
      <c r="W4915" s="15"/>
      <c r="X4915" s="15"/>
      <c r="Y4915" s="15"/>
      <c r="Z4915" s="15"/>
      <c r="AA4915" s="15"/>
      <c r="AB4915" s="15"/>
      <c r="AC4915" s="15"/>
      <c r="AD4915" s="15"/>
      <c r="AE4915" s="15"/>
      <c r="AF4915" s="15"/>
    </row>
    <row r="4916" spans="1:32" x14ac:dyDescent="0.25">
      <c r="H4916" s="1" t="s">
        <v>26</v>
      </c>
      <c r="I4916" s="25" t="s">
        <v>100</v>
      </c>
      <c r="J4916" s="25" t="s">
        <v>1005</v>
      </c>
      <c r="K4916" s="25">
        <v>30096</v>
      </c>
      <c r="L4916" s="25" t="s">
        <v>231</v>
      </c>
      <c r="O4916" s="16">
        <f t="shared" si="1359"/>
        <v>0</v>
      </c>
      <c r="P4916" s="17"/>
      <c r="Q4916" s="15"/>
      <c r="R4916" s="15"/>
      <c r="S4916" s="15"/>
      <c r="T4916" s="18"/>
      <c r="U4916" s="18"/>
      <c r="V4916" s="15"/>
      <c r="W4916" s="15"/>
      <c r="X4916" s="15"/>
      <c r="Y4916" s="15"/>
      <c r="Z4916" s="15"/>
      <c r="AA4916" s="15"/>
      <c r="AB4916" s="15"/>
      <c r="AC4916" s="15"/>
      <c r="AD4916" s="15"/>
      <c r="AE4916" s="15"/>
      <c r="AF4916" s="15"/>
    </row>
    <row r="4917" spans="1:32" x14ac:dyDescent="0.25">
      <c r="H4917" s="1" t="s">
        <v>27</v>
      </c>
      <c r="I4917" s="25" t="s">
        <v>100</v>
      </c>
      <c r="J4917" s="25" t="s">
        <v>1005</v>
      </c>
      <c r="K4917" s="25">
        <v>30096</v>
      </c>
      <c r="L4917" s="25" t="s">
        <v>231</v>
      </c>
      <c r="O4917" s="11">
        <f t="shared" si="1359"/>
        <v>0</v>
      </c>
      <c r="P4917" s="12"/>
      <c r="Q4917" s="13"/>
      <c r="R4917" s="13"/>
      <c r="S4917" s="14"/>
      <c r="T4917" s="14"/>
      <c r="U4917" s="13"/>
      <c r="V4917" s="13"/>
      <c r="W4917" s="13"/>
      <c r="X4917" s="13"/>
      <c r="Y4917" s="13"/>
      <c r="Z4917" s="13"/>
      <c r="AA4917" s="13"/>
      <c r="AB4917" s="13"/>
      <c r="AC4917" s="13"/>
      <c r="AD4917" s="13"/>
      <c r="AE4917" s="13"/>
      <c r="AF4917" s="13"/>
    </row>
    <row r="4918" spans="1:32" x14ac:dyDescent="0.25">
      <c r="I4918" s="25" t="s">
        <v>100</v>
      </c>
      <c r="J4918" s="25" t="s">
        <v>1005</v>
      </c>
      <c r="K4918" s="25">
        <v>30096</v>
      </c>
      <c r="L4918" s="25" t="s">
        <v>231</v>
      </c>
    </row>
    <row r="4919" spans="1:32" x14ac:dyDescent="0.25">
      <c r="I4919" s="25" t="s">
        <v>100</v>
      </c>
      <c r="J4919" s="25" t="s">
        <v>1005</v>
      </c>
      <c r="K4919" s="25">
        <v>30096</v>
      </c>
      <c r="L4919" s="25" t="s">
        <v>231</v>
      </c>
    </row>
    <row r="4920" spans="1:32" x14ac:dyDescent="0.25">
      <c r="I4920" s="25" t="s">
        <v>100</v>
      </c>
      <c r="J4920" s="25" t="s">
        <v>1005</v>
      </c>
      <c r="K4920" s="25">
        <v>30096</v>
      </c>
      <c r="L4920" s="25" t="s">
        <v>231</v>
      </c>
    </row>
    <row r="4921" spans="1:32" x14ac:dyDescent="0.25">
      <c r="I4921" s="25"/>
      <c r="J4921" s="25"/>
      <c r="K4921" s="25"/>
      <c r="L4921" s="25"/>
    </row>
    <row r="4922" spans="1:32" x14ac:dyDescent="0.25">
      <c r="I4922" s="25" t="s">
        <v>100</v>
      </c>
      <c r="J4922" s="25" t="s">
        <v>1017</v>
      </c>
      <c r="K4922" s="25">
        <v>12369</v>
      </c>
      <c r="L4922" s="25" t="s">
        <v>23</v>
      </c>
      <c r="Q4922" s="27">
        <v>60</v>
      </c>
      <c r="R4922" s="27">
        <v>65</v>
      </c>
      <c r="S4922" s="27">
        <v>70</v>
      </c>
      <c r="T4922" s="27">
        <v>75</v>
      </c>
      <c r="U4922" s="27">
        <v>80</v>
      </c>
      <c r="V4922" s="27">
        <v>85</v>
      </c>
      <c r="W4922" s="27">
        <v>90</v>
      </c>
      <c r="X4922" s="27">
        <v>95</v>
      </c>
      <c r="Y4922" s="27">
        <v>100</v>
      </c>
      <c r="Z4922" s="27">
        <v>105</v>
      </c>
      <c r="AA4922" s="27">
        <v>110</v>
      </c>
      <c r="AB4922" s="27">
        <v>115</v>
      </c>
      <c r="AC4922" s="27">
        <v>120</v>
      </c>
      <c r="AD4922" s="27">
        <v>125</v>
      </c>
      <c r="AE4922" s="27">
        <v>130</v>
      </c>
      <c r="AF4922" s="27">
        <v>135</v>
      </c>
    </row>
    <row r="4923" spans="1:32" x14ac:dyDescent="0.25">
      <c r="A4923" s="32" t="s">
        <v>100</v>
      </c>
      <c r="B4923" s="32" t="s">
        <v>1017</v>
      </c>
      <c r="C4923" s="32">
        <v>12369</v>
      </c>
      <c r="D4923" s="32" t="s">
        <v>23</v>
      </c>
      <c r="E4923" s="32"/>
      <c r="F4923" s="32"/>
      <c r="G4923" s="32"/>
      <c r="H4923" s="32"/>
      <c r="I4923" s="52" t="s">
        <v>100</v>
      </c>
      <c r="J4923" s="52" t="s">
        <v>1017</v>
      </c>
      <c r="K4923" s="52">
        <v>12369</v>
      </c>
      <c r="L4923" s="52" t="s">
        <v>23</v>
      </c>
      <c r="M4923" s="33">
        <f>(M4924-M4924*E1)</f>
        <v>1200</v>
      </c>
      <c r="N4923" s="33">
        <v>2499</v>
      </c>
      <c r="O4923" s="34">
        <f t="shared" ref="O4923:O4929" si="1362">SUM(Q4923:AF4923)</f>
        <v>0</v>
      </c>
      <c r="P4923" s="34">
        <f>O4923*M4924</f>
        <v>0</v>
      </c>
      <c r="Q4923" s="34">
        <f t="shared" ref="Q4923:AF4923" si="1363">SUM(Q4924)</f>
        <v>0</v>
      </c>
      <c r="R4923" s="34">
        <f t="shared" si="1363"/>
        <v>0</v>
      </c>
      <c r="S4923" s="34">
        <f t="shared" si="1363"/>
        <v>0</v>
      </c>
      <c r="T4923" s="34">
        <f t="shared" si="1363"/>
        <v>0</v>
      </c>
      <c r="U4923" s="34">
        <f t="shared" si="1363"/>
        <v>0</v>
      </c>
      <c r="V4923" s="34">
        <f t="shared" si="1363"/>
        <v>0</v>
      </c>
      <c r="W4923" s="34">
        <f t="shared" si="1363"/>
        <v>0</v>
      </c>
      <c r="X4923" s="34">
        <f t="shared" si="1363"/>
        <v>0</v>
      </c>
      <c r="Y4923" s="34">
        <f t="shared" si="1363"/>
        <v>0</v>
      </c>
      <c r="Z4923" s="34">
        <f t="shared" si="1363"/>
        <v>0</v>
      </c>
      <c r="AA4923" s="34">
        <f t="shared" si="1363"/>
        <v>0</v>
      </c>
      <c r="AB4923" s="34">
        <f t="shared" si="1363"/>
        <v>0</v>
      </c>
      <c r="AC4923" s="34">
        <f t="shared" si="1363"/>
        <v>0</v>
      </c>
      <c r="AD4923" s="34">
        <f t="shared" si="1363"/>
        <v>0</v>
      </c>
      <c r="AE4923" s="34">
        <f t="shared" si="1363"/>
        <v>0</v>
      </c>
      <c r="AF4923" s="34">
        <f t="shared" si="1363"/>
        <v>0</v>
      </c>
    </row>
    <row r="4924" spans="1:32" x14ac:dyDescent="0.25">
      <c r="E4924" s="1" t="s">
        <v>38</v>
      </c>
      <c r="F4924" s="28" t="s">
        <v>1018</v>
      </c>
      <c r="G4924" s="28">
        <v>0</v>
      </c>
      <c r="H4924" s="28"/>
      <c r="I4924" s="29" t="s">
        <v>100</v>
      </c>
      <c r="J4924" s="29" t="s">
        <v>1017</v>
      </c>
      <c r="K4924" s="29">
        <v>12369</v>
      </c>
      <c r="L4924" s="29" t="s">
        <v>23</v>
      </c>
      <c r="M4924" s="30">
        <v>1200</v>
      </c>
      <c r="N4924" s="28"/>
      <c r="O4924" s="31">
        <f t="shared" si="1362"/>
        <v>0</v>
      </c>
      <c r="P4924" s="28"/>
      <c r="Q4924" s="31">
        <f t="shared" ref="Q4924:AF4924" si="1364">SUM(Q4925:Q4929)</f>
        <v>0</v>
      </c>
      <c r="R4924" s="31">
        <f t="shared" si="1364"/>
        <v>0</v>
      </c>
      <c r="S4924" s="31">
        <f t="shared" si="1364"/>
        <v>0</v>
      </c>
      <c r="T4924" s="31">
        <f t="shared" si="1364"/>
        <v>0</v>
      </c>
      <c r="U4924" s="31">
        <f t="shared" si="1364"/>
        <v>0</v>
      </c>
      <c r="V4924" s="31">
        <f t="shared" si="1364"/>
        <v>0</v>
      </c>
      <c r="W4924" s="31">
        <f t="shared" si="1364"/>
        <v>0</v>
      </c>
      <c r="X4924" s="31">
        <f t="shared" si="1364"/>
        <v>0</v>
      </c>
      <c r="Y4924" s="31">
        <f t="shared" si="1364"/>
        <v>0</v>
      </c>
      <c r="Z4924" s="31">
        <f t="shared" si="1364"/>
        <v>0</v>
      </c>
      <c r="AA4924" s="31">
        <f t="shared" si="1364"/>
        <v>0</v>
      </c>
      <c r="AB4924" s="31">
        <f t="shared" si="1364"/>
        <v>0</v>
      </c>
      <c r="AC4924" s="31">
        <f t="shared" si="1364"/>
        <v>0</v>
      </c>
      <c r="AD4924" s="31">
        <f t="shared" si="1364"/>
        <v>0</v>
      </c>
      <c r="AE4924" s="31">
        <f t="shared" si="1364"/>
        <v>0</v>
      </c>
      <c r="AF4924" s="31">
        <f t="shared" si="1364"/>
        <v>0</v>
      </c>
    </row>
    <row r="4925" spans="1:32" x14ac:dyDescent="0.25">
      <c r="H4925" s="1" t="s">
        <v>25</v>
      </c>
      <c r="I4925" s="25" t="s">
        <v>100</v>
      </c>
      <c r="J4925" s="25" t="s">
        <v>1017</v>
      </c>
      <c r="K4925" s="25">
        <v>12369</v>
      </c>
      <c r="L4925" s="25" t="s">
        <v>23</v>
      </c>
      <c r="O4925" s="19">
        <f t="shared" si="1362"/>
        <v>0</v>
      </c>
      <c r="P4925" s="20"/>
      <c r="Q4925" s="21"/>
      <c r="R4925" s="21"/>
      <c r="S4925" s="21"/>
      <c r="T4925" s="21"/>
      <c r="U4925" s="22"/>
      <c r="V4925" s="22"/>
      <c r="W4925" s="22"/>
      <c r="X4925" s="21"/>
      <c r="Y4925" s="21"/>
      <c r="Z4925" s="21"/>
      <c r="AA4925" s="21"/>
      <c r="AB4925" s="21"/>
      <c r="AC4925" s="21"/>
      <c r="AD4925" s="21"/>
      <c r="AE4925" s="21"/>
      <c r="AF4925" s="21"/>
    </row>
    <row r="4926" spans="1:32" x14ac:dyDescent="0.25">
      <c r="H4926" s="1" t="s">
        <v>26</v>
      </c>
      <c r="I4926" s="25" t="s">
        <v>100</v>
      </c>
      <c r="J4926" s="25" t="s">
        <v>1017</v>
      </c>
      <c r="K4926" s="25">
        <v>12369</v>
      </c>
      <c r="L4926" s="25" t="s">
        <v>23</v>
      </c>
      <c r="O4926" s="16">
        <f t="shared" si="1362"/>
        <v>0</v>
      </c>
      <c r="P4926" s="17"/>
      <c r="Q4926" s="15"/>
      <c r="R4926" s="15"/>
      <c r="S4926" s="15"/>
      <c r="T4926" s="18"/>
      <c r="U4926" s="18"/>
      <c r="V4926" s="18"/>
      <c r="W4926" s="18"/>
      <c r="X4926" s="18"/>
      <c r="Y4926" s="15"/>
      <c r="Z4926" s="15"/>
      <c r="AA4926" s="15"/>
      <c r="AB4926" s="15"/>
      <c r="AC4926" s="15"/>
      <c r="AD4926" s="15"/>
      <c r="AE4926" s="15"/>
      <c r="AF4926" s="15"/>
    </row>
    <row r="4927" spans="1:32" x14ac:dyDescent="0.25">
      <c r="H4927" s="1" t="s">
        <v>27</v>
      </c>
      <c r="I4927" s="25" t="s">
        <v>100</v>
      </c>
      <c r="J4927" s="25" t="s">
        <v>1017</v>
      </c>
      <c r="K4927" s="25">
        <v>12369</v>
      </c>
      <c r="L4927" s="25" t="s">
        <v>23</v>
      </c>
      <c r="O4927" s="16">
        <f t="shared" si="1362"/>
        <v>0</v>
      </c>
      <c r="P4927" s="17"/>
      <c r="Q4927" s="15"/>
      <c r="R4927" s="15"/>
      <c r="S4927" s="15"/>
      <c r="T4927" s="18"/>
      <c r="U4927" s="18"/>
      <c r="V4927" s="18"/>
      <c r="W4927" s="18"/>
      <c r="X4927" s="18"/>
      <c r="Y4927" s="15"/>
      <c r="Z4927" s="15"/>
      <c r="AA4927" s="15"/>
      <c r="AB4927" s="15"/>
      <c r="AC4927" s="15"/>
      <c r="AD4927" s="15"/>
      <c r="AE4927" s="15"/>
      <c r="AF4927" s="15"/>
    </row>
    <row r="4928" spans="1:32" x14ac:dyDescent="0.25">
      <c r="H4928" s="1" t="s">
        <v>29</v>
      </c>
      <c r="I4928" s="25" t="s">
        <v>100</v>
      </c>
      <c r="J4928" s="25" t="s">
        <v>1017</v>
      </c>
      <c r="K4928" s="25">
        <v>12369</v>
      </c>
      <c r="L4928" s="25" t="s">
        <v>23</v>
      </c>
      <c r="O4928" s="16">
        <f t="shared" si="1362"/>
        <v>0</v>
      </c>
      <c r="P4928" s="17"/>
      <c r="Q4928" s="15"/>
      <c r="R4928" s="15"/>
      <c r="S4928" s="18"/>
      <c r="T4928" s="18"/>
      <c r="U4928" s="18"/>
      <c r="V4928" s="18"/>
      <c r="W4928" s="18"/>
      <c r="X4928" s="15"/>
      <c r="Y4928" s="15"/>
      <c r="Z4928" s="15"/>
      <c r="AA4928" s="15"/>
      <c r="AB4928" s="15"/>
      <c r="AC4928" s="15"/>
      <c r="AD4928" s="15"/>
      <c r="AE4928" s="15"/>
      <c r="AF4928" s="15"/>
    </row>
    <row r="4929" spans="1:32" x14ac:dyDescent="0.25">
      <c r="H4929" s="1" t="s">
        <v>30</v>
      </c>
      <c r="I4929" s="25" t="s">
        <v>100</v>
      </c>
      <c r="J4929" s="25" t="s">
        <v>1017</v>
      </c>
      <c r="K4929" s="25">
        <v>12369</v>
      </c>
      <c r="L4929" s="25" t="s">
        <v>23</v>
      </c>
      <c r="O4929" s="11">
        <f t="shared" si="1362"/>
        <v>0</v>
      </c>
      <c r="P4929" s="12"/>
      <c r="Q4929" s="13"/>
      <c r="R4929" s="13"/>
      <c r="S4929" s="14"/>
      <c r="T4929" s="14"/>
      <c r="U4929" s="14"/>
      <c r="V4929" s="13"/>
      <c r="W4929" s="13"/>
      <c r="X4929" s="13"/>
      <c r="Y4929" s="13"/>
      <c r="Z4929" s="13"/>
      <c r="AA4929" s="13"/>
      <c r="AB4929" s="13"/>
      <c r="AC4929" s="13"/>
      <c r="AD4929" s="13"/>
      <c r="AE4929" s="13"/>
      <c r="AF4929" s="13"/>
    </row>
    <row r="4930" spans="1:32" x14ac:dyDescent="0.25">
      <c r="I4930" s="25" t="s">
        <v>100</v>
      </c>
      <c r="J4930" s="25" t="s">
        <v>1017</v>
      </c>
      <c r="K4930" s="25">
        <v>12369</v>
      </c>
      <c r="L4930" s="25" t="s">
        <v>23</v>
      </c>
    </row>
    <row r="4931" spans="1:32" x14ac:dyDescent="0.25">
      <c r="I4931" s="25" t="s">
        <v>100</v>
      </c>
      <c r="J4931" s="25" t="s">
        <v>1017</v>
      </c>
      <c r="K4931" s="25">
        <v>12369</v>
      </c>
      <c r="L4931" s="25" t="s">
        <v>23</v>
      </c>
    </row>
    <row r="4932" spans="1:32" x14ac:dyDescent="0.25">
      <c r="I4932" s="25"/>
      <c r="J4932" s="25"/>
      <c r="K4932" s="25"/>
      <c r="L4932" s="25"/>
    </row>
    <row r="4933" spans="1:32" x14ac:dyDescent="0.25">
      <c r="I4933" s="25" t="s">
        <v>100</v>
      </c>
      <c r="J4933" s="25" t="s">
        <v>1017</v>
      </c>
      <c r="K4933" s="25">
        <v>12370</v>
      </c>
      <c r="L4933" s="25" t="s">
        <v>23</v>
      </c>
      <c r="Q4933" s="27">
        <v>60</v>
      </c>
      <c r="R4933" s="27">
        <v>65</v>
      </c>
      <c r="S4933" s="27">
        <v>70</v>
      </c>
      <c r="T4933" s="27">
        <v>75</v>
      </c>
      <c r="U4933" s="27">
        <v>80</v>
      </c>
      <c r="V4933" s="27">
        <v>85</v>
      </c>
      <c r="W4933" s="27">
        <v>90</v>
      </c>
      <c r="X4933" s="27">
        <v>95</v>
      </c>
      <c r="Y4933" s="27">
        <v>100</v>
      </c>
      <c r="Z4933" s="27">
        <v>105</v>
      </c>
      <c r="AA4933" s="27">
        <v>110</v>
      </c>
      <c r="AB4933" s="27">
        <v>115</v>
      </c>
      <c r="AC4933" s="27">
        <v>120</v>
      </c>
      <c r="AD4933" s="27">
        <v>125</v>
      </c>
      <c r="AE4933" s="27">
        <v>130</v>
      </c>
      <c r="AF4933" s="27">
        <v>135</v>
      </c>
    </row>
    <row r="4934" spans="1:32" x14ac:dyDescent="0.25">
      <c r="A4934" s="32" t="s">
        <v>100</v>
      </c>
      <c r="B4934" s="32" t="s">
        <v>1017</v>
      </c>
      <c r="C4934" s="32">
        <v>12370</v>
      </c>
      <c r="D4934" s="32" t="s">
        <v>23</v>
      </c>
      <c r="E4934" s="32"/>
      <c r="F4934" s="32"/>
      <c r="G4934" s="32"/>
      <c r="H4934" s="32"/>
      <c r="I4934" s="52" t="s">
        <v>100</v>
      </c>
      <c r="J4934" s="52" t="s">
        <v>1017</v>
      </c>
      <c r="K4934" s="52">
        <v>12370</v>
      </c>
      <c r="L4934" s="52" t="s">
        <v>23</v>
      </c>
      <c r="M4934" s="33">
        <f>(M4935-M4935*E1)</f>
        <v>1170</v>
      </c>
      <c r="N4934" s="33">
        <v>2399</v>
      </c>
      <c r="O4934" s="34">
        <f t="shared" ref="O4934:O4940" si="1365">SUM(Q4934:AF4934)</f>
        <v>0</v>
      </c>
      <c r="P4934" s="34">
        <f>O4934*M4935</f>
        <v>0</v>
      </c>
      <c r="Q4934" s="34">
        <f t="shared" ref="Q4934:AF4934" si="1366">SUM(Q4935)</f>
        <v>0</v>
      </c>
      <c r="R4934" s="34">
        <f t="shared" si="1366"/>
        <v>0</v>
      </c>
      <c r="S4934" s="34">
        <f t="shared" si="1366"/>
        <v>0</v>
      </c>
      <c r="T4934" s="34">
        <f t="shared" si="1366"/>
        <v>0</v>
      </c>
      <c r="U4934" s="34">
        <f t="shared" si="1366"/>
        <v>0</v>
      </c>
      <c r="V4934" s="34">
        <f t="shared" si="1366"/>
        <v>0</v>
      </c>
      <c r="W4934" s="34">
        <f t="shared" si="1366"/>
        <v>0</v>
      </c>
      <c r="X4934" s="34">
        <f t="shared" si="1366"/>
        <v>0</v>
      </c>
      <c r="Y4934" s="34">
        <f t="shared" si="1366"/>
        <v>0</v>
      </c>
      <c r="Z4934" s="34">
        <f t="shared" si="1366"/>
        <v>0</v>
      </c>
      <c r="AA4934" s="34">
        <f t="shared" si="1366"/>
        <v>0</v>
      </c>
      <c r="AB4934" s="34">
        <f t="shared" si="1366"/>
        <v>0</v>
      </c>
      <c r="AC4934" s="34">
        <f t="shared" si="1366"/>
        <v>0</v>
      </c>
      <c r="AD4934" s="34">
        <f t="shared" si="1366"/>
        <v>0</v>
      </c>
      <c r="AE4934" s="34">
        <f t="shared" si="1366"/>
        <v>0</v>
      </c>
      <c r="AF4934" s="34">
        <f t="shared" si="1366"/>
        <v>0</v>
      </c>
    </row>
    <row r="4935" spans="1:32" x14ac:dyDescent="0.25">
      <c r="E4935" s="1" t="s">
        <v>38</v>
      </c>
      <c r="F4935" s="28" t="s">
        <v>1019</v>
      </c>
      <c r="G4935" s="28">
        <v>0</v>
      </c>
      <c r="H4935" s="28"/>
      <c r="I4935" s="29" t="s">
        <v>100</v>
      </c>
      <c r="J4935" s="29" t="s">
        <v>1017</v>
      </c>
      <c r="K4935" s="29">
        <v>12370</v>
      </c>
      <c r="L4935" s="29" t="s">
        <v>23</v>
      </c>
      <c r="M4935" s="30">
        <v>1170</v>
      </c>
      <c r="N4935" s="28"/>
      <c r="O4935" s="31">
        <f t="shared" si="1365"/>
        <v>0</v>
      </c>
      <c r="P4935" s="28"/>
      <c r="Q4935" s="31">
        <f t="shared" ref="Q4935:AF4935" si="1367">SUM(Q4936:Q4940)</f>
        <v>0</v>
      </c>
      <c r="R4935" s="31">
        <f t="shared" si="1367"/>
        <v>0</v>
      </c>
      <c r="S4935" s="31">
        <f t="shared" si="1367"/>
        <v>0</v>
      </c>
      <c r="T4935" s="31">
        <f t="shared" si="1367"/>
        <v>0</v>
      </c>
      <c r="U4935" s="31">
        <f t="shared" si="1367"/>
        <v>0</v>
      </c>
      <c r="V4935" s="31">
        <f t="shared" si="1367"/>
        <v>0</v>
      </c>
      <c r="W4935" s="31">
        <f t="shared" si="1367"/>
        <v>0</v>
      </c>
      <c r="X4935" s="31">
        <f t="shared" si="1367"/>
        <v>0</v>
      </c>
      <c r="Y4935" s="31">
        <f t="shared" si="1367"/>
        <v>0</v>
      </c>
      <c r="Z4935" s="31">
        <f t="shared" si="1367"/>
        <v>0</v>
      </c>
      <c r="AA4935" s="31">
        <f t="shared" si="1367"/>
        <v>0</v>
      </c>
      <c r="AB4935" s="31">
        <f t="shared" si="1367"/>
        <v>0</v>
      </c>
      <c r="AC4935" s="31">
        <f t="shared" si="1367"/>
        <v>0</v>
      </c>
      <c r="AD4935" s="31">
        <f t="shared" si="1367"/>
        <v>0</v>
      </c>
      <c r="AE4935" s="31">
        <f t="shared" si="1367"/>
        <v>0</v>
      </c>
      <c r="AF4935" s="31">
        <f t="shared" si="1367"/>
        <v>0</v>
      </c>
    </row>
    <row r="4936" spans="1:32" x14ac:dyDescent="0.25">
      <c r="H4936" s="1" t="s">
        <v>25</v>
      </c>
      <c r="I4936" s="25" t="s">
        <v>100</v>
      </c>
      <c r="J4936" s="25" t="s">
        <v>1017</v>
      </c>
      <c r="K4936" s="25">
        <v>12370</v>
      </c>
      <c r="L4936" s="25" t="s">
        <v>23</v>
      </c>
      <c r="O4936" s="19">
        <f t="shared" si="1365"/>
        <v>0</v>
      </c>
      <c r="P4936" s="20"/>
      <c r="Q4936" s="21"/>
      <c r="R4936" s="21"/>
      <c r="S4936" s="21"/>
      <c r="T4936" s="21"/>
      <c r="U4936" s="22"/>
      <c r="V4936" s="22"/>
      <c r="W4936" s="21"/>
      <c r="X4936" s="21"/>
      <c r="Y4936" s="21"/>
      <c r="Z4936" s="21"/>
      <c r="AA4936" s="21"/>
      <c r="AB4936" s="21"/>
      <c r="AC4936" s="21"/>
      <c r="AD4936" s="21"/>
      <c r="AE4936" s="21"/>
      <c r="AF4936" s="21"/>
    </row>
    <row r="4937" spans="1:32" x14ac:dyDescent="0.25">
      <c r="H4937" s="1" t="s">
        <v>26</v>
      </c>
      <c r="I4937" s="25" t="s">
        <v>100</v>
      </c>
      <c r="J4937" s="25" t="s">
        <v>1017</v>
      </c>
      <c r="K4937" s="25">
        <v>12370</v>
      </c>
      <c r="L4937" s="25" t="s">
        <v>23</v>
      </c>
      <c r="O4937" s="16">
        <f t="shared" si="1365"/>
        <v>0</v>
      </c>
      <c r="P4937" s="17"/>
      <c r="Q4937" s="15"/>
      <c r="R4937" s="15"/>
      <c r="S4937" s="15"/>
      <c r="T4937" s="18"/>
      <c r="U4937" s="18"/>
      <c r="V4937" s="18"/>
      <c r="W4937" s="15"/>
      <c r="X4937" s="15"/>
      <c r="Y4937" s="15"/>
      <c r="Z4937" s="15"/>
      <c r="AA4937" s="15"/>
      <c r="AB4937" s="15"/>
      <c r="AC4937" s="15"/>
      <c r="AD4937" s="15"/>
      <c r="AE4937" s="15"/>
      <c r="AF4937" s="15"/>
    </row>
    <row r="4938" spans="1:32" x14ac:dyDescent="0.25">
      <c r="H4938" s="1" t="s">
        <v>27</v>
      </c>
      <c r="I4938" s="25" t="s">
        <v>100</v>
      </c>
      <c r="J4938" s="25" t="s">
        <v>1017</v>
      </c>
      <c r="K4938" s="25">
        <v>12370</v>
      </c>
      <c r="L4938" s="25" t="s">
        <v>23</v>
      </c>
      <c r="O4938" s="16">
        <f t="shared" si="1365"/>
        <v>0</v>
      </c>
      <c r="P4938" s="17"/>
      <c r="Q4938" s="15"/>
      <c r="R4938" s="15"/>
      <c r="S4938" s="18"/>
      <c r="T4938" s="18"/>
      <c r="U4938" s="18"/>
      <c r="V4938" s="15"/>
      <c r="W4938" s="15"/>
      <c r="X4938" s="15"/>
      <c r="Y4938" s="15"/>
      <c r="Z4938" s="15"/>
      <c r="AA4938" s="15"/>
      <c r="AB4938" s="15"/>
      <c r="AC4938" s="15"/>
      <c r="AD4938" s="15"/>
      <c r="AE4938" s="15"/>
      <c r="AF4938" s="15"/>
    </row>
    <row r="4939" spans="1:32" x14ac:dyDescent="0.25">
      <c r="H4939" s="1" t="s">
        <v>29</v>
      </c>
      <c r="I4939" s="25" t="s">
        <v>100</v>
      </c>
      <c r="J4939" s="25" t="s">
        <v>1017</v>
      </c>
      <c r="K4939" s="25">
        <v>12370</v>
      </c>
      <c r="L4939" s="25" t="s">
        <v>23</v>
      </c>
      <c r="O4939" s="16">
        <f t="shared" si="1365"/>
        <v>0</v>
      </c>
      <c r="P4939" s="17"/>
      <c r="Q4939" s="15"/>
      <c r="R4939" s="15"/>
      <c r="S4939" s="18"/>
      <c r="T4939" s="18"/>
      <c r="U4939" s="15"/>
      <c r="V4939" s="15"/>
      <c r="W4939" s="15"/>
      <c r="X4939" s="15"/>
      <c r="Y4939" s="15"/>
      <c r="Z4939" s="15"/>
      <c r="AA4939" s="15"/>
      <c r="AB4939" s="15"/>
      <c r="AC4939" s="15"/>
      <c r="AD4939" s="15"/>
      <c r="AE4939" s="15"/>
      <c r="AF4939" s="15"/>
    </row>
    <row r="4940" spans="1:32" x14ac:dyDescent="0.25">
      <c r="H4940" s="1" t="s">
        <v>30</v>
      </c>
      <c r="I4940" s="25" t="s">
        <v>100</v>
      </c>
      <c r="J4940" s="25" t="s">
        <v>1017</v>
      </c>
      <c r="K4940" s="25">
        <v>12370</v>
      </c>
      <c r="L4940" s="25" t="s">
        <v>23</v>
      </c>
      <c r="O4940" s="11">
        <f t="shared" si="1365"/>
        <v>0</v>
      </c>
      <c r="P4940" s="12"/>
      <c r="Q4940" s="13"/>
      <c r="R4940" s="13"/>
      <c r="S4940" s="14"/>
      <c r="T4940" s="13"/>
      <c r="U4940" s="13"/>
      <c r="V4940" s="13"/>
      <c r="W4940" s="13"/>
      <c r="X4940" s="13"/>
      <c r="Y4940" s="13"/>
      <c r="Z4940" s="13"/>
      <c r="AA4940" s="13"/>
      <c r="AB4940" s="13"/>
      <c r="AC4940" s="13"/>
      <c r="AD4940" s="13"/>
      <c r="AE4940" s="13"/>
      <c r="AF4940" s="13"/>
    </row>
    <row r="4941" spans="1:32" x14ac:dyDescent="0.25">
      <c r="I4941" s="25" t="s">
        <v>100</v>
      </c>
      <c r="J4941" s="25" t="s">
        <v>1017</v>
      </c>
      <c r="K4941" s="25">
        <v>12370</v>
      </c>
      <c r="L4941" s="25" t="s">
        <v>23</v>
      </c>
    </row>
    <row r="4942" spans="1:32" x14ac:dyDescent="0.25">
      <c r="I4942" s="25" t="s">
        <v>100</v>
      </c>
      <c r="J4942" s="25" t="s">
        <v>1017</v>
      </c>
      <c r="K4942" s="25">
        <v>12370</v>
      </c>
      <c r="L4942" s="25" t="s">
        <v>23</v>
      </c>
    </row>
    <row r="4943" spans="1:32" x14ac:dyDescent="0.25">
      <c r="I4943" s="25"/>
      <c r="J4943" s="25"/>
      <c r="K4943" s="25"/>
      <c r="L4943" s="25"/>
    </row>
    <row r="4944" spans="1:32" x14ac:dyDescent="0.25">
      <c r="I4944" s="25" t="s">
        <v>100</v>
      </c>
      <c r="J4944" s="25" t="s">
        <v>1017</v>
      </c>
      <c r="K4944" s="25">
        <v>12371</v>
      </c>
      <c r="L4944" s="25" t="s">
        <v>23</v>
      </c>
      <c r="Q4944" s="27">
        <v>60</v>
      </c>
      <c r="R4944" s="27">
        <v>65</v>
      </c>
      <c r="S4944" s="27">
        <v>70</v>
      </c>
      <c r="T4944" s="27">
        <v>75</v>
      </c>
      <c r="U4944" s="27">
        <v>80</v>
      </c>
      <c r="V4944" s="27">
        <v>85</v>
      </c>
      <c r="W4944" s="27">
        <v>90</v>
      </c>
      <c r="X4944" s="27">
        <v>95</v>
      </c>
      <c r="Y4944" s="27">
        <v>100</v>
      </c>
      <c r="Z4944" s="27">
        <v>105</v>
      </c>
      <c r="AA4944" s="27">
        <v>110</v>
      </c>
      <c r="AB4944" s="27">
        <v>115</v>
      </c>
      <c r="AC4944" s="27">
        <v>120</v>
      </c>
      <c r="AD4944" s="27">
        <v>125</v>
      </c>
      <c r="AE4944" s="27">
        <v>130</v>
      </c>
      <c r="AF4944" s="27">
        <v>135</v>
      </c>
    </row>
    <row r="4945" spans="1:32" x14ac:dyDescent="0.25">
      <c r="A4945" s="32" t="s">
        <v>100</v>
      </c>
      <c r="B4945" s="32" t="s">
        <v>1017</v>
      </c>
      <c r="C4945" s="32">
        <v>12371</v>
      </c>
      <c r="D4945" s="32" t="s">
        <v>23</v>
      </c>
      <c r="E4945" s="32"/>
      <c r="F4945" s="32"/>
      <c r="G4945" s="32"/>
      <c r="H4945" s="32"/>
      <c r="I4945" s="52" t="s">
        <v>100</v>
      </c>
      <c r="J4945" s="52" t="s">
        <v>1017</v>
      </c>
      <c r="K4945" s="52">
        <v>12371</v>
      </c>
      <c r="L4945" s="52" t="s">
        <v>23</v>
      </c>
      <c r="M4945" s="33">
        <f>(M4946-M4946*E1)</f>
        <v>1270</v>
      </c>
      <c r="N4945" s="33">
        <v>2599</v>
      </c>
      <c r="O4945" s="34">
        <f t="shared" ref="O4945:O4952" si="1368">SUM(Q4945:AF4945)</f>
        <v>0</v>
      </c>
      <c r="P4945" s="34">
        <f>O4945*M4946</f>
        <v>0</v>
      </c>
      <c r="Q4945" s="34">
        <f t="shared" ref="Q4945:AF4945" si="1369">SUM(Q4946)</f>
        <v>0</v>
      </c>
      <c r="R4945" s="34">
        <f t="shared" si="1369"/>
        <v>0</v>
      </c>
      <c r="S4945" s="34">
        <f t="shared" si="1369"/>
        <v>0</v>
      </c>
      <c r="T4945" s="34">
        <f t="shared" si="1369"/>
        <v>0</v>
      </c>
      <c r="U4945" s="34">
        <f t="shared" si="1369"/>
        <v>0</v>
      </c>
      <c r="V4945" s="34">
        <f t="shared" si="1369"/>
        <v>0</v>
      </c>
      <c r="W4945" s="34">
        <f t="shared" si="1369"/>
        <v>0</v>
      </c>
      <c r="X4945" s="34">
        <f t="shared" si="1369"/>
        <v>0</v>
      </c>
      <c r="Y4945" s="34">
        <f t="shared" si="1369"/>
        <v>0</v>
      </c>
      <c r="Z4945" s="34">
        <f t="shared" si="1369"/>
        <v>0</v>
      </c>
      <c r="AA4945" s="34">
        <f t="shared" si="1369"/>
        <v>0</v>
      </c>
      <c r="AB4945" s="34">
        <f t="shared" si="1369"/>
        <v>0</v>
      </c>
      <c r="AC4945" s="34">
        <f t="shared" si="1369"/>
        <v>0</v>
      </c>
      <c r="AD4945" s="34">
        <f t="shared" si="1369"/>
        <v>0</v>
      </c>
      <c r="AE4945" s="34">
        <f t="shared" si="1369"/>
        <v>0</v>
      </c>
      <c r="AF4945" s="34">
        <f t="shared" si="1369"/>
        <v>0</v>
      </c>
    </row>
    <row r="4946" spans="1:32" x14ac:dyDescent="0.25">
      <c r="E4946" s="1" t="s">
        <v>38</v>
      </c>
      <c r="F4946" s="28" t="s">
        <v>1020</v>
      </c>
      <c r="G4946" s="28">
        <v>0</v>
      </c>
      <c r="H4946" s="28"/>
      <c r="I4946" s="29" t="s">
        <v>100</v>
      </c>
      <c r="J4946" s="29" t="s">
        <v>1017</v>
      </c>
      <c r="K4946" s="29">
        <v>12371</v>
      </c>
      <c r="L4946" s="29" t="s">
        <v>23</v>
      </c>
      <c r="M4946" s="30">
        <v>1270</v>
      </c>
      <c r="N4946" s="28"/>
      <c r="O4946" s="31">
        <f t="shared" si="1368"/>
        <v>0</v>
      </c>
      <c r="P4946" s="28"/>
      <c r="Q4946" s="31">
        <f t="shared" ref="Q4946:AF4946" si="1370">SUM(Q4947:Q4952)</f>
        <v>0</v>
      </c>
      <c r="R4946" s="31">
        <f t="shared" si="1370"/>
        <v>0</v>
      </c>
      <c r="S4946" s="31">
        <f t="shared" si="1370"/>
        <v>0</v>
      </c>
      <c r="T4946" s="31">
        <f t="shared" si="1370"/>
        <v>0</v>
      </c>
      <c r="U4946" s="31">
        <f t="shared" si="1370"/>
        <v>0</v>
      </c>
      <c r="V4946" s="31">
        <f t="shared" si="1370"/>
        <v>0</v>
      </c>
      <c r="W4946" s="31">
        <f t="shared" si="1370"/>
        <v>0</v>
      </c>
      <c r="X4946" s="31">
        <f t="shared" si="1370"/>
        <v>0</v>
      </c>
      <c r="Y4946" s="31">
        <f t="shared" si="1370"/>
        <v>0</v>
      </c>
      <c r="Z4946" s="31">
        <f t="shared" si="1370"/>
        <v>0</v>
      </c>
      <c r="AA4946" s="31">
        <f t="shared" si="1370"/>
        <v>0</v>
      </c>
      <c r="AB4946" s="31">
        <f t="shared" si="1370"/>
        <v>0</v>
      </c>
      <c r="AC4946" s="31">
        <f t="shared" si="1370"/>
        <v>0</v>
      </c>
      <c r="AD4946" s="31">
        <f t="shared" si="1370"/>
        <v>0</v>
      </c>
      <c r="AE4946" s="31">
        <f t="shared" si="1370"/>
        <v>0</v>
      </c>
      <c r="AF4946" s="31">
        <f t="shared" si="1370"/>
        <v>0</v>
      </c>
    </row>
    <row r="4947" spans="1:32" x14ac:dyDescent="0.25">
      <c r="H4947" s="1" t="s">
        <v>25</v>
      </c>
      <c r="I4947" s="25" t="s">
        <v>100</v>
      </c>
      <c r="J4947" s="25" t="s">
        <v>1017</v>
      </c>
      <c r="K4947" s="25">
        <v>12371</v>
      </c>
      <c r="L4947" s="25" t="s">
        <v>23</v>
      </c>
      <c r="O4947" s="19">
        <f t="shared" si="1368"/>
        <v>0</v>
      </c>
      <c r="P4947" s="20"/>
      <c r="Q4947" s="21"/>
      <c r="R4947" s="21"/>
      <c r="S4947" s="21"/>
      <c r="T4947" s="21"/>
      <c r="U4947" s="22"/>
      <c r="V4947" s="22"/>
      <c r="W4947" s="21"/>
      <c r="X4947" s="21"/>
      <c r="Y4947" s="21"/>
      <c r="Z4947" s="21"/>
      <c r="AA4947" s="21"/>
      <c r="AB4947" s="21"/>
      <c r="AC4947" s="21"/>
      <c r="AD4947" s="21"/>
      <c r="AE4947" s="21"/>
      <c r="AF4947" s="21"/>
    </row>
    <row r="4948" spans="1:32" x14ac:dyDescent="0.25">
      <c r="H4948" s="1" t="s">
        <v>26</v>
      </c>
      <c r="I4948" s="25" t="s">
        <v>100</v>
      </c>
      <c r="J4948" s="25" t="s">
        <v>1017</v>
      </c>
      <c r="K4948" s="25">
        <v>12371</v>
      </c>
      <c r="L4948" s="25" t="s">
        <v>23</v>
      </c>
      <c r="O4948" s="16">
        <f t="shared" si="1368"/>
        <v>0</v>
      </c>
      <c r="P4948" s="17"/>
      <c r="Q4948" s="15"/>
      <c r="R4948" s="15"/>
      <c r="S4948" s="15"/>
      <c r="T4948" s="18"/>
      <c r="U4948" s="18"/>
      <c r="V4948" s="18"/>
      <c r="W4948" s="18"/>
      <c r="X4948" s="18"/>
      <c r="Y4948" s="15"/>
      <c r="Z4948" s="15"/>
      <c r="AA4948" s="15"/>
      <c r="AB4948" s="15"/>
      <c r="AC4948" s="15"/>
      <c r="AD4948" s="15"/>
      <c r="AE4948" s="15"/>
      <c r="AF4948" s="15"/>
    </row>
    <row r="4949" spans="1:32" x14ac:dyDescent="0.25">
      <c r="H4949" s="1" t="s">
        <v>27</v>
      </c>
      <c r="I4949" s="25" t="s">
        <v>100</v>
      </c>
      <c r="J4949" s="25" t="s">
        <v>1017</v>
      </c>
      <c r="K4949" s="25">
        <v>12371</v>
      </c>
      <c r="L4949" s="25" t="s">
        <v>23</v>
      </c>
      <c r="O4949" s="16">
        <f t="shared" si="1368"/>
        <v>0</v>
      </c>
      <c r="P4949" s="17"/>
      <c r="Q4949" s="15"/>
      <c r="R4949" s="15"/>
      <c r="S4949" s="18"/>
      <c r="T4949" s="18"/>
      <c r="U4949" s="18"/>
      <c r="V4949" s="18"/>
      <c r="W4949" s="18"/>
      <c r="X4949" s="18"/>
      <c r="Y4949" s="15"/>
      <c r="Z4949" s="15"/>
      <c r="AA4949" s="15"/>
      <c r="AB4949" s="15"/>
      <c r="AC4949" s="15"/>
      <c r="AD4949" s="15"/>
      <c r="AE4949" s="15"/>
      <c r="AF4949" s="15"/>
    </row>
    <row r="4950" spans="1:32" x14ac:dyDescent="0.25">
      <c r="H4950" s="1" t="s">
        <v>29</v>
      </c>
      <c r="I4950" s="25" t="s">
        <v>100</v>
      </c>
      <c r="J4950" s="25" t="s">
        <v>1017</v>
      </c>
      <c r="K4950" s="25">
        <v>12371</v>
      </c>
      <c r="L4950" s="25" t="s">
        <v>23</v>
      </c>
      <c r="O4950" s="16">
        <f t="shared" si="1368"/>
        <v>0</v>
      </c>
      <c r="P4950" s="17"/>
      <c r="Q4950" s="15"/>
      <c r="R4950" s="15"/>
      <c r="S4950" s="18"/>
      <c r="T4950" s="18"/>
      <c r="U4950" s="18"/>
      <c r="V4950" s="18"/>
      <c r="W4950" s="18"/>
      <c r="X4950" s="18"/>
      <c r="Y4950" s="15"/>
      <c r="Z4950" s="15"/>
      <c r="AA4950" s="15"/>
      <c r="AB4950" s="15"/>
      <c r="AC4950" s="15"/>
      <c r="AD4950" s="15"/>
      <c r="AE4950" s="15"/>
      <c r="AF4950" s="15"/>
    </row>
    <row r="4951" spans="1:32" x14ac:dyDescent="0.25">
      <c r="H4951" s="1" t="s">
        <v>30</v>
      </c>
      <c r="I4951" s="25" t="s">
        <v>100</v>
      </c>
      <c r="J4951" s="25" t="s">
        <v>1017</v>
      </c>
      <c r="K4951" s="25">
        <v>12371</v>
      </c>
      <c r="L4951" s="25" t="s">
        <v>23</v>
      </c>
      <c r="O4951" s="16">
        <f t="shared" si="1368"/>
        <v>0</v>
      </c>
      <c r="P4951" s="17"/>
      <c r="Q4951" s="15"/>
      <c r="R4951" s="15"/>
      <c r="S4951" s="18"/>
      <c r="T4951" s="18"/>
      <c r="U4951" s="18"/>
      <c r="V4951" s="18"/>
      <c r="W4951" s="18"/>
      <c r="X4951" s="15"/>
      <c r="Y4951" s="15"/>
      <c r="Z4951" s="15"/>
      <c r="AA4951" s="15"/>
      <c r="AB4951" s="15"/>
      <c r="AC4951" s="15"/>
      <c r="AD4951" s="15"/>
      <c r="AE4951" s="15"/>
      <c r="AF4951" s="15"/>
    </row>
    <row r="4952" spans="1:32" x14ac:dyDescent="0.25">
      <c r="H4952" s="1" t="s">
        <v>76</v>
      </c>
      <c r="I4952" s="25" t="s">
        <v>100</v>
      </c>
      <c r="J4952" s="25" t="s">
        <v>1017</v>
      </c>
      <c r="K4952" s="25">
        <v>12371</v>
      </c>
      <c r="L4952" s="25" t="s">
        <v>23</v>
      </c>
      <c r="O4952" s="11">
        <f t="shared" si="1368"/>
        <v>0</v>
      </c>
      <c r="P4952" s="12"/>
      <c r="Q4952" s="13"/>
      <c r="R4952" s="13"/>
      <c r="S4952" s="14"/>
      <c r="T4952" s="14"/>
      <c r="U4952" s="14"/>
      <c r="V4952" s="14"/>
      <c r="W4952" s="13"/>
      <c r="X4952" s="13"/>
      <c r="Y4952" s="13"/>
      <c r="Z4952" s="13"/>
      <c r="AA4952" s="13"/>
      <c r="AB4952" s="13"/>
      <c r="AC4952" s="13"/>
      <c r="AD4952" s="13"/>
      <c r="AE4952" s="13"/>
      <c r="AF4952" s="13"/>
    </row>
    <row r="4953" spans="1:32" x14ac:dyDescent="0.25">
      <c r="I4953" s="25" t="s">
        <v>100</v>
      </c>
      <c r="J4953" s="25" t="s">
        <v>1017</v>
      </c>
      <c r="K4953" s="25">
        <v>12371</v>
      </c>
      <c r="L4953" s="25" t="s">
        <v>23</v>
      </c>
    </row>
    <row r="4954" spans="1:32" x14ac:dyDescent="0.25">
      <c r="I4954" s="25"/>
      <c r="J4954" s="25"/>
      <c r="K4954" s="25"/>
      <c r="L4954" s="25"/>
    </row>
    <row r="4955" spans="1:32" x14ac:dyDescent="0.25">
      <c r="I4955" s="25" t="s">
        <v>100</v>
      </c>
      <c r="J4955" s="25" t="s">
        <v>1017</v>
      </c>
      <c r="K4955" s="25">
        <v>12372</v>
      </c>
      <c r="L4955" s="25" t="s">
        <v>23</v>
      </c>
      <c r="Q4955" s="27">
        <v>60</v>
      </c>
      <c r="R4955" s="27">
        <v>65</v>
      </c>
      <c r="S4955" s="27">
        <v>70</v>
      </c>
      <c r="T4955" s="27">
        <v>75</v>
      </c>
      <c r="U4955" s="27">
        <v>80</v>
      </c>
      <c r="V4955" s="27">
        <v>85</v>
      </c>
      <c r="W4955" s="27">
        <v>90</v>
      </c>
      <c r="X4955" s="27">
        <v>95</v>
      </c>
      <c r="Y4955" s="27">
        <v>100</v>
      </c>
      <c r="Z4955" s="27">
        <v>105</v>
      </c>
      <c r="AA4955" s="27">
        <v>110</v>
      </c>
      <c r="AB4955" s="27">
        <v>115</v>
      </c>
      <c r="AC4955" s="27">
        <v>120</v>
      </c>
      <c r="AD4955" s="27">
        <v>125</v>
      </c>
      <c r="AE4955" s="27">
        <v>130</v>
      </c>
      <c r="AF4955" s="27">
        <v>135</v>
      </c>
    </row>
    <row r="4956" spans="1:32" x14ac:dyDescent="0.25">
      <c r="A4956" s="32" t="s">
        <v>100</v>
      </c>
      <c r="B4956" s="32" t="s">
        <v>1017</v>
      </c>
      <c r="C4956" s="32">
        <v>12372</v>
      </c>
      <c r="D4956" s="32" t="s">
        <v>23</v>
      </c>
      <c r="E4956" s="32"/>
      <c r="F4956" s="32"/>
      <c r="G4956" s="32"/>
      <c r="H4956" s="32"/>
      <c r="I4956" s="52" t="s">
        <v>100</v>
      </c>
      <c r="J4956" s="52" t="s">
        <v>1017</v>
      </c>
      <c r="K4956" s="52">
        <v>12372</v>
      </c>
      <c r="L4956" s="52" t="s">
        <v>23</v>
      </c>
      <c r="M4956" s="33">
        <f>(M4957-M4957*E1)</f>
        <v>1280</v>
      </c>
      <c r="N4956" s="33">
        <v>2699</v>
      </c>
      <c r="O4956" s="34">
        <f>SUM(Q4956:AF4956)</f>
        <v>0</v>
      </c>
      <c r="P4956" s="34">
        <f>O4956*M4957</f>
        <v>0</v>
      </c>
      <c r="Q4956" s="34">
        <f t="shared" ref="Q4956:AF4956" si="1371">SUM(Q4957)</f>
        <v>0</v>
      </c>
      <c r="R4956" s="34">
        <f t="shared" si="1371"/>
        <v>0</v>
      </c>
      <c r="S4956" s="34">
        <f t="shared" si="1371"/>
        <v>0</v>
      </c>
      <c r="T4956" s="34">
        <f t="shared" si="1371"/>
        <v>0</v>
      </c>
      <c r="U4956" s="34">
        <f t="shared" si="1371"/>
        <v>0</v>
      </c>
      <c r="V4956" s="34">
        <f t="shared" si="1371"/>
        <v>0</v>
      </c>
      <c r="W4956" s="34">
        <f t="shared" si="1371"/>
        <v>0</v>
      </c>
      <c r="X4956" s="34">
        <f t="shared" si="1371"/>
        <v>0</v>
      </c>
      <c r="Y4956" s="34">
        <f t="shared" si="1371"/>
        <v>0</v>
      </c>
      <c r="Z4956" s="34">
        <f t="shared" si="1371"/>
        <v>0</v>
      </c>
      <c r="AA4956" s="34">
        <f t="shared" si="1371"/>
        <v>0</v>
      </c>
      <c r="AB4956" s="34">
        <f t="shared" si="1371"/>
        <v>0</v>
      </c>
      <c r="AC4956" s="34">
        <f t="shared" si="1371"/>
        <v>0</v>
      </c>
      <c r="AD4956" s="34">
        <f t="shared" si="1371"/>
        <v>0</v>
      </c>
      <c r="AE4956" s="34">
        <f t="shared" si="1371"/>
        <v>0</v>
      </c>
      <c r="AF4956" s="34">
        <f t="shared" si="1371"/>
        <v>0</v>
      </c>
    </row>
    <row r="4957" spans="1:32" x14ac:dyDescent="0.25">
      <c r="E4957" s="1" t="s">
        <v>38</v>
      </c>
      <c r="F4957" s="28" t="s">
        <v>1021</v>
      </c>
      <c r="G4957" s="28">
        <v>0</v>
      </c>
      <c r="H4957" s="28"/>
      <c r="I4957" s="29" t="s">
        <v>100</v>
      </c>
      <c r="J4957" s="29" t="s">
        <v>1017</v>
      </c>
      <c r="K4957" s="29">
        <v>12372</v>
      </c>
      <c r="L4957" s="29" t="s">
        <v>23</v>
      </c>
      <c r="M4957" s="30">
        <v>1280</v>
      </c>
      <c r="N4957" s="28"/>
      <c r="O4957" s="31">
        <f>SUM(Q4957:AF4957)</f>
        <v>0</v>
      </c>
      <c r="P4957" s="28"/>
      <c r="Q4957" s="31">
        <f t="shared" ref="Q4957:AF4957" si="1372">SUM(Q4958:Q4960)</f>
        <v>0</v>
      </c>
      <c r="R4957" s="31">
        <f t="shared" si="1372"/>
        <v>0</v>
      </c>
      <c r="S4957" s="31">
        <f t="shared" si="1372"/>
        <v>0</v>
      </c>
      <c r="T4957" s="31">
        <f t="shared" si="1372"/>
        <v>0</v>
      </c>
      <c r="U4957" s="31">
        <f t="shared" si="1372"/>
        <v>0</v>
      </c>
      <c r="V4957" s="31">
        <f t="shared" si="1372"/>
        <v>0</v>
      </c>
      <c r="W4957" s="31">
        <f t="shared" si="1372"/>
        <v>0</v>
      </c>
      <c r="X4957" s="31">
        <f t="shared" si="1372"/>
        <v>0</v>
      </c>
      <c r="Y4957" s="31">
        <f t="shared" si="1372"/>
        <v>0</v>
      </c>
      <c r="Z4957" s="31">
        <f t="shared" si="1372"/>
        <v>0</v>
      </c>
      <c r="AA4957" s="31">
        <f t="shared" si="1372"/>
        <v>0</v>
      </c>
      <c r="AB4957" s="31">
        <f t="shared" si="1372"/>
        <v>0</v>
      </c>
      <c r="AC4957" s="31">
        <f t="shared" si="1372"/>
        <v>0</v>
      </c>
      <c r="AD4957" s="31">
        <f t="shared" si="1372"/>
        <v>0</v>
      </c>
      <c r="AE4957" s="31">
        <f t="shared" si="1372"/>
        <v>0</v>
      </c>
      <c r="AF4957" s="31">
        <f t="shared" si="1372"/>
        <v>0</v>
      </c>
    </row>
    <row r="4958" spans="1:32" x14ac:dyDescent="0.25">
      <c r="H4958" s="1" t="s">
        <v>26</v>
      </c>
      <c r="I4958" s="25" t="s">
        <v>100</v>
      </c>
      <c r="J4958" s="25" t="s">
        <v>1017</v>
      </c>
      <c r="K4958" s="25">
        <v>12372</v>
      </c>
      <c r="L4958" s="25" t="s">
        <v>23</v>
      </c>
      <c r="O4958" s="19">
        <f>SUM(Q4958:AF4958)</f>
        <v>0</v>
      </c>
      <c r="P4958" s="20"/>
      <c r="Q4958" s="21"/>
      <c r="R4958" s="21"/>
      <c r="S4958" s="21"/>
      <c r="T4958" s="21"/>
      <c r="U4958" s="21"/>
      <c r="V4958" s="22"/>
      <c r="W4958" s="21"/>
      <c r="X4958" s="21"/>
      <c r="Y4958" s="21"/>
      <c r="Z4958" s="21"/>
      <c r="AA4958" s="21"/>
      <c r="AB4958" s="21"/>
      <c r="AC4958" s="21"/>
      <c r="AD4958" s="21"/>
      <c r="AE4958" s="21"/>
      <c r="AF4958" s="21"/>
    </row>
    <row r="4959" spans="1:32" x14ac:dyDescent="0.25">
      <c r="H4959" s="1" t="s">
        <v>29</v>
      </c>
      <c r="I4959" s="25" t="s">
        <v>100</v>
      </c>
      <c r="J4959" s="25" t="s">
        <v>1017</v>
      </c>
      <c r="K4959" s="25">
        <v>12372</v>
      </c>
      <c r="L4959" s="25" t="s">
        <v>23</v>
      </c>
      <c r="O4959" s="16">
        <f>SUM(Q4959:AF4959)</f>
        <v>0</v>
      </c>
      <c r="P4959" s="17"/>
      <c r="Q4959" s="15"/>
      <c r="R4959" s="15"/>
      <c r="S4959" s="15"/>
      <c r="T4959" s="18"/>
      <c r="U4959" s="18"/>
      <c r="V4959" s="15"/>
      <c r="W4959" s="15"/>
      <c r="X4959" s="15"/>
      <c r="Y4959" s="15"/>
      <c r="Z4959" s="15"/>
      <c r="AA4959" s="15"/>
      <c r="AB4959" s="15"/>
      <c r="AC4959" s="15"/>
      <c r="AD4959" s="15"/>
      <c r="AE4959" s="15"/>
      <c r="AF4959" s="15"/>
    </row>
    <row r="4960" spans="1:32" x14ac:dyDescent="0.25">
      <c r="H4960" s="1" t="s">
        <v>30</v>
      </c>
      <c r="I4960" s="25" t="s">
        <v>100</v>
      </c>
      <c r="J4960" s="25" t="s">
        <v>1017</v>
      </c>
      <c r="K4960" s="25">
        <v>12372</v>
      </c>
      <c r="L4960" s="25" t="s">
        <v>23</v>
      </c>
      <c r="O4960" s="11">
        <f>SUM(Q4960:AF4960)</f>
        <v>0</v>
      </c>
      <c r="P4960" s="12"/>
      <c r="Q4960" s="13"/>
      <c r="R4960" s="13"/>
      <c r="S4960" s="13"/>
      <c r="T4960" s="14"/>
      <c r="U4960" s="14"/>
      <c r="V4960" s="13"/>
      <c r="W4960" s="13"/>
      <c r="X4960" s="13"/>
      <c r="Y4960" s="13"/>
      <c r="Z4960" s="13"/>
      <c r="AA4960" s="13"/>
      <c r="AB4960" s="13"/>
      <c r="AC4960" s="13"/>
      <c r="AD4960" s="13"/>
      <c r="AE4960" s="13"/>
      <c r="AF4960" s="13"/>
    </row>
    <row r="4961" spans="1:30" x14ac:dyDescent="0.25">
      <c r="I4961" s="25" t="s">
        <v>100</v>
      </c>
      <c r="J4961" s="25" t="s">
        <v>1017</v>
      </c>
      <c r="K4961" s="25">
        <v>12372</v>
      </c>
      <c r="L4961" s="25" t="s">
        <v>23</v>
      </c>
    </row>
    <row r="4962" spans="1:30" x14ac:dyDescent="0.25">
      <c r="I4962" s="25" t="s">
        <v>100</v>
      </c>
      <c r="J4962" s="25" t="s">
        <v>1017</v>
      </c>
      <c r="K4962" s="25">
        <v>12372</v>
      </c>
      <c r="L4962" s="25" t="s">
        <v>23</v>
      </c>
    </row>
    <row r="4963" spans="1:30" x14ac:dyDescent="0.25">
      <c r="I4963" s="25" t="s">
        <v>100</v>
      </c>
      <c r="J4963" s="25" t="s">
        <v>1017</v>
      </c>
      <c r="K4963" s="25">
        <v>12372</v>
      </c>
      <c r="L4963" s="25" t="s">
        <v>23</v>
      </c>
    </row>
    <row r="4964" spans="1:30" x14ac:dyDescent="0.25">
      <c r="I4964" s="25" t="s">
        <v>100</v>
      </c>
      <c r="J4964" s="25" t="s">
        <v>1017</v>
      </c>
      <c r="K4964" s="25">
        <v>12372</v>
      </c>
      <c r="L4964" s="25" t="s">
        <v>23</v>
      </c>
    </row>
    <row r="4965" spans="1:30" x14ac:dyDescent="0.25">
      <c r="I4965" s="25"/>
      <c r="J4965" s="25"/>
      <c r="K4965" s="25"/>
      <c r="L4965" s="25"/>
    </row>
    <row r="4966" spans="1:30" x14ac:dyDescent="0.25">
      <c r="I4966" s="25" t="s">
        <v>100</v>
      </c>
      <c r="J4966" s="25" t="s">
        <v>1017</v>
      </c>
      <c r="K4966" s="25">
        <v>26370</v>
      </c>
      <c r="L4966" s="25" t="s">
        <v>31</v>
      </c>
      <c r="Q4966" s="27">
        <v>84</v>
      </c>
      <c r="R4966" s="27">
        <v>88</v>
      </c>
      <c r="S4966" s="27">
        <v>92</v>
      </c>
      <c r="T4966" s="27">
        <v>96</v>
      </c>
      <c r="U4966" s="27">
        <v>100</v>
      </c>
      <c r="V4966" s="27">
        <v>104</v>
      </c>
      <c r="W4966" s="27">
        <v>108</v>
      </c>
      <c r="X4966" s="27">
        <v>112</v>
      </c>
      <c r="Y4966" s="27">
        <v>116</v>
      </c>
      <c r="Z4966" s="27">
        <v>120</v>
      </c>
      <c r="AA4966" s="27">
        <v>124</v>
      </c>
      <c r="AB4966" s="27">
        <v>128</v>
      </c>
      <c r="AC4966" s="27">
        <v>132</v>
      </c>
      <c r="AD4966" s="27">
        <v>136</v>
      </c>
    </row>
    <row r="4967" spans="1:30" x14ac:dyDescent="0.25">
      <c r="A4967" s="32" t="s">
        <v>100</v>
      </c>
      <c r="B4967" s="32" t="s">
        <v>1017</v>
      </c>
      <c r="C4967" s="32">
        <v>26370</v>
      </c>
      <c r="D4967" s="32" t="s">
        <v>31</v>
      </c>
      <c r="E4967" s="32"/>
      <c r="F4967" s="32"/>
      <c r="G4967" s="32"/>
      <c r="H4967" s="32"/>
      <c r="I4967" s="52" t="s">
        <v>100</v>
      </c>
      <c r="J4967" s="52" t="s">
        <v>1017</v>
      </c>
      <c r="K4967" s="52">
        <v>26370</v>
      </c>
      <c r="L4967" s="52" t="s">
        <v>31</v>
      </c>
      <c r="M4967" s="33">
        <f>(M4968-M4968*E1)</f>
        <v>490</v>
      </c>
      <c r="N4967" s="33">
        <v>999</v>
      </c>
      <c r="O4967" s="34">
        <f>SUM(Q4967:AD4967)</f>
        <v>0</v>
      </c>
      <c r="P4967" s="34">
        <f>O4967*M4968</f>
        <v>0</v>
      </c>
      <c r="Q4967" s="34">
        <f t="shared" ref="Q4967:AD4968" si="1373">SUM(Q4968)</f>
        <v>0</v>
      </c>
      <c r="R4967" s="34">
        <f t="shared" si="1373"/>
        <v>0</v>
      </c>
      <c r="S4967" s="34">
        <f t="shared" si="1373"/>
        <v>0</v>
      </c>
      <c r="T4967" s="34">
        <f t="shared" si="1373"/>
        <v>0</v>
      </c>
      <c r="U4967" s="34">
        <f t="shared" si="1373"/>
        <v>0</v>
      </c>
      <c r="V4967" s="34">
        <f t="shared" si="1373"/>
        <v>0</v>
      </c>
      <c r="W4967" s="34">
        <f t="shared" si="1373"/>
        <v>0</v>
      </c>
      <c r="X4967" s="34">
        <f t="shared" si="1373"/>
        <v>0</v>
      </c>
      <c r="Y4967" s="34">
        <f t="shared" si="1373"/>
        <v>0</v>
      </c>
      <c r="Z4967" s="34">
        <f t="shared" si="1373"/>
        <v>0</v>
      </c>
      <c r="AA4967" s="34">
        <f t="shared" si="1373"/>
        <v>0</v>
      </c>
      <c r="AB4967" s="34">
        <f t="shared" si="1373"/>
        <v>0</v>
      </c>
      <c r="AC4967" s="34">
        <f t="shared" si="1373"/>
        <v>0</v>
      </c>
      <c r="AD4967" s="34">
        <f t="shared" si="1373"/>
        <v>0</v>
      </c>
    </row>
    <row r="4968" spans="1:30" x14ac:dyDescent="0.25">
      <c r="E4968" s="1" t="s">
        <v>38</v>
      </c>
      <c r="F4968" s="28" t="s">
        <v>1022</v>
      </c>
      <c r="G4968" s="28">
        <v>0</v>
      </c>
      <c r="H4968" s="28"/>
      <c r="I4968" s="29" t="s">
        <v>100</v>
      </c>
      <c r="J4968" s="29" t="s">
        <v>1017</v>
      </c>
      <c r="K4968" s="29">
        <v>26370</v>
      </c>
      <c r="L4968" s="29" t="s">
        <v>31</v>
      </c>
      <c r="M4968" s="30">
        <v>490</v>
      </c>
      <c r="N4968" s="28"/>
      <c r="O4968" s="31">
        <f>SUM(Q4968:AD4968)</f>
        <v>0</v>
      </c>
      <c r="P4968" s="28"/>
      <c r="Q4968" s="31">
        <f t="shared" si="1373"/>
        <v>0</v>
      </c>
      <c r="R4968" s="31">
        <f t="shared" si="1373"/>
        <v>0</v>
      </c>
      <c r="S4968" s="31">
        <f t="shared" si="1373"/>
        <v>0</v>
      </c>
      <c r="T4968" s="31">
        <f t="shared" si="1373"/>
        <v>0</v>
      </c>
      <c r="U4968" s="31">
        <f t="shared" si="1373"/>
        <v>0</v>
      </c>
      <c r="V4968" s="31">
        <f t="shared" si="1373"/>
        <v>0</v>
      </c>
      <c r="W4968" s="31">
        <f t="shared" si="1373"/>
        <v>0</v>
      </c>
      <c r="X4968" s="31">
        <f t="shared" si="1373"/>
        <v>0</v>
      </c>
      <c r="Y4968" s="31">
        <f t="shared" si="1373"/>
        <v>0</v>
      </c>
      <c r="Z4968" s="31">
        <f t="shared" si="1373"/>
        <v>0</v>
      </c>
      <c r="AA4968" s="31">
        <f t="shared" si="1373"/>
        <v>0</v>
      </c>
      <c r="AB4968" s="31">
        <f t="shared" si="1373"/>
        <v>0</v>
      </c>
      <c r="AC4968" s="31">
        <f t="shared" si="1373"/>
        <v>0</v>
      </c>
      <c r="AD4968" s="31">
        <f t="shared" si="1373"/>
        <v>0</v>
      </c>
    </row>
    <row r="4969" spans="1:30" x14ac:dyDescent="0.25">
      <c r="H4969" s="1">
        <v>0</v>
      </c>
      <c r="I4969" s="25" t="s">
        <v>100</v>
      </c>
      <c r="J4969" s="25" t="s">
        <v>1017</v>
      </c>
      <c r="K4969" s="25">
        <v>26370</v>
      </c>
      <c r="L4969" s="25" t="s">
        <v>31</v>
      </c>
      <c r="O4969" s="35">
        <f>SUM(Q4969:AD4969)</f>
        <v>0</v>
      </c>
      <c r="P4969" s="36"/>
      <c r="Q4969" s="37"/>
      <c r="R4969" s="38"/>
      <c r="S4969" s="38"/>
      <c r="T4969" s="38"/>
      <c r="U4969" s="38"/>
      <c r="V4969" s="38"/>
      <c r="W4969" s="38"/>
      <c r="X4969" s="38"/>
      <c r="Y4969" s="37"/>
      <c r="Z4969" s="37"/>
      <c r="AA4969" s="37"/>
      <c r="AB4969" s="37"/>
      <c r="AC4969" s="37"/>
      <c r="AD4969" s="37"/>
    </row>
    <row r="4970" spans="1:30" x14ac:dyDescent="0.25">
      <c r="I4970" s="25" t="s">
        <v>100</v>
      </c>
      <c r="J4970" s="25" t="s">
        <v>1017</v>
      </c>
      <c r="K4970" s="25">
        <v>26370</v>
      </c>
      <c r="L4970" s="25" t="s">
        <v>31</v>
      </c>
    </row>
    <row r="4971" spans="1:30" x14ac:dyDescent="0.25">
      <c r="I4971" s="25" t="s">
        <v>100</v>
      </c>
      <c r="J4971" s="25" t="s">
        <v>1017</v>
      </c>
      <c r="K4971" s="25">
        <v>26370</v>
      </c>
      <c r="L4971" s="25" t="s">
        <v>31</v>
      </c>
    </row>
    <row r="4972" spans="1:30" x14ac:dyDescent="0.25">
      <c r="I4972" s="25" t="s">
        <v>100</v>
      </c>
      <c r="J4972" s="25" t="s">
        <v>1017</v>
      </c>
      <c r="K4972" s="25">
        <v>26370</v>
      </c>
      <c r="L4972" s="25" t="s">
        <v>31</v>
      </c>
    </row>
    <row r="4973" spans="1:30" x14ac:dyDescent="0.25">
      <c r="I4973" s="25" t="s">
        <v>100</v>
      </c>
      <c r="J4973" s="25" t="s">
        <v>1017</v>
      </c>
      <c r="K4973" s="25">
        <v>26370</v>
      </c>
      <c r="L4973" s="25" t="s">
        <v>31</v>
      </c>
    </row>
    <row r="4974" spans="1:30" x14ac:dyDescent="0.25">
      <c r="I4974" s="25" t="s">
        <v>100</v>
      </c>
      <c r="J4974" s="25" t="s">
        <v>1017</v>
      </c>
      <c r="K4974" s="25">
        <v>26370</v>
      </c>
      <c r="L4974" s="25" t="s">
        <v>31</v>
      </c>
    </row>
    <row r="4975" spans="1:30" x14ac:dyDescent="0.25">
      <c r="I4975" s="25" t="s">
        <v>100</v>
      </c>
      <c r="J4975" s="25" t="s">
        <v>1017</v>
      </c>
      <c r="K4975" s="25">
        <v>26370</v>
      </c>
      <c r="L4975" s="25" t="s">
        <v>31</v>
      </c>
    </row>
    <row r="4976" spans="1:30" x14ac:dyDescent="0.25">
      <c r="I4976" s="25"/>
      <c r="J4976" s="25"/>
      <c r="K4976" s="25"/>
      <c r="L4976" s="25"/>
    </row>
    <row r="4977" spans="1:32" x14ac:dyDescent="0.25">
      <c r="I4977" s="25" t="s">
        <v>100</v>
      </c>
      <c r="J4977" s="25" t="s">
        <v>1017</v>
      </c>
      <c r="K4977" s="25">
        <v>26371</v>
      </c>
      <c r="L4977" s="25" t="s">
        <v>31</v>
      </c>
      <c r="Q4977" s="27">
        <v>84</v>
      </c>
      <c r="R4977" s="27">
        <v>88</v>
      </c>
      <c r="S4977" s="27">
        <v>92</v>
      </c>
      <c r="T4977" s="27">
        <v>96</v>
      </c>
      <c r="U4977" s="27">
        <v>100</v>
      </c>
      <c r="V4977" s="27">
        <v>104</v>
      </c>
      <c r="W4977" s="27">
        <v>108</v>
      </c>
      <c r="X4977" s="27">
        <v>112</v>
      </c>
      <c r="Y4977" s="27">
        <v>116</v>
      </c>
      <c r="Z4977" s="27">
        <v>120</v>
      </c>
      <c r="AA4977" s="27">
        <v>124</v>
      </c>
      <c r="AB4977" s="27">
        <v>128</v>
      </c>
      <c r="AC4977" s="27">
        <v>132</v>
      </c>
      <c r="AD4977" s="27">
        <v>136</v>
      </c>
    </row>
    <row r="4978" spans="1:32" x14ac:dyDescent="0.25">
      <c r="A4978" s="32" t="s">
        <v>100</v>
      </c>
      <c r="B4978" s="32" t="s">
        <v>1017</v>
      </c>
      <c r="C4978" s="32">
        <v>26371</v>
      </c>
      <c r="D4978" s="32" t="s">
        <v>31</v>
      </c>
      <c r="E4978" s="32"/>
      <c r="F4978" s="32"/>
      <c r="G4978" s="32"/>
      <c r="H4978" s="32"/>
      <c r="I4978" s="52" t="s">
        <v>100</v>
      </c>
      <c r="J4978" s="52" t="s">
        <v>1017</v>
      </c>
      <c r="K4978" s="52">
        <v>26371</v>
      </c>
      <c r="L4978" s="52" t="s">
        <v>31</v>
      </c>
      <c r="M4978" s="33">
        <f>(M4979-M4979*E1)</f>
        <v>590</v>
      </c>
      <c r="N4978" s="33">
        <v>1199</v>
      </c>
      <c r="O4978" s="34">
        <f>SUM(Q4978:AD4978)</f>
        <v>0</v>
      </c>
      <c r="P4978" s="34">
        <f>O4978*M4979</f>
        <v>0</v>
      </c>
      <c r="Q4978" s="34">
        <f t="shared" ref="Q4978:AD4979" si="1374">SUM(Q4979)</f>
        <v>0</v>
      </c>
      <c r="R4978" s="34">
        <f t="shared" si="1374"/>
        <v>0</v>
      </c>
      <c r="S4978" s="34">
        <f t="shared" si="1374"/>
        <v>0</v>
      </c>
      <c r="T4978" s="34">
        <f t="shared" si="1374"/>
        <v>0</v>
      </c>
      <c r="U4978" s="34">
        <f t="shared" si="1374"/>
        <v>0</v>
      </c>
      <c r="V4978" s="34">
        <f t="shared" si="1374"/>
        <v>0</v>
      </c>
      <c r="W4978" s="34">
        <f t="shared" si="1374"/>
        <v>0</v>
      </c>
      <c r="X4978" s="34">
        <f t="shared" si="1374"/>
        <v>0</v>
      </c>
      <c r="Y4978" s="34">
        <f t="shared" si="1374"/>
        <v>0</v>
      </c>
      <c r="Z4978" s="34">
        <f t="shared" si="1374"/>
        <v>0</v>
      </c>
      <c r="AA4978" s="34">
        <f t="shared" si="1374"/>
        <v>0</v>
      </c>
      <c r="AB4978" s="34">
        <f t="shared" si="1374"/>
        <v>0</v>
      </c>
      <c r="AC4978" s="34">
        <f t="shared" si="1374"/>
        <v>0</v>
      </c>
      <c r="AD4978" s="34">
        <f t="shared" si="1374"/>
        <v>0</v>
      </c>
    </row>
    <row r="4979" spans="1:32" x14ac:dyDescent="0.25">
      <c r="E4979" s="1" t="s">
        <v>38</v>
      </c>
      <c r="F4979" s="28" t="s">
        <v>1023</v>
      </c>
      <c r="G4979" s="28">
        <v>0</v>
      </c>
      <c r="H4979" s="28"/>
      <c r="I4979" s="29" t="s">
        <v>100</v>
      </c>
      <c r="J4979" s="29" t="s">
        <v>1017</v>
      </c>
      <c r="K4979" s="29">
        <v>26371</v>
      </c>
      <c r="L4979" s="29" t="s">
        <v>31</v>
      </c>
      <c r="M4979" s="30">
        <v>590</v>
      </c>
      <c r="N4979" s="28"/>
      <c r="O4979" s="31">
        <f>SUM(Q4979:AD4979)</f>
        <v>0</v>
      </c>
      <c r="P4979" s="28"/>
      <c r="Q4979" s="31">
        <f t="shared" si="1374"/>
        <v>0</v>
      </c>
      <c r="R4979" s="31">
        <f t="shared" si="1374"/>
        <v>0</v>
      </c>
      <c r="S4979" s="31">
        <f t="shared" si="1374"/>
        <v>0</v>
      </c>
      <c r="T4979" s="31">
        <f t="shared" si="1374"/>
        <v>0</v>
      </c>
      <c r="U4979" s="31">
        <f t="shared" si="1374"/>
        <v>0</v>
      </c>
      <c r="V4979" s="31">
        <f t="shared" si="1374"/>
        <v>0</v>
      </c>
      <c r="W4979" s="31">
        <f t="shared" si="1374"/>
        <v>0</v>
      </c>
      <c r="X4979" s="31">
        <f t="shared" si="1374"/>
        <v>0</v>
      </c>
      <c r="Y4979" s="31">
        <f t="shared" si="1374"/>
        <v>0</v>
      </c>
      <c r="Z4979" s="31">
        <f t="shared" si="1374"/>
        <v>0</v>
      </c>
      <c r="AA4979" s="31">
        <f t="shared" si="1374"/>
        <v>0</v>
      </c>
      <c r="AB4979" s="31">
        <f t="shared" si="1374"/>
        <v>0</v>
      </c>
      <c r="AC4979" s="31">
        <f t="shared" si="1374"/>
        <v>0</v>
      </c>
      <c r="AD4979" s="31">
        <f t="shared" si="1374"/>
        <v>0</v>
      </c>
    </row>
    <row r="4980" spans="1:32" x14ac:dyDescent="0.25">
      <c r="H4980" s="1">
        <v>0</v>
      </c>
      <c r="I4980" s="25" t="s">
        <v>100</v>
      </c>
      <c r="J4980" s="25" t="s">
        <v>1017</v>
      </c>
      <c r="K4980" s="25">
        <v>26371</v>
      </c>
      <c r="L4980" s="25" t="s">
        <v>31</v>
      </c>
      <c r="O4980" s="35">
        <f>SUM(Q4980:AD4980)</f>
        <v>0</v>
      </c>
      <c r="P4980" s="36"/>
      <c r="Q4980" s="37"/>
      <c r="R4980" s="37"/>
      <c r="S4980" s="37"/>
      <c r="T4980" s="38"/>
      <c r="U4980" s="38"/>
      <c r="V4980" s="38"/>
      <c r="W4980" s="38"/>
      <c r="X4980" s="38"/>
      <c r="Y4980" s="37"/>
      <c r="Z4980" s="37"/>
      <c r="AA4980" s="37"/>
      <c r="AB4980" s="37"/>
      <c r="AC4980" s="37"/>
      <c r="AD4980" s="37"/>
    </row>
    <row r="4981" spans="1:32" x14ac:dyDescent="0.25">
      <c r="I4981" s="25" t="s">
        <v>100</v>
      </c>
      <c r="J4981" s="25" t="s">
        <v>1017</v>
      </c>
      <c r="K4981" s="25">
        <v>26371</v>
      </c>
      <c r="L4981" s="25" t="s">
        <v>31</v>
      </c>
    </row>
    <row r="4982" spans="1:32" x14ac:dyDescent="0.25">
      <c r="I4982" s="25" t="s">
        <v>100</v>
      </c>
      <c r="J4982" s="25" t="s">
        <v>1017</v>
      </c>
      <c r="K4982" s="25">
        <v>26371</v>
      </c>
      <c r="L4982" s="25" t="s">
        <v>31</v>
      </c>
    </row>
    <row r="4983" spans="1:32" x14ac:dyDescent="0.25">
      <c r="I4983" s="25" t="s">
        <v>100</v>
      </c>
      <c r="J4983" s="25" t="s">
        <v>1017</v>
      </c>
      <c r="K4983" s="25">
        <v>26371</v>
      </c>
      <c r="L4983" s="25" t="s">
        <v>31</v>
      </c>
    </row>
    <row r="4984" spans="1:32" x14ac:dyDescent="0.25">
      <c r="I4984" s="25" t="s">
        <v>100</v>
      </c>
      <c r="J4984" s="25" t="s">
        <v>1017</v>
      </c>
      <c r="K4984" s="25">
        <v>26371</v>
      </c>
      <c r="L4984" s="25" t="s">
        <v>31</v>
      </c>
    </row>
    <row r="4985" spans="1:32" x14ac:dyDescent="0.25">
      <c r="I4985" s="25" t="s">
        <v>100</v>
      </c>
      <c r="J4985" s="25" t="s">
        <v>1017</v>
      </c>
      <c r="K4985" s="25">
        <v>26371</v>
      </c>
      <c r="L4985" s="25" t="s">
        <v>31</v>
      </c>
    </row>
    <row r="4986" spans="1:32" x14ac:dyDescent="0.25">
      <c r="I4986" s="25" t="s">
        <v>100</v>
      </c>
      <c r="J4986" s="25" t="s">
        <v>1017</v>
      </c>
      <c r="K4986" s="25">
        <v>26371</v>
      </c>
      <c r="L4986" s="25" t="s">
        <v>31</v>
      </c>
    </row>
    <row r="4987" spans="1:32" x14ac:dyDescent="0.25">
      <c r="I4987" s="25"/>
      <c r="J4987" s="25"/>
      <c r="K4987" s="25"/>
      <c r="L4987" s="25"/>
    </row>
    <row r="4988" spans="1:32" x14ac:dyDescent="0.25">
      <c r="I4988" s="25" t="s">
        <v>100</v>
      </c>
      <c r="J4988" s="25"/>
      <c r="K4988" s="25">
        <v>12469</v>
      </c>
      <c r="L4988" s="25" t="s">
        <v>47</v>
      </c>
      <c r="Q4988" s="27">
        <v>60</v>
      </c>
      <c r="R4988" s="27">
        <v>65</v>
      </c>
      <c r="S4988" s="27">
        <v>70</v>
      </c>
      <c r="T4988" s="27">
        <v>75</v>
      </c>
      <c r="U4988" s="27">
        <v>80</v>
      </c>
      <c r="V4988" s="27">
        <v>85</v>
      </c>
      <c r="W4988" s="27">
        <v>90</v>
      </c>
      <c r="X4988" s="27">
        <v>95</v>
      </c>
      <c r="Y4988" s="27">
        <v>100</v>
      </c>
      <c r="Z4988" s="27">
        <v>105</v>
      </c>
      <c r="AA4988" s="27">
        <v>110</v>
      </c>
      <c r="AB4988" s="27">
        <v>115</v>
      </c>
      <c r="AC4988" s="27">
        <v>120</v>
      </c>
      <c r="AD4988" s="27">
        <v>125</v>
      </c>
      <c r="AE4988" s="27">
        <v>130</v>
      </c>
      <c r="AF4988" s="27">
        <v>135</v>
      </c>
    </row>
    <row r="4989" spans="1:32" x14ac:dyDescent="0.25">
      <c r="A4989" s="32" t="s">
        <v>100</v>
      </c>
      <c r="B4989" s="32"/>
      <c r="C4989" s="32">
        <v>12469</v>
      </c>
      <c r="D4989" s="32" t="s">
        <v>47</v>
      </c>
      <c r="E4989" s="32"/>
      <c r="F4989" s="32"/>
      <c r="G4989" s="32"/>
      <c r="H4989" s="32"/>
      <c r="I4989" s="52" t="s">
        <v>100</v>
      </c>
      <c r="J4989" s="52"/>
      <c r="K4989" s="52">
        <v>12469</v>
      </c>
      <c r="L4989" s="52" t="s">
        <v>47</v>
      </c>
      <c r="M4989" s="33">
        <f>(M4990-M4990*E1)</f>
        <v>1230</v>
      </c>
      <c r="N4989" s="33">
        <v>2599</v>
      </c>
      <c r="O4989" s="34">
        <f t="shared" ref="O4989:O4999" si="1375">SUM(Q4989:AF4989)</f>
        <v>0</v>
      </c>
      <c r="P4989" s="34">
        <f>O4989*M4990</f>
        <v>0</v>
      </c>
      <c r="Q4989" s="34">
        <f t="shared" ref="Q4989:AF4989" si="1376">SUM(Q4990,Q4995)</f>
        <v>0</v>
      </c>
      <c r="R4989" s="34">
        <f t="shared" si="1376"/>
        <v>0</v>
      </c>
      <c r="S4989" s="34">
        <f t="shared" si="1376"/>
        <v>0</v>
      </c>
      <c r="T4989" s="34">
        <f t="shared" si="1376"/>
        <v>0</v>
      </c>
      <c r="U4989" s="34">
        <f t="shared" si="1376"/>
        <v>0</v>
      </c>
      <c r="V4989" s="34">
        <f t="shared" si="1376"/>
        <v>0</v>
      </c>
      <c r="W4989" s="34">
        <f t="shared" si="1376"/>
        <v>0</v>
      </c>
      <c r="X4989" s="34">
        <f t="shared" si="1376"/>
        <v>0</v>
      </c>
      <c r="Y4989" s="34">
        <f t="shared" si="1376"/>
        <v>0</v>
      </c>
      <c r="Z4989" s="34">
        <f t="shared" si="1376"/>
        <v>0</v>
      </c>
      <c r="AA4989" s="34">
        <f t="shared" si="1376"/>
        <v>0</v>
      </c>
      <c r="AB4989" s="34">
        <f t="shared" si="1376"/>
        <v>0</v>
      </c>
      <c r="AC4989" s="34">
        <f t="shared" si="1376"/>
        <v>0</v>
      </c>
      <c r="AD4989" s="34">
        <f t="shared" si="1376"/>
        <v>0</v>
      </c>
      <c r="AE4989" s="34">
        <f t="shared" si="1376"/>
        <v>0</v>
      </c>
      <c r="AF4989" s="34">
        <f t="shared" si="1376"/>
        <v>0</v>
      </c>
    </row>
    <row r="4990" spans="1:32" x14ac:dyDescent="0.25">
      <c r="E4990" s="1" t="s">
        <v>48</v>
      </c>
      <c r="F4990" s="28" t="s">
        <v>82</v>
      </c>
      <c r="G4990" s="28">
        <v>0</v>
      </c>
      <c r="H4990" s="28"/>
      <c r="I4990" s="29" t="s">
        <v>100</v>
      </c>
      <c r="J4990" s="29"/>
      <c r="K4990" s="29">
        <v>12469</v>
      </c>
      <c r="L4990" s="29" t="s">
        <v>47</v>
      </c>
      <c r="M4990" s="30">
        <v>1230</v>
      </c>
      <c r="N4990" s="28"/>
      <c r="O4990" s="31">
        <f t="shared" si="1375"/>
        <v>0</v>
      </c>
      <c r="P4990" s="28"/>
      <c r="Q4990" s="31">
        <f t="shared" ref="Q4990:AF4990" si="1377">SUM(Q4991:Q4994)</f>
        <v>0</v>
      </c>
      <c r="R4990" s="31">
        <f t="shared" si="1377"/>
        <v>0</v>
      </c>
      <c r="S4990" s="31">
        <f t="shared" si="1377"/>
        <v>0</v>
      </c>
      <c r="T4990" s="31">
        <f t="shared" si="1377"/>
        <v>0</v>
      </c>
      <c r="U4990" s="31">
        <f t="shared" si="1377"/>
        <v>0</v>
      </c>
      <c r="V4990" s="31">
        <f t="shared" si="1377"/>
        <v>0</v>
      </c>
      <c r="W4990" s="31">
        <f t="shared" si="1377"/>
        <v>0</v>
      </c>
      <c r="X4990" s="31">
        <f t="shared" si="1377"/>
        <v>0</v>
      </c>
      <c r="Y4990" s="31">
        <f t="shared" si="1377"/>
        <v>0</v>
      </c>
      <c r="Z4990" s="31">
        <f t="shared" si="1377"/>
        <v>0</v>
      </c>
      <c r="AA4990" s="31">
        <f t="shared" si="1377"/>
        <v>0</v>
      </c>
      <c r="AB4990" s="31">
        <f t="shared" si="1377"/>
        <v>0</v>
      </c>
      <c r="AC4990" s="31">
        <f t="shared" si="1377"/>
        <v>0</v>
      </c>
      <c r="AD4990" s="31">
        <f t="shared" si="1377"/>
        <v>0</v>
      </c>
      <c r="AE4990" s="31">
        <f t="shared" si="1377"/>
        <v>0</v>
      </c>
      <c r="AF4990" s="31">
        <f t="shared" si="1377"/>
        <v>0</v>
      </c>
    </row>
    <row r="4991" spans="1:32" x14ac:dyDescent="0.25">
      <c r="H4991" s="1" t="s">
        <v>24</v>
      </c>
      <c r="I4991" s="25" t="s">
        <v>100</v>
      </c>
      <c r="J4991" s="25"/>
      <c r="K4991" s="25">
        <v>12469</v>
      </c>
      <c r="L4991" s="25" t="s">
        <v>47</v>
      </c>
      <c r="O4991" s="19">
        <f t="shared" si="1375"/>
        <v>0</v>
      </c>
      <c r="P4991" s="20"/>
      <c r="Q4991" s="21"/>
      <c r="R4991" s="21"/>
      <c r="S4991" s="41"/>
      <c r="T4991" s="41"/>
      <c r="U4991" s="41"/>
      <c r="V4991" s="21"/>
      <c r="W4991" s="21"/>
      <c r="X4991" s="21"/>
      <c r="Y4991" s="21"/>
      <c r="Z4991" s="21"/>
      <c r="AA4991" s="21"/>
      <c r="AB4991" s="21"/>
      <c r="AC4991" s="21"/>
      <c r="AD4991" s="21"/>
      <c r="AE4991" s="21"/>
      <c r="AF4991" s="21"/>
    </row>
    <row r="4992" spans="1:32" x14ac:dyDescent="0.25">
      <c r="H4992" s="1" t="s">
        <v>25</v>
      </c>
      <c r="I4992" s="25" t="s">
        <v>100</v>
      </c>
      <c r="J4992" s="25"/>
      <c r="K4992" s="25">
        <v>12469</v>
      </c>
      <c r="L4992" s="25" t="s">
        <v>47</v>
      </c>
      <c r="O4992" s="16">
        <f t="shared" si="1375"/>
        <v>0</v>
      </c>
      <c r="P4992" s="17"/>
      <c r="Q4992" s="15"/>
      <c r="R4992" s="15"/>
      <c r="S4992" s="40"/>
      <c r="T4992" s="18"/>
      <c r="U4992" s="40"/>
      <c r="V4992" s="40"/>
      <c r="W4992" s="15"/>
      <c r="X4992" s="15"/>
      <c r="Y4992" s="15"/>
      <c r="Z4992" s="15"/>
      <c r="AA4992" s="15"/>
      <c r="AB4992" s="15"/>
      <c r="AC4992" s="15"/>
      <c r="AD4992" s="15"/>
      <c r="AE4992" s="15"/>
      <c r="AF4992" s="15"/>
    </row>
    <row r="4993" spans="1:32" x14ac:dyDescent="0.25">
      <c r="H4993" s="1" t="s">
        <v>26</v>
      </c>
      <c r="I4993" s="25" t="s">
        <v>100</v>
      </c>
      <c r="J4993" s="25"/>
      <c r="K4993" s="25">
        <v>12469</v>
      </c>
      <c r="L4993" s="25" t="s">
        <v>47</v>
      </c>
      <c r="O4993" s="16">
        <f t="shared" si="1375"/>
        <v>0</v>
      </c>
      <c r="P4993" s="17"/>
      <c r="Q4993" s="15"/>
      <c r="R4993" s="15"/>
      <c r="S4993" s="40"/>
      <c r="T4993" s="40"/>
      <c r="U4993" s="40"/>
      <c r="V4993" s="40"/>
      <c r="W4993" s="15"/>
      <c r="X4993" s="15"/>
      <c r="Y4993" s="15"/>
      <c r="Z4993" s="15"/>
      <c r="AA4993" s="15"/>
      <c r="AB4993" s="15"/>
      <c r="AC4993" s="15"/>
      <c r="AD4993" s="15"/>
      <c r="AE4993" s="15"/>
      <c r="AF4993" s="15"/>
    </row>
    <row r="4994" spans="1:32" x14ac:dyDescent="0.25">
      <c r="H4994" s="1" t="s">
        <v>27</v>
      </c>
      <c r="I4994" s="25" t="s">
        <v>100</v>
      </c>
      <c r="J4994" s="25"/>
      <c r="K4994" s="25">
        <v>12469</v>
      </c>
      <c r="L4994" s="25" t="s">
        <v>47</v>
      </c>
      <c r="O4994" s="16">
        <f t="shared" si="1375"/>
        <v>0</v>
      </c>
      <c r="P4994" s="17"/>
      <c r="Q4994" s="15"/>
      <c r="R4994" s="15"/>
      <c r="S4994" s="15"/>
      <c r="T4994" s="40"/>
      <c r="U4994" s="15"/>
      <c r="V4994" s="15"/>
      <c r="W4994" s="15"/>
      <c r="X4994" s="15"/>
      <c r="Y4994" s="15"/>
      <c r="Z4994" s="15"/>
      <c r="AA4994" s="15"/>
      <c r="AB4994" s="15"/>
      <c r="AC4994" s="15"/>
      <c r="AD4994" s="15"/>
      <c r="AE4994" s="15"/>
      <c r="AF4994" s="15"/>
    </row>
    <row r="4995" spans="1:32" x14ac:dyDescent="0.25">
      <c r="E4995" s="1" t="s">
        <v>54</v>
      </c>
      <c r="F4995" s="23" t="s">
        <v>83</v>
      </c>
      <c r="G4995" s="23">
        <v>0</v>
      </c>
      <c r="H4995" s="23"/>
      <c r="I4995" s="26" t="s">
        <v>100</v>
      </c>
      <c r="J4995" s="26"/>
      <c r="K4995" s="26">
        <v>12469</v>
      </c>
      <c r="L4995" s="26" t="s">
        <v>47</v>
      </c>
      <c r="M4995" s="23"/>
      <c r="N4995" s="23"/>
      <c r="O4995" s="24">
        <f t="shared" si="1375"/>
        <v>0</v>
      </c>
      <c r="P4995" s="23"/>
      <c r="Q4995" s="24">
        <f t="shared" ref="Q4995:AF4995" si="1378">SUM(Q4996:Q4999)</f>
        <v>0</v>
      </c>
      <c r="R4995" s="24">
        <f t="shared" si="1378"/>
        <v>0</v>
      </c>
      <c r="S4995" s="24">
        <f t="shared" si="1378"/>
        <v>0</v>
      </c>
      <c r="T4995" s="24">
        <f t="shared" si="1378"/>
        <v>0</v>
      </c>
      <c r="U4995" s="24">
        <f t="shared" si="1378"/>
        <v>0</v>
      </c>
      <c r="V4995" s="24">
        <f t="shared" si="1378"/>
        <v>0</v>
      </c>
      <c r="W4995" s="24">
        <f t="shared" si="1378"/>
        <v>0</v>
      </c>
      <c r="X4995" s="24">
        <f t="shared" si="1378"/>
        <v>0</v>
      </c>
      <c r="Y4995" s="24">
        <f t="shared" si="1378"/>
        <v>0</v>
      </c>
      <c r="Z4995" s="24">
        <f t="shared" si="1378"/>
        <v>0</v>
      </c>
      <c r="AA4995" s="24">
        <f t="shared" si="1378"/>
        <v>0</v>
      </c>
      <c r="AB4995" s="24">
        <f t="shared" si="1378"/>
        <v>0</v>
      </c>
      <c r="AC4995" s="24">
        <f t="shared" si="1378"/>
        <v>0</v>
      </c>
      <c r="AD4995" s="24">
        <f t="shared" si="1378"/>
        <v>0</v>
      </c>
      <c r="AE4995" s="24">
        <f t="shared" si="1378"/>
        <v>0</v>
      </c>
      <c r="AF4995" s="24">
        <f t="shared" si="1378"/>
        <v>0</v>
      </c>
    </row>
    <row r="4996" spans="1:32" x14ac:dyDescent="0.25">
      <c r="H4996" s="1" t="s">
        <v>24</v>
      </c>
      <c r="I4996" s="25" t="s">
        <v>100</v>
      </c>
      <c r="J4996" s="25"/>
      <c r="K4996" s="25">
        <v>12469</v>
      </c>
      <c r="L4996" s="25" t="s">
        <v>47</v>
      </c>
      <c r="O4996" s="19">
        <f t="shared" si="1375"/>
        <v>0</v>
      </c>
      <c r="P4996" s="20"/>
      <c r="Q4996" s="21"/>
      <c r="R4996" s="21"/>
      <c r="S4996" s="41"/>
      <c r="T4996" s="22"/>
      <c r="U4996" s="41"/>
      <c r="V4996" s="22"/>
      <c r="W4996" s="21"/>
      <c r="X4996" s="21"/>
      <c r="Y4996" s="21"/>
      <c r="Z4996" s="21"/>
      <c r="AA4996" s="21"/>
      <c r="AB4996" s="21"/>
      <c r="AC4996" s="21"/>
      <c r="AD4996" s="21"/>
      <c r="AE4996" s="21"/>
      <c r="AF4996" s="21"/>
    </row>
    <row r="4997" spans="1:32" x14ac:dyDescent="0.25">
      <c r="H4997" s="1" t="s">
        <v>25</v>
      </c>
      <c r="I4997" s="25" t="s">
        <v>100</v>
      </c>
      <c r="J4997" s="25"/>
      <c r="K4997" s="25">
        <v>12469</v>
      </c>
      <c r="L4997" s="25" t="s">
        <v>47</v>
      </c>
      <c r="O4997" s="16">
        <f t="shared" si="1375"/>
        <v>0</v>
      </c>
      <c r="P4997" s="17"/>
      <c r="Q4997" s="15"/>
      <c r="R4997" s="15"/>
      <c r="S4997" s="40"/>
      <c r="T4997" s="18"/>
      <c r="U4997" s="40"/>
      <c r="V4997" s="40"/>
      <c r="W4997" s="15"/>
      <c r="X4997" s="15"/>
      <c r="Y4997" s="15"/>
      <c r="Z4997" s="15"/>
      <c r="AA4997" s="15"/>
      <c r="AB4997" s="15"/>
      <c r="AC4997" s="15"/>
      <c r="AD4997" s="15"/>
      <c r="AE4997" s="15"/>
      <c r="AF4997" s="15"/>
    </row>
    <row r="4998" spans="1:32" x14ac:dyDescent="0.25">
      <c r="H4998" s="1" t="s">
        <v>26</v>
      </c>
      <c r="I4998" s="25" t="s">
        <v>100</v>
      </c>
      <c r="J4998" s="25"/>
      <c r="K4998" s="25">
        <v>12469</v>
      </c>
      <c r="L4998" s="25" t="s">
        <v>47</v>
      </c>
      <c r="O4998" s="16">
        <f t="shared" si="1375"/>
        <v>0</v>
      </c>
      <c r="P4998" s="17"/>
      <c r="Q4998" s="15"/>
      <c r="R4998" s="15"/>
      <c r="S4998" s="40"/>
      <c r="T4998" s="40"/>
      <c r="U4998" s="40"/>
      <c r="V4998" s="40"/>
      <c r="W4998" s="15"/>
      <c r="X4998" s="15"/>
      <c r="Y4998" s="15"/>
      <c r="Z4998" s="15"/>
      <c r="AA4998" s="15"/>
      <c r="AB4998" s="15"/>
      <c r="AC4998" s="15"/>
      <c r="AD4998" s="15"/>
      <c r="AE4998" s="15"/>
      <c r="AF4998" s="15"/>
    </row>
    <row r="4999" spans="1:32" x14ac:dyDescent="0.25">
      <c r="H4999" s="1" t="s">
        <v>27</v>
      </c>
      <c r="I4999" s="25" t="s">
        <v>100</v>
      </c>
      <c r="J4999" s="25"/>
      <c r="K4999" s="25">
        <v>12469</v>
      </c>
      <c r="L4999" s="25" t="s">
        <v>47</v>
      </c>
      <c r="O4999" s="11">
        <f t="shared" si="1375"/>
        <v>0</v>
      </c>
      <c r="P4999" s="12"/>
      <c r="Q4999" s="13"/>
      <c r="R4999" s="13"/>
      <c r="S4999" s="13"/>
      <c r="T4999" s="39"/>
      <c r="U4999" s="39"/>
      <c r="V4999" s="13"/>
      <c r="W4999" s="13"/>
      <c r="X4999" s="13"/>
      <c r="Y4999" s="13"/>
      <c r="Z4999" s="13"/>
      <c r="AA4999" s="13"/>
      <c r="AB4999" s="13"/>
      <c r="AC4999" s="13"/>
      <c r="AD4999" s="13"/>
      <c r="AE4999" s="13"/>
      <c r="AF4999" s="13"/>
    </row>
    <row r="5000" spans="1:32" x14ac:dyDescent="0.25">
      <c r="I5000" s="25"/>
      <c r="J5000" s="25"/>
      <c r="K5000" s="25"/>
      <c r="L5000" s="25"/>
    </row>
    <row r="5001" spans="1:32" x14ac:dyDescent="0.25">
      <c r="I5001" s="25" t="s">
        <v>100</v>
      </c>
      <c r="J5001" s="25"/>
      <c r="K5001" s="25">
        <v>12470</v>
      </c>
      <c r="L5001" s="25" t="s">
        <v>47</v>
      </c>
      <c r="Q5001" s="27">
        <v>60</v>
      </c>
      <c r="R5001" s="27">
        <v>65</v>
      </c>
      <c r="S5001" s="27">
        <v>70</v>
      </c>
      <c r="T5001" s="27">
        <v>75</v>
      </c>
      <c r="U5001" s="27">
        <v>80</v>
      </c>
      <c r="V5001" s="27">
        <v>85</v>
      </c>
      <c r="W5001" s="27">
        <v>90</v>
      </c>
      <c r="X5001" s="27">
        <v>95</v>
      </c>
      <c r="Y5001" s="27">
        <v>100</v>
      </c>
      <c r="Z5001" s="27">
        <v>105</v>
      </c>
      <c r="AA5001" s="27">
        <v>110</v>
      </c>
      <c r="AB5001" s="27">
        <v>115</v>
      </c>
      <c r="AC5001" s="27">
        <v>120</v>
      </c>
      <c r="AD5001" s="27">
        <v>125</v>
      </c>
      <c r="AE5001" s="27">
        <v>130</v>
      </c>
      <c r="AF5001" s="27">
        <v>135</v>
      </c>
    </row>
    <row r="5002" spans="1:32" x14ac:dyDescent="0.25">
      <c r="A5002" s="32" t="s">
        <v>100</v>
      </c>
      <c r="B5002" s="32"/>
      <c r="C5002" s="32">
        <v>12470</v>
      </c>
      <c r="D5002" s="32" t="s">
        <v>47</v>
      </c>
      <c r="E5002" s="32"/>
      <c r="F5002" s="32"/>
      <c r="G5002" s="32"/>
      <c r="H5002" s="32"/>
      <c r="I5002" s="52" t="s">
        <v>100</v>
      </c>
      <c r="J5002" s="52"/>
      <c r="K5002" s="52">
        <v>12470</v>
      </c>
      <c r="L5002" s="52" t="s">
        <v>47</v>
      </c>
      <c r="M5002" s="33">
        <f>(M5003-M5003*E1)</f>
        <v>1340</v>
      </c>
      <c r="N5002" s="33">
        <v>2799</v>
      </c>
      <c r="O5002" s="34">
        <f t="shared" ref="O5002:O5014" si="1379">SUM(Q5002:AF5002)</f>
        <v>0</v>
      </c>
      <c r="P5002" s="34">
        <f>O5002*M5003</f>
        <v>0</v>
      </c>
      <c r="Q5002" s="34">
        <f t="shared" ref="Q5002:AF5002" si="1380">SUM(Q5003,Q5009)</f>
        <v>0</v>
      </c>
      <c r="R5002" s="34">
        <f t="shared" si="1380"/>
        <v>0</v>
      </c>
      <c r="S5002" s="34">
        <f t="shared" si="1380"/>
        <v>0</v>
      </c>
      <c r="T5002" s="34">
        <f t="shared" si="1380"/>
        <v>0</v>
      </c>
      <c r="U5002" s="34">
        <f t="shared" si="1380"/>
        <v>0</v>
      </c>
      <c r="V5002" s="34">
        <f t="shared" si="1380"/>
        <v>0</v>
      </c>
      <c r="W5002" s="34">
        <f t="shared" si="1380"/>
        <v>0</v>
      </c>
      <c r="X5002" s="34">
        <f t="shared" si="1380"/>
        <v>0</v>
      </c>
      <c r="Y5002" s="34">
        <f t="shared" si="1380"/>
        <v>0</v>
      </c>
      <c r="Z5002" s="34">
        <f t="shared" si="1380"/>
        <v>0</v>
      </c>
      <c r="AA5002" s="34">
        <f t="shared" si="1380"/>
        <v>0</v>
      </c>
      <c r="AB5002" s="34">
        <f t="shared" si="1380"/>
        <v>0</v>
      </c>
      <c r="AC5002" s="34">
        <f t="shared" si="1380"/>
        <v>0</v>
      </c>
      <c r="AD5002" s="34">
        <f t="shared" si="1380"/>
        <v>0</v>
      </c>
      <c r="AE5002" s="34">
        <f t="shared" si="1380"/>
        <v>0</v>
      </c>
      <c r="AF5002" s="34">
        <f t="shared" si="1380"/>
        <v>0</v>
      </c>
    </row>
    <row r="5003" spans="1:32" x14ac:dyDescent="0.25">
      <c r="E5003" s="1" t="s">
        <v>48</v>
      </c>
      <c r="F5003" s="28" t="s">
        <v>84</v>
      </c>
      <c r="G5003" s="28">
        <v>0</v>
      </c>
      <c r="H5003" s="28"/>
      <c r="I5003" s="29" t="s">
        <v>100</v>
      </c>
      <c r="J5003" s="29"/>
      <c r="K5003" s="29">
        <v>12470</v>
      </c>
      <c r="L5003" s="29" t="s">
        <v>47</v>
      </c>
      <c r="M5003" s="30">
        <v>1340</v>
      </c>
      <c r="N5003" s="28"/>
      <c r="O5003" s="31">
        <f t="shared" si="1379"/>
        <v>0</v>
      </c>
      <c r="P5003" s="28"/>
      <c r="Q5003" s="31">
        <f t="shared" ref="Q5003:AF5003" si="1381">SUM(Q5004:Q5008)</f>
        <v>0</v>
      </c>
      <c r="R5003" s="31">
        <f t="shared" si="1381"/>
        <v>0</v>
      </c>
      <c r="S5003" s="31">
        <f t="shared" si="1381"/>
        <v>0</v>
      </c>
      <c r="T5003" s="31">
        <f t="shared" si="1381"/>
        <v>0</v>
      </c>
      <c r="U5003" s="31">
        <f t="shared" si="1381"/>
        <v>0</v>
      </c>
      <c r="V5003" s="31">
        <f t="shared" si="1381"/>
        <v>0</v>
      </c>
      <c r="W5003" s="31">
        <f t="shared" si="1381"/>
        <v>0</v>
      </c>
      <c r="X5003" s="31">
        <f t="shared" si="1381"/>
        <v>0</v>
      </c>
      <c r="Y5003" s="31">
        <f t="shared" si="1381"/>
        <v>0</v>
      </c>
      <c r="Z5003" s="31">
        <f t="shared" si="1381"/>
        <v>0</v>
      </c>
      <c r="AA5003" s="31">
        <f t="shared" si="1381"/>
        <v>0</v>
      </c>
      <c r="AB5003" s="31">
        <f t="shared" si="1381"/>
        <v>0</v>
      </c>
      <c r="AC5003" s="31">
        <f t="shared" si="1381"/>
        <v>0</v>
      </c>
      <c r="AD5003" s="31">
        <f t="shared" si="1381"/>
        <v>0</v>
      </c>
      <c r="AE5003" s="31">
        <f t="shared" si="1381"/>
        <v>0</v>
      </c>
      <c r="AF5003" s="31">
        <f t="shared" si="1381"/>
        <v>0</v>
      </c>
    </row>
    <row r="5004" spans="1:32" x14ac:dyDescent="0.25">
      <c r="H5004" s="1" t="s">
        <v>25</v>
      </c>
      <c r="I5004" s="25" t="s">
        <v>100</v>
      </c>
      <c r="J5004" s="25"/>
      <c r="K5004" s="25">
        <v>12470</v>
      </c>
      <c r="L5004" s="25" t="s">
        <v>47</v>
      </c>
      <c r="O5004" s="19">
        <f t="shared" si="1379"/>
        <v>0</v>
      </c>
      <c r="P5004" s="20"/>
      <c r="Q5004" s="21"/>
      <c r="R5004" s="21"/>
      <c r="S5004" s="21"/>
      <c r="T5004" s="22"/>
      <c r="U5004" s="41"/>
      <c r="V5004" s="41"/>
      <c r="W5004" s="21"/>
      <c r="X5004" s="21"/>
      <c r="Y5004" s="21"/>
      <c r="Z5004" s="21"/>
      <c r="AA5004" s="21"/>
      <c r="AB5004" s="21"/>
      <c r="AC5004" s="21"/>
      <c r="AD5004" s="21"/>
      <c r="AE5004" s="21"/>
      <c r="AF5004" s="21"/>
    </row>
    <row r="5005" spans="1:32" x14ac:dyDescent="0.25">
      <c r="H5005" s="1" t="s">
        <v>26</v>
      </c>
      <c r="I5005" s="25" t="s">
        <v>100</v>
      </c>
      <c r="J5005" s="25"/>
      <c r="K5005" s="25">
        <v>12470</v>
      </c>
      <c r="L5005" s="25" t="s">
        <v>47</v>
      </c>
      <c r="O5005" s="16">
        <f t="shared" si="1379"/>
        <v>0</v>
      </c>
      <c r="P5005" s="17"/>
      <c r="Q5005" s="15"/>
      <c r="R5005" s="15"/>
      <c r="S5005" s="15"/>
      <c r="T5005" s="40"/>
      <c r="U5005" s="40"/>
      <c r="V5005" s="40"/>
      <c r="W5005" s="15"/>
      <c r="X5005" s="15"/>
      <c r="Y5005" s="15"/>
      <c r="Z5005" s="15"/>
      <c r="AA5005" s="15"/>
      <c r="AB5005" s="15"/>
      <c r="AC5005" s="15"/>
      <c r="AD5005" s="15"/>
      <c r="AE5005" s="15"/>
      <c r="AF5005" s="15"/>
    </row>
    <row r="5006" spans="1:32" x14ac:dyDescent="0.25">
      <c r="H5006" s="1" t="s">
        <v>27</v>
      </c>
      <c r="I5006" s="25" t="s">
        <v>100</v>
      </c>
      <c r="J5006" s="25"/>
      <c r="K5006" s="25">
        <v>12470</v>
      </c>
      <c r="L5006" s="25" t="s">
        <v>47</v>
      </c>
      <c r="O5006" s="16">
        <f t="shared" si="1379"/>
        <v>0</v>
      </c>
      <c r="P5006" s="17"/>
      <c r="Q5006" s="15"/>
      <c r="R5006" s="15"/>
      <c r="S5006" s="40"/>
      <c r="T5006" s="40"/>
      <c r="U5006" s="40"/>
      <c r="V5006" s="40"/>
      <c r="W5006" s="15"/>
      <c r="X5006" s="15"/>
      <c r="Y5006" s="15"/>
      <c r="Z5006" s="15"/>
      <c r="AA5006" s="15"/>
      <c r="AB5006" s="15"/>
      <c r="AC5006" s="15"/>
      <c r="AD5006" s="15"/>
      <c r="AE5006" s="15"/>
      <c r="AF5006" s="15"/>
    </row>
    <row r="5007" spans="1:32" x14ac:dyDescent="0.25">
      <c r="H5007" s="1" t="s">
        <v>29</v>
      </c>
      <c r="I5007" s="25" t="s">
        <v>100</v>
      </c>
      <c r="J5007" s="25"/>
      <c r="K5007" s="25">
        <v>12470</v>
      </c>
      <c r="L5007" s="25" t="s">
        <v>47</v>
      </c>
      <c r="O5007" s="16">
        <f t="shared" si="1379"/>
        <v>0</v>
      </c>
      <c r="P5007" s="17"/>
      <c r="Q5007" s="15"/>
      <c r="R5007" s="15"/>
      <c r="S5007" s="40"/>
      <c r="T5007" s="40"/>
      <c r="U5007" s="40"/>
      <c r="V5007" s="40"/>
      <c r="W5007" s="15"/>
      <c r="X5007" s="15"/>
      <c r="Y5007" s="15"/>
      <c r="Z5007" s="15"/>
      <c r="AA5007" s="15"/>
      <c r="AB5007" s="15"/>
      <c r="AC5007" s="15"/>
      <c r="AD5007" s="15"/>
      <c r="AE5007" s="15"/>
      <c r="AF5007" s="15"/>
    </row>
    <row r="5008" spans="1:32" x14ac:dyDescent="0.25">
      <c r="H5008" s="1" t="s">
        <v>30</v>
      </c>
      <c r="I5008" s="25" t="s">
        <v>100</v>
      </c>
      <c r="J5008" s="25"/>
      <c r="K5008" s="25">
        <v>12470</v>
      </c>
      <c r="L5008" s="25" t="s">
        <v>47</v>
      </c>
      <c r="O5008" s="16">
        <f t="shared" si="1379"/>
        <v>0</v>
      </c>
      <c r="P5008" s="17"/>
      <c r="Q5008" s="15"/>
      <c r="R5008" s="15"/>
      <c r="S5008" s="15"/>
      <c r="T5008" s="15"/>
      <c r="U5008" s="40"/>
      <c r="V5008" s="15"/>
      <c r="W5008" s="15"/>
      <c r="X5008" s="15"/>
      <c r="Y5008" s="15"/>
      <c r="Z5008" s="15"/>
      <c r="AA5008" s="15"/>
      <c r="AB5008" s="15"/>
      <c r="AC5008" s="15"/>
      <c r="AD5008" s="15"/>
      <c r="AE5008" s="15"/>
      <c r="AF5008" s="15"/>
    </row>
    <row r="5009" spans="1:32" x14ac:dyDescent="0.25">
      <c r="E5009" s="1" t="s">
        <v>54</v>
      </c>
      <c r="F5009" s="23" t="s">
        <v>85</v>
      </c>
      <c r="G5009" s="23">
        <v>0</v>
      </c>
      <c r="H5009" s="23"/>
      <c r="I5009" s="26" t="s">
        <v>100</v>
      </c>
      <c r="J5009" s="26"/>
      <c r="K5009" s="26">
        <v>12470</v>
      </c>
      <c r="L5009" s="26" t="s">
        <v>47</v>
      </c>
      <c r="M5009" s="23"/>
      <c r="N5009" s="23"/>
      <c r="O5009" s="24">
        <f t="shared" si="1379"/>
        <v>0</v>
      </c>
      <c r="P5009" s="23"/>
      <c r="Q5009" s="24">
        <f t="shared" ref="Q5009:AF5009" si="1382">SUM(Q5010:Q5014)</f>
        <v>0</v>
      </c>
      <c r="R5009" s="24">
        <f t="shared" si="1382"/>
        <v>0</v>
      </c>
      <c r="S5009" s="24">
        <f t="shared" si="1382"/>
        <v>0</v>
      </c>
      <c r="T5009" s="24">
        <f t="shared" si="1382"/>
        <v>0</v>
      </c>
      <c r="U5009" s="24">
        <f t="shared" si="1382"/>
        <v>0</v>
      </c>
      <c r="V5009" s="24">
        <f t="shared" si="1382"/>
        <v>0</v>
      </c>
      <c r="W5009" s="24">
        <f t="shared" si="1382"/>
        <v>0</v>
      </c>
      <c r="X5009" s="24">
        <f t="shared" si="1382"/>
        <v>0</v>
      </c>
      <c r="Y5009" s="24">
        <f t="shared" si="1382"/>
        <v>0</v>
      </c>
      <c r="Z5009" s="24">
        <f t="shared" si="1382"/>
        <v>0</v>
      </c>
      <c r="AA5009" s="24">
        <f t="shared" si="1382"/>
        <v>0</v>
      </c>
      <c r="AB5009" s="24">
        <f t="shared" si="1382"/>
        <v>0</v>
      </c>
      <c r="AC5009" s="24">
        <f t="shared" si="1382"/>
        <v>0</v>
      </c>
      <c r="AD5009" s="24">
        <f t="shared" si="1382"/>
        <v>0</v>
      </c>
      <c r="AE5009" s="24">
        <f t="shared" si="1382"/>
        <v>0</v>
      </c>
      <c r="AF5009" s="24">
        <f t="shared" si="1382"/>
        <v>0</v>
      </c>
    </row>
    <row r="5010" spans="1:32" x14ac:dyDescent="0.25">
      <c r="H5010" s="1" t="s">
        <v>25</v>
      </c>
      <c r="I5010" s="25" t="s">
        <v>100</v>
      </c>
      <c r="J5010" s="25"/>
      <c r="K5010" s="25">
        <v>12470</v>
      </c>
      <c r="L5010" s="25" t="s">
        <v>47</v>
      </c>
      <c r="O5010" s="19">
        <f t="shared" si="1379"/>
        <v>0</v>
      </c>
      <c r="P5010" s="20"/>
      <c r="Q5010" s="21"/>
      <c r="R5010" s="21"/>
      <c r="S5010" s="21"/>
      <c r="T5010" s="21"/>
      <c r="U5010" s="22"/>
      <c r="V5010" s="41"/>
      <c r="W5010" s="21"/>
      <c r="X5010" s="21"/>
      <c r="Y5010" s="21"/>
      <c r="Z5010" s="21"/>
      <c r="AA5010" s="21"/>
      <c r="AB5010" s="21"/>
      <c r="AC5010" s="21"/>
      <c r="AD5010" s="21"/>
      <c r="AE5010" s="21"/>
      <c r="AF5010" s="21"/>
    </row>
    <row r="5011" spans="1:32" x14ac:dyDescent="0.25">
      <c r="H5011" s="1" t="s">
        <v>26</v>
      </c>
      <c r="I5011" s="25" t="s">
        <v>100</v>
      </c>
      <c r="J5011" s="25"/>
      <c r="K5011" s="25">
        <v>12470</v>
      </c>
      <c r="L5011" s="25" t="s">
        <v>47</v>
      </c>
      <c r="O5011" s="16">
        <f t="shared" si="1379"/>
        <v>0</v>
      </c>
      <c r="P5011" s="17"/>
      <c r="Q5011" s="15"/>
      <c r="R5011" s="15"/>
      <c r="S5011" s="15"/>
      <c r="T5011" s="40"/>
      <c r="U5011" s="40"/>
      <c r="V5011" s="40"/>
      <c r="W5011" s="15"/>
      <c r="X5011" s="15"/>
      <c r="Y5011" s="15"/>
      <c r="Z5011" s="15"/>
      <c r="AA5011" s="15"/>
      <c r="AB5011" s="15"/>
      <c r="AC5011" s="15"/>
      <c r="AD5011" s="15"/>
      <c r="AE5011" s="15"/>
      <c r="AF5011" s="15"/>
    </row>
    <row r="5012" spans="1:32" x14ac:dyDescent="0.25">
      <c r="H5012" s="1" t="s">
        <v>27</v>
      </c>
      <c r="I5012" s="25" t="s">
        <v>100</v>
      </c>
      <c r="J5012" s="25"/>
      <c r="K5012" s="25">
        <v>12470</v>
      </c>
      <c r="L5012" s="25" t="s">
        <v>47</v>
      </c>
      <c r="O5012" s="16">
        <f t="shared" si="1379"/>
        <v>0</v>
      </c>
      <c r="P5012" s="17"/>
      <c r="Q5012" s="15"/>
      <c r="R5012" s="15"/>
      <c r="S5012" s="40"/>
      <c r="T5012" s="40"/>
      <c r="U5012" s="40"/>
      <c r="V5012" s="40"/>
      <c r="W5012" s="15"/>
      <c r="X5012" s="15"/>
      <c r="Y5012" s="15"/>
      <c r="Z5012" s="15"/>
      <c r="AA5012" s="15"/>
      <c r="AB5012" s="15"/>
      <c r="AC5012" s="15"/>
      <c r="AD5012" s="15"/>
      <c r="AE5012" s="15"/>
      <c r="AF5012" s="15"/>
    </row>
    <row r="5013" spans="1:32" x14ac:dyDescent="0.25">
      <c r="H5013" s="1" t="s">
        <v>29</v>
      </c>
      <c r="I5013" s="25" t="s">
        <v>100</v>
      </c>
      <c r="J5013" s="25"/>
      <c r="K5013" s="25">
        <v>12470</v>
      </c>
      <c r="L5013" s="25" t="s">
        <v>47</v>
      </c>
      <c r="O5013" s="16">
        <f t="shared" si="1379"/>
        <v>0</v>
      </c>
      <c r="P5013" s="17"/>
      <c r="Q5013" s="15"/>
      <c r="R5013" s="15"/>
      <c r="S5013" s="40"/>
      <c r="T5013" s="15"/>
      <c r="U5013" s="40"/>
      <c r="V5013" s="40"/>
      <c r="W5013" s="15"/>
      <c r="X5013" s="15"/>
      <c r="Y5013" s="15"/>
      <c r="Z5013" s="15"/>
      <c r="AA5013" s="15"/>
      <c r="AB5013" s="15"/>
      <c r="AC5013" s="15"/>
      <c r="AD5013" s="15"/>
      <c r="AE5013" s="15"/>
      <c r="AF5013" s="15"/>
    </row>
    <row r="5014" spans="1:32" x14ac:dyDescent="0.25">
      <c r="H5014" s="1" t="s">
        <v>30</v>
      </c>
      <c r="I5014" s="25" t="s">
        <v>100</v>
      </c>
      <c r="J5014" s="25"/>
      <c r="K5014" s="25">
        <v>12470</v>
      </c>
      <c r="L5014" s="25" t="s">
        <v>47</v>
      </c>
      <c r="O5014" s="11">
        <f t="shared" si="1379"/>
        <v>0</v>
      </c>
      <c r="P5014" s="12"/>
      <c r="Q5014" s="13"/>
      <c r="R5014" s="13"/>
      <c r="S5014" s="13"/>
      <c r="T5014" s="13"/>
      <c r="U5014" s="39"/>
      <c r="V5014" s="13"/>
      <c r="W5014" s="13"/>
      <c r="X5014" s="13"/>
      <c r="Y5014" s="13"/>
      <c r="Z5014" s="13"/>
      <c r="AA5014" s="13"/>
      <c r="AB5014" s="13"/>
      <c r="AC5014" s="13"/>
      <c r="AD5014" s="13"/>
      <c r="AE5014" s="13"/>
      <c r="AF5014" s="13"/>
    </row>
    <row r="5015" spans="1:32" x14ac:dyDescent="0.25">
      <c r="I5015" s="25"/>
      <c r="J5015" s="25"/>
      <c r="K5015" s="25"/>
      <c r="L5015" s="25"/>
    </row>
    <row r="5016" spans="1:32" x14ac:dyDescent="0.25">
      <c r="I5016" s="25" t="s">
        <v>100</v>
      </c>
      <c r="J5016" s="25"/>
      <c r="K5016" s="25">
        <v>12471</v>
      </c>
      <c r="L5016" s="25" t="s">
        <v>47</v>
      </c>
      <c r="Q5016" s="27">
        <v>60</v>
      </c>
      <c r="R5016" s="27">
        <v>65</v>
      </c>
      <c r="S5016" s="27">
        <v>70</v>
      </c>
      <c r="T5016" s="27">
        <v>75</v>
      </c>
      <c r="U5016" s="27">
        <v>80</v>
      </c>
      <c r="V5016" s="27">
        <v>85</v>
      </c>
      <c r="W5016" s="27">
        <v>90</v>
      </c>
      <c r="X5016" s="27">
        <v>95</v>
      </c>
      <c r="Y5016" s="27">
        <v>100</v>
      </c>
      <c r="Z5016" s="27">
        <v>105</v>
      </c>
      <c r="AA5016" s="27">
        <v>110</v>
      </c>
      <c r="AB5016" s="27">
        <v>115</v>
      </c>
      <c r="AC5016" s="27">
        <v>120</v>
      </c>
      <c r="AD5016" s="27">
        <v>125</v>
      </c>
      <c r="AE5016" s="27">
        <v>130</v>
      </c>
      <c r="AF5016" s="27">
        <v>135</v>
      </c>
    </row>
    <row r="5017" spans="1:32" x14ac:dyDescent="0.25">
      <c r="A5017" s="32" t="s">
        <v>100</v>
      </c>
      <c r="B5017" s="32"/>
      <c r="C5017" s="32">
        <v>12471</v>
      </c>
      <c r="D5017" s="32" t="s">
        <v>47</v>
      </c>
      <c r="E5017" s="32"/>
      <c r="F5017" s="32"/>
      <c r="G5017" s="32"/>
      <c r="H5017" s="32"/>
      <c r="I5017" s="52" t="s">
        <v>100</v>
      </c>
      <c r="J5017" s="52"/>
      <c r="K5017" s="52">
        <v>12471</v>
      </c>
      <c r="L5017" s="52" t="s">
        <v>47</v>
      </c>
      <c r="M5017" s="33">
        <f>(M5018-M5018*E1)</f>
        <v>1270</v>
      </c>
      <c r="N5017" s="33">
        <v>2599</v>
      </c>
      <c r="O5017" s="34">
        <f t="shared" ref="O5017:O5023" si="1383">SUM(Q5017:AF5017)</f>
        <v>0</v>
      </c>
      <c r="P5017" s="34">
        <f>O5017*M5018</f>
        <v>0</v>
      </c>
      <c r="Q5017" s="34">
        <f t="shared" ref="Q5017:AF5017" si="1384">SUM(Q5018)</f>
        <v>0</v>
      </c>
      <c r="R5017" s="34">
        <f t="shared" si="1384"/>
        <v>0</v>
      </c>
      <c r="S5017" s="34">
        <f t="shared" si="1384"/>
        <v>0</v>
      </c>
      <c r="T5017" s="34">
        <f t="shared" si="1384"/>
        <v>0</v>
      </c>
      <c r="U5017" s="34">
        <f t="shared" si="1384"/>
        <v>0</v>
      </c>
      <c r="V5017" s="34">
        <f t="shared" si="1384"/>
        <v>0</v>
      </c>
      <c r="W5017" s="34">
        <f t="shared" si="1384"/>
        <v>0</v>
      </c>
      <c r="X5017" s="34">
        <f t="shared" si="1384"/>
        <v>0</v>
      </c>
      <c r="Y5017" s="34">
        <f t="shared" si="1384"/>
        <v>0</v>
      </c>
      <c r="Z5017" s="34">
        <f t="shared" si="1384"/>
        <v>0</v>
      </c>
      <c r="AA5017" s="34">
        <f t="shared" si="1384"/>
        <v>0</v>
      </c>
      <c r="AB5017" s="34">
        <f t="shared" si="1384"/>
        <v>0</v>
      </c>
      <c r="AC5017" s="34">
        <f t="shared" si="1384"/>
        <v>0</v>
      </c>
      <c r="AD5017" s="34">
        <f t="shared" si="1384"/>
        <v>0</v>
      </c>
      <c r="AE5017" s="34">
        <f t="shared" si="1384"/>
        <v>0</v>
      </c>
      <c r="AF5017" s="34">
        <f t="shared" si="1384"/>
        <v>0</v>
      </c>
    </row>
    <row r="5018" spans="1:32" x14ac:dyDescent="0.25">
      <c r="E5018" s="1" t="s">
        <v>54</v>
      </c>
      <c r="F5018" s="28" t="s">
        <v>86</v>
      </c>
      <c r="G5018" s="28">
        <v>0</v>
      </c>
      <c r="H5018" s="28"/>
      <c r="I5018" s="29" t="s">
        <v>100</v>
      </c>
      <c r="J5018" s="29"/>
      <c r="K5018" s="29">
        <v>12471</v>
      </c>
      <c r="L5018" s="29" t="s">
        <v>47</v>
      </c>
      <c r="M5018" s="30">
        <v>1270</v>
      </c>
      <c r="N5018" s="28"/>
      <c r="O5018" s="31">
        <f t="shared" si="1383"/>
        <v>0</v>
      </c>
      <c r="P5018" s="28"/>
      <c r="Q5018" s="31">
        <f t="shared" ref="Q5018:AF5018" si="1385">SUM(Q5019:Q5023)</f>
        <v>0</v>
      </c>
      <c r="R5018" s="31">
        <f t="shared" si="1385"/>
        <v>0</v>
      </c>
      <c r="S5018" s="31">
        <f t="shared" si="1385"/>
        <v>0</v>
      </c>
      <c r="T5018" s="31">
        <f t="shared" si="1385"/>
        <v>0</v>
      </c>
      <c r="U5018" s="31">
        <f t="shared" si="1385"/>
        <v>0</v>
      </c>
      <c r="V5018" s="31">
        <f t="shared" si="1385"/>
        <v>0</v>
      </c>
      <c r="W5018" s="31">
        <f t="shared" si="1385"/>
        <v>0</v>
      </c>
      <c r="X5018" s="31">
        <f t="shared" si="1385"/>
        <v>0</v>
      </c>
      <c r="Y5018" s="31">
        <f t="shared" si="1385"/>
        <v>0</v>
      </c>
      <c r="Z5018" s="31">
        <f t="shared" si="1385"/>
        <v>0</v>
      </c>
      <c r="AA5018" s="31">
        <f t="shared" si="1385"/>
        <v>0</v>
      </c>
      <c r="AB5018" s="31">
        <f t="shared" si="1385"/>
        <v>0</v>
      </c>
      <c r="AC5018" s="31">
        <f t="shared" si="1385"/>
        <v>0</v>
      </c>
      <c r="AD5018" s="31">
        <f t="shared" si="1385"/>
        <v>0</v>
      </c>
      <c r="AE5018" s="31">
        <f t="shared" si="1385"/>
        <v>0</v>
      </c>
      <c r="AF5018" s="31">
        <f t="shared" si="1385"/>
        <v>0</v>
      </c>
    </row>
    <row r="5019" spans="1:32" x14ac:dyDescent="0.25">
      <c r="H5019" s="1" t="s">
        <v>25</v>
      </c>
      <c r="I5019" s="25" t="s">
        <v>100</v>
      </c>
      <c r="J5019" s="25"/>
      <c r="K5019" s="25">
        <v>12471</v>
      </c>
      <c r="L5019" s="25" t="s">
        <v>47</v>
      </c>
      <c r="O5019" s="19">
        <f t="shared" si="1383"/>
        <v>0</v>
      </c>
      <c r="P5019" s="20"/>
      <c r="Q5019" s="21"/>
      <c r="R5019" s="21"/>
      <c r="S5019" s="22"/>
      <c r="T5019" s="41"/>
      <c r="U5019" s="41"/>
      <c r="V5019" s="41"/>
      <c r="W5019" s="21"/>
      <c r="X5019" s="21"/>
      <c r="Y5019" s="21"/>
      <c r="Z5019" s="21"/>
      <c r="AA5019" s="21"/>
      <c r="AB5019" s="21"/>
      <c r="AC5019" s="21"/>
      <c r="AD5019" s="21"/>
      <c r="AE5019" s="21"/>
      <c r="AF5019" s="21"/>
    </row>
    <row r="5020" spans="1:32" x14ac:dyDescent="0.25">
      <c r="H5020" s="1" t="s">
        <v>26</v>
      </c>
      <c r="I5020" s="25" t="s">
        <v>100</v>
      </c>
      <c r="J5020" s="25"/>
      <c r="K5020" s="25">
        <v>12471</v>
      </c>
      <c r="L5020" s="25" t="s">
        <v>47</v>
      </c>
      <c r="O5020" s="16">
        <f t="shared" si="1383"/>
        <v>0</v>
      </c>
      <c r="P5020" s="17"/>
      <c r="Q5020" s="15"/>
      <c r="R5020" s="15"/>
      <c r="S5020" s="40"/>
      <c r="T5020" s="40"/>
      <c r="U5020" s="40"/>
      <c r="V5020" s="40"/>
      <c r="W5020" s="15"/>
      <c r="X5020" s="15"/>
      <c r="Y5020" s="15"/>
      <c r="Z5020" s="15"/>
      <c r="AA5020" s="15"/>
      <c r="AB5020" s="15"/>
      <c r="AC5020" s="15"/>
      <c r="AD5020" s="15"/>
      <c r="AE5020" s="15"/>
      <c r="AF5020" s="15"/>
    </row>
    <row r="5021" spans="1:32" x14ac:dyDescent="0.25">
      <c r="H5021" s="1" t="s">
        <v>27</v>
      </c>
      <c r="I5021" s="25" t="s">
        <v>100</v>
      </c>
      <c r="J5021" s="25"/>
      <c r="K5021" s="25">
        <v>12471</v>
      </c>
      <c r="L5021" s="25" t="s">
        <v>47</v>
      </c>
      <c r="O5021" s="16">
        <f t="shared" si="1383"/>
        <v>0</v>
      </c>
      <c r="P5021" s="17"/>
      <c r="Q5021" s="15"/>
      <c r="R5021" s="15"/>
      <c r="S5021" s="15"/>
      <c r="T5021" s="40"/>
      <c r="U5021" s="15"/>
      <c r="V5021" s="40"/>
      <c r="W5021" s="15"/>
      <c r="X5021" s="15"/>
      <c r="Y5021" s="15"/>
      <c r="Z5021" s="15"/>
      <c r="AA5021" s="15"/>
      <c r="AB5021" s="15"/>
      <c r="AC5021" s="15"/>
      <c r="AD5021" s="15"/>
      <c r="AE5021" s="15"/>
      <c r="AF5021" s="15"/>
    </row>
    <row r="5022" spans="1:32" x14ac:dyDescent="0.25">
      <c r="H5022" s="1" t="s">
        <v>29</v>
      </c>
      <c r="I5022" s="25" t="s">
        <v>100</v>
      </c>
      <c r="J5022" s="25"/>
      <c r="K5022" s="25">
        <v>12471</v>
      </c>
      <c r="L5022" s="25" t="s">
        <v>47</v>
      </c>
      <c r="O5022" s="16">
        <f t="shared" si="1383"/>
        <v>0</v>
      </c>
      <c r="P5022" s="17"/>
      <c r="Q5022" s="15"/>
      <c r="R5022" s="15"/>
      <c r="S5022" s="40"/>
      <c r="T5022" s="40"/>
      <c r="U5022" s="40"/>
      <c r="V5022" s="15"/>
      <c r="W5022" s="15"/>
      <c r="X5022" s="15"/>
      <c r="Y5022" s="15"/>
      <c r="Z5022" s="15"/>
      <c r="AA5022" s="15"/>
      <c r="AB5022" s="15"/>
      <c r="AC5022" s="15"/>
      <c r="AD5022" s="15"/>
      <c r="AE5022" s="15"/>
      <c r="AF5022" s="15"/>
    </row>
    <row r="5023" spans="1:32" x14ac:dyDescent="0.25">
      <c r="H5023" s="1" t="s">
        <v>30</v>
      </c>
      <c r="I5023" s="25" t="s">
        <v>100</v>
      </c>
      <c r="J5023" s="25"/>
      <c r="K5023" s="25">
        <v>12471</v>
      </c>
      <c r="L5023" s="25" t="s">
        <v>47</v>
      </c>
      <c r="O5023" s="11">
        <f t="shared" si="1383"/>
        <v>0</v>
      </c>
      <c r="P5023" s="12"/>
      <c r="Q5023" s="13"/>
      <c r="R5023" s="13"/>
      <c r="S5023" s="39"/>
      <c r="T5023" s="39"/>
      <c r="U5023" s="13"/>
      <c r="V5023" s="13"/>
      <c r="W5023" s="13"/>
      <c r="X5023" s="13"/>
      <c r="Y5023" s="13"/>
      <c r="Z5023" s="13"/>
      <c r="AA5023" s="13"/>
      <c r="AB5023" s="13"/>
      <c r="AC5023" s="13"/>
      <c r="AD5023" s="13"/>
      <c r="AE5023" s="13"/>
      <c r="AF5023" s="13"/>
    </row>
    <row r="5024" spans="1:32" x14ac:dyDescent="0.25">
      <c r="I5024" s="25" t="s">
        <v>100</v>
      </c>
      <c r="J5024" s="25"/>
      <c r="K5024" s="25">
        <v>12471</v>
      </c>
      <c r="L5024" s="25" t="s">
        <v>47</v>
      </c>
    </row>
    <row r="5025" spans="1:32" x14ac:dyDescent="0.25">
      <c r="I5025" s="25" t="s">
        <v>100</v>
      </c>
      <c r="J5025" s="25"/>
      <c r="K5025" s="25">
        <v>12471</v>
      </c>
      <c r="L5025" s="25" t="s">
        <v>47</v>
      </c>
    </row>
    <row r="5026" spans="1:32" x14ac:dyDescent="0.25">
      <c r="I5026" s="25"/>
      <c r="J5026" s="25"/>
      <c r="K5026" s="25"/>
      <c r="L5026" s="25"/>
    </row>
    <row r="5027" spans="1:32" x14ac:dyDescent="0.25">
      <c r="I5027" s="25" t="s">
        <v>100</v>
      </c>
      <c r="J5027" s="25"/>
      <c r="K5027" s="25">
        <v>12472</v>
      </c>
      <c r="L5027" s="25" t="s">
        <v>47</v>
      </c>
      <c r="Q5027" s="27">
        <v>60</v>
      </c>
      <c r="R5027" s="27">
        <v>65</v>
      </c>
      <c r="S5027" s="27">
        <v>70</v>
      </c>
      <c r="T5027" s="27">
        <v>75</v>
      </c>
      <c r="U5027" s="27">
        <v>80</v>
      </c>
      <c r="V5027" s="27">
        <v>85</v>
      </c>
      <c r="W5027" s="27">
        <v>90</v>
      </c>
      <c r="X5027" s="27">
        <v>95</v>
      </c>
      <c r="Y5027" s="27">
        <v>100</v>
      </c>
      <c r="Z5027" s="27">
        <v>105</v>
      </c>
      <c r="AA5027" s="27">
        <v>110</v>
      </c>
      <c r="AB5027" s="27">
        <v>115</v>
      </c>
      <c r="AC5027" s="27">
        <v>120</v>
      </c>
      <c r="AD5027" s="27">
        <v>125</v>
      </c>
      <c r="AE5027" s="27">
        <v>130</v>
      </c>
      <c r="AF5027" s="27">
        <v>135</v>
      </c>
    </row>
    <row r="5028" spans="1:32" x14ac:dyDescent="0.25">
      <c r="A5028" s="32" t="s">
        <v>100</v>
      </c>
      <c r="B5028" s="32"/>
      <c r="C5028" s="32">
        <v>12472</v>
      </c>
      <c r="D5028" s="32" t="s">
        <v>47</v>
      </c>
      <c r="E5028" s="32"/>
      <c r="F5028" s="32"/>
      <c r="G5028" s="32"/>
      <c r="H5028" s="32"/>
      <c r="I5028" s="52" t="s">
        <v>100</v>
      </c>
      <c r="J5028" s="52"/>
      <c r="K5028" s="52">
        <v>12472</v>
      </c>
      <c r="L5028" s="52" t="s">
        <v>47</v>
      </c>
      <c r="M5028" s="33">
        <f>(M5029-M5029*E1)</f>
        <v>1350</v>
      </c>
      <c r="N5028" s="33">
        <v>2799</v>
      </c>
      <c r="O5028" s="34">
        <f t="shared" ref="O5028:O5033" si="1386">SUM(Q5028:AF5028)</f>
        <v>0</v>
      </c>
      <c r="P5028" s="34">
        <f>O5028*M5029</f>
        <v>0</v>
      </c>
      <c r="Q5028" s="34">
        <f t="shared" ref="Q5028:AF5028" si="1387">SUM(Q5029)</f>
        <v>0</v>
      </c>
      <c r="R5028" s="34">
        <f t="shared" si="1387"/>
        <v>0</v>
      </c>
      <c r="S5028" s="34">
        <f t="shared" si="1387"/>
        <v>0</v>
      </c>
      <c r="T5028" s="34">
        <f t="shared" si="1387"/>
        <v>0</v>
      </c>
      <c r="U5028" s="34">
        <f t="shared" si="1387"/>
        <v>0</v>
      </c>
      <c r="V5028" s="34">
        <f t="shared" si="1387"/>
        <v>0</v>
      </c>
      <c r="W5028" s="34">
        <f t="shared" si="1387"/>
        <v>0</v>
      </c>
      <c r="X5028" s="34">
        <f t="shared" si="1387"/>
        <v>0</v>
      </c>
      <c r="Y5028" s="34">
        <f t="shared" si="1387"/>
        <v>0</v>
      </c>
      <c r="Z5028" s="34">
        <f t="shared" si="1387"/>
        <v>0</v>
      </c>
      <c r="AA5028" s="34">
        <f t="shared" si="1387"/>
        <v>0</v>
      </c>
      <c r="AB5028" s="34">
        <f t="shared" si="1387"/>
        <v>0</v>
      </c>
      <c r="AC5028" s="34">
        <f t="shared" si="1387"/>
        <v>0</v>
      </c>
      <c r="AD5028" s="34">
        <f t="shared" si="1387"/>
        <v>0</v>
      </c>
      <c r="AE5028" s="34">
        <f t="shared" si="1387"/>
        <v>0</v>
      </c>
      <c r="AF5028" s="34">
        <f t="shared" si="1387"/>
        <v>0</v>
      </c>
    </row>
    <row r="5029" spans="1:32" x14ac:dyDescent="0.25">
      <c r="E5029" s="1" t="s">
        <v>54</v>
      </c>
      <c r="F5029" s="28" t="s">
        <v>98</v>
      </c>
      <c r="G5029" s="28">
        <v>0</v>
      </c>
      <c r="H5029" s="28"/>
      <c r="I5029" s="29" t="s">
        <v>100</v>
      </c>
      <c r="J5029" s="29"/>
      <c r="K5029" s="29">
        <v>12472</v>
      </c>
      <c r="L5029" s="29" t="s">
        <v>47</v>
      </c>
      <c r="M5029" s="30">
        <v>1350</v>
      </c>
      <c r="N5029" s="28"/>
      <c r="O5029" s="31">
        <f t="shared" si="1386"/>
        <v>0</v>
      </c>
      <c r="P5029" s="28"/>
      <c r="Q5029" s="31">
        <f t="shared" ref="Q5029:AF5029" si="1388">SUM(Q5030:Q5033)</f>
        <v>0</v>
      </c>
      <c r="R5029" s="31">
        <f t="shared" si="1388"/>
        <v>0</v>
      </c>
      <c r="S5029" s="31">
        <f t="shared" si="1388"/>
        <v>0</v>
      </c>
      <c r="T5029" s="31">
        <f t="shared" si="1388"/>
        <v>0</v>
      </c>
      <c r="U5029" s="31">
        <f t="shared" si="1388"/>
        <v>0</v>
      </c>
      <c r="V5029" s="31">
        <f t="shared" si="1388"/>
        <v>0</v>
      </c>
      <c r="W5029" s="31">
        <f t="shared" si="1388"/>
        <v>0</v>
      </c>
      <c r="X5029" s="31">
        <f t="shared" si="1388"/>
        <v>0</v>
      </c>
      <c r="Y5029" s="31">
        <f t="shared" si="1388"/>
        <v>0</v>
      </c>
      <c r="Z5029" s="31">
        <f t="shared" si="1388"/>
        <v>0</v>
      </c>
      <c r="AA5029" s="31">
        <f t="shared" si="1388"/>
        <v>0</v>
      </c>
      <c r="AB5029" s="31">
        <f t="shared" si="1388"/>
        <v>0</v>
      </c>
      <c r="AC5029" s="31">
        <f t="shared" si="1388"/>
        <v>0</v>
      </c>
      <c r="AD5029" s="31">
        <f t="shared" si="1388"/>
        <v>0</v>
      </c>
      <c r="AE5029" s="31">
        <f t="shared" si="1388"/>
        <v>0</v>
      </c>
      <c r="AF5029" s="31">
        <f t="shared" si="1388"/>
        <v>0</v>
      </c>
    </row>
    <row r="5030" spans="1:32" x14ac:dyDescent="0.25">
      <c r="H5030" s="1" t="s">
        <v>25</v>
      </c>
      <c r="I5030" s="25" t="s">
        <v>100</v>
      </c>
      <c r="J5030" s="25"/>
      <c r="K5030" s="25">
        <v>12472</v>
      </c>
      <c r="L5030" s="25" t="s">
        <v>47</v>
      </c>
      <c r="O5030" s="19">
        <f t="shared" si="1386"/>
        <v>0</v>
      </c>
      <c r="P5030" s="20"/>
      <c r="Q5030" s="21"/>
      <c r="R5030" s="21"/>
      <c r="S5030" s="41"/>
      <c r="T5030" s="41"/>
      <c r="U5030" s="41"/>
      <c r="V5030" s="41"/>
      <c r="W5030" s="21"/>
      <c r="X5030" s="21"/>
      <c r="Y5030" s="21"/>
      <c r="Z5030" s="21"/>
      <c r="AA5030" s="21"/>
      <c r="AB5030" s="21"/>
      <c r="AC5030" s="21"/>
      <c r="AD5030" s="21"/>
      <c r="AE5030" s="21"/>
      <c r="AF5030" s="21"/>
    </row>
    <row r="5031" spans="1:32" x14ac:dyDescent="0.25">
      <c r="H5031" s="1" t="s">
        <v>26</v>
      </c>
      <c r="I5031" s="25" t="s">
        <v>100</v>
      </c>
      <c r="J5031" s="25"/>
      <c r="K5031" s="25">
        <v>12472</v>
      </c>
      <c r="L5031" s="25" t="s">
        <v>47</v>
      </c>
      <c r="O5031" s="16">
        <f t="shared" si="1386"/>
        <v>0</v>
      </c>
      <c r="P5031" s="17"/>
      <c r="Q5031" s="15"/>
      <c r="R5031" s="15"/>
      <c r="S5031" s="40"/>
      <c r="T5031" s="40"/>
      <c r="U5031" s="40"/>
      <c r="V5031" s="40"/>
      <c r="W5031" s="15"/>
      <c r="X5031" s="15"/>
      <c r="Y5031" s="15"/>
      <c r="Z5031" s="15"/>
      <c r="AA5031" s="15"/>
      <c r="AB5031" s="15"/>
      <c r="AC5031" s="15"/>
      <c r="AD5031" s="15"/>
      <c r="AE5031" s="15"/>
      <c r="AF5031" s="15"/>
    </row>
    <row r="5032" spans="1:32" x14ac:dyDescent="0.25">
      <c r="H5032" s="1" t="s">
        <v>27</v>
      </c>
      <c r="I5032" s="25" t="s">
        <v>100</v>
      </c>
      <c r="J5032" s="25"/>
      <c r="K5032" s="25">
        <v>12472</v>
      </c>
      <c r="L5032" s="25" t="s">
        <v>47</v>
      </c>
      <c r="O5032" s="16">
        <f t="shared" si="1386"/>
        <v>0</v>
      </c>
      <c r="P5032" s="17"/>
      <c r="Q5032" s="15"/>
      <c r="R5032" s="15"/>
      <c r="S5032" s="15"/>
      <c r="T5032" s="40"/>
      <c r="U5032" s="40"/>
      <c r="V5032" s="40"/>
      <c r="W5032" s="15"/>
      <c r="X5032" s="15"/>
      <c r="Y5032" s="15"/>
      <c r="Z5032" s="15"/>
      <c r="AA5032" s="15"/>
      <c r="AB5032" s="15"/>
      <c r="AC5032" s="15"/>
      <c r="AD5032" s="15"/>
      <c r="AE5032" s="15"/>
      <c r="AF5032" s="15"/>
    </row>
    <row r="5033" spans="1:32" x14ac:dyDescent="0.25">
      <c r="H5033" s="1" t="s">
        <v>29</v>
      </c>
      <c r="I5033" s="25" t="s">
        <v>100</v>
      </c>
      <c r="J5033" s="25"/>
      <c r="K5033" s="25">
        <v>12472</v>
      </c>
      <c r="L5033" s="25" t="s">
        <v>47</v>
      </c>
      <c r="O5033" s="11">
        <f t="shared" si="1386"/>
        <v>0</v>
      </c>
      <c r="P5033" s="12"/>
      <c r="Q5033" s="13"/>
      <c r="R5033" s="13"/>
      <c r="S5033" s="13"/>
      <c r="T5033" s="39"/>
      <c r="U5033" s="13"/>
      <c r="V5033" s="13"/>
      <c r="W5033" s="13"/>
      <c r="X5033" s="13"/>
      <c r="Y5033" s="13"/>
      <c r="Z5033" s="13"/>
      <c r="AA5033" s="13"/>
      <c r="AB5033" s="13"/>
      <c r="AC5033" s="13"/>
      <c r="AD5033" s="13"/>
      <c r="AE5033" s="13"/>
      <c r="AF5033" s="13"/>
    </row>
    <row r="5034" spans="1:32" x14ac:dyDescent="0.25">
      <c r="I5034" s="25" t="s">
        <v>100</v>
      </c>
      <c r="J5034" s="25"/>
      <c r="K5034" s="25">
        <v>12472</v>
      </c>
      <c r="L5034" s="25" t="s">
        <v>47</v>
      </c>
    </row>
    <row r="5035" spans="1:32" x14ac:dyDescent="0.25">
      <c r="I5035" s="25" t="s">
        <v>100</v>
      </c>
      <c r="J5035" s="25"/>
      <c r="K5035" s="25">
        <v>12472</v>
      </c>
      <c r="L5035" s="25" t="s">
        <v>47</v>
      </c>
    </row>
    <row r="5036" spans="1:32" x14ac:dyDescent="0.25">
      <c r="I5036" s="25" t="s">
        <v>100</v>
      </c>
      <c r="J5036" s="25"/>
      <c r="K5036" s="25">
        <v>12472</v>
      </c>
      <c r="L5036" s="25" t="s">
        <v>47</v>
      </c>
    </row>
    <row r="5037" spans="1:32" x14ac:dyDescent="0.25">
      <c r="I5037" s="25"/>
      <c r="J5037" s="25"/>
      <c r="K5037" s="25"/>
      <c r="L5037" s="25"/>
    </row>
    <row r="5038" spans="1:32" x14ac:dyDescent="0.25">
      <c r="I5038" s="25" t="s">
        <v>100</v>
      </c>
      <c r="J5038" s="25"/>
      <c r="K5038" s="25">
        <v>12501</v>
      </c>
      <c r="L5038" s="25" t="s">
        <v>47</v>
      </c>
      <c r="Q5038" s="27">
        <v>60</v>
      </c>
      <c r="R5038" s="27">
        <v>65</v>
      </c>
      <c r="S5038" s="27">
        <v>70</v>
      </c>
      <c r="T5038" s="27">
        <v>75</v>
      </c>
      <c r="U5038" s="27">
        <v>80</v>
      </c>
      <c r="V5038" s="27">
        <v>85</v>
      </c>
      <c r="W5038" s="27">
        <v>90</v>
      </c>
      <c r="X5038" s="27">
        <v>95</v>
      </c>
      <c r="Y5038" s="27">
        <v>100</v>
      </c>
      <c r="Z5038" s="27">
        <v>105</v>
      </c>
      <c r="AA5038" s="27">
        <v>110</v>
      </c>
      <c r="AB5038" s="27">
        <v>115</v>
      </c>
      <c r="AC5038" s="27">
        <v>120</v>
      </c>
      <c r="AD5038" s="27">
        <v>125</v>
      </c>
      <c r="AE5038" s="27">
        <v>130</v>
      </c>
      <c r="AF5038" s="27">
        <v>135</v>
      </c>
    </row>
    <row r="5039" spans="1:32" x14ac:dyDescent="0.25">
      <c r="A5039" s="32" t="s">
        <v>100</v>
      </c>
      <c r="B5039" s="32"/>
      <c r="C5039" s="32">
        <v>12501</v>
      </c>
      <c r="D5039" s="32" t="s">
        <v>47</v>
      </c>
      <c r="E5039" s="32"/>
      <c r="F5039" s="32"/>
      <c r="G5039" s="32"/>
      <c r="H5039" s="32"/>
      <c r="I5039" s="52" t="s">
        <v>100</v>
      </c>
      <c r="J5039" s="52"/>
      <c r="K5039" s="52">
        <v>12501</v>
      </c>
      <c r="L5039" s="52" t="s">
        <v>47</v>
      </c>
      <c r="M5039" s="33">
        <f>(M5040-M5040*E1)</f>
        <v>1310</v>
      </c>
      <c r="N5039" s="33">
        <v>2699</v>
      </c>
      <c r="O5039" s="34">
        <f t="shared" ref="O5039:O5046" si="1389">SUM(Q5039:AF5039)</f>
        <v>0</v>
      </c>
      <c r="P5039" s="34">
        <f>O5039*M5040</f>
        <v>0</v>
      </c>
      <c r="Q5039" s="34">
        <f t="shared" ref="Q5039:AF5039" si="1390">SUM(Q5040)</f>
        <v>0</v>
      </c>
      <c r="R5039" s="34">
        <f t="shared" si="1390"/>
        <v>0</v>
      </c>
      <c r="S5039" s="34">
        <f t="shared" si="1390"/>
        <v>0</v>
      </c>
      <c r="T5039" s="34">
        <f t="shared" si="1390"/>
        <v>0</v>
      </c>
      <c r="U5039" s="34">
        <f t="shared" si="1390"/>
        <v>0</v>
      </c>
      <c r="V5039" s="34">
        <f t="shared" si="1390"/>
        <v>0</v>
      </c>
      <c r="W5039" s="34">
        <f t="shared" si="1390"/>
        <v>0</v>
      </c>
      <c r="X5039" s="34">
        <f t="shared" si="1390"/>
        <v>0</v>
      </c>
      <c r="Y5039" s="34">
        <f t="shared" si="1390"/>
        <v>0</v>
      </c>
      <c r="Z5039" s="34">
        <f t="shared" si="1390"/>
        <v>0</v>
      </c>
      <c r="AA5039" s="34">
        <f t="shared" si="1390"/>
        <v>0</v>
      </c>
      <c r="AB5039" s="34">
        <f t="shared" si="1390"/>
        <v>0</v>
      </c>
      <c r="AC5039" s="34">
        <f t="shared" si="1390"/>
        <v>0</v>
      </c>
      <c r="AD5039" s="34">
        <f t="shared" si="1390"/>
        <v>0</v>
      </c>
      <c r="AE5039" s="34">
        <f t="shared" si="1390"/>
        <v>0</v>
      </c>
      <c r="AF5039" s="34">
        <f t="shared" si="1390"/>
        <v>0</v>
      </c>
    </row>
    <row r="5040" spans="1:32" x14ac:dyDescent="0.25">
      <c r="E5040" s="1" t="s">
        <v>1024</v>
      </c>
      <c r="F5040" s="28" t="s">
        <v>171</v>
      </c>
      <c r="G5040" s="28">
        <v>0</v>
      </c>
      <c r="H5040" s="28"/>
      <c r="I5040" s="29" t="s">
        <v>100</v>
      </c>
      <c r="J5040" s="29"/>
      <c r="K5040" s="29">
        <v>12501</v>
      </c>
      <c r="L5040" s="29" t="s">
        <v>47</v>
      </c>
      <c r="M5040" s="30">
        <v>1310</v>
      </c>
      <c r="N5040" s="28"/>
      <c r="O5040" s="31">
        <f t="shared" si="1389"/>
        <v>0</v>
      </c>
      <c r="P5040" s="28"/>
      <c r="Q5040" s="31">
        <f t="shared" ref="Q5040:AF5040" si="1391">SUM(Q5041:Q5046)</f>
        <v>0</v>
      </c>
      <c r="R5040" s="31">
        <f t="shared" si="1391"/>
        <v>0</v>
      </c>
      <c r="S5040" s="31">
        <f t="shared" si="1391"/>
        <v>0</v>
      </c>
      <c r="T5040" s="31">
        <f t="shared" si="1391"/>
        <v>0</v>
      </c>
      <c r="U5040" s="31">
        <f t="shared" si="1391"/>
        <v>0</v>
      </c>
      <c r="V5040" s="31">
        <f t="shared" si="1391"/>
        <v>0</v>
      </c>
      <c r="W5040" s="31">
        <f t="shared" si="1391"/>
        <v>0</v>
      </c>
      <c r="X5040" s="31">
        <f t="shared" si="1391"/>
        <v>0</v>
      </c>
      <c r="Y5040" s="31">
        <f t="shared" si="1391"/>
        <v>0</v>
      </c>
      <c r="Z5040" s="31">
        <f t="shared" si="1391"/>
        <v>0</v>
      </c>
      <c r="AA5040" s="31">
        <f t="shared" si="1391"/>
        <v>0</v>
      </c>
      <c r="AB5040" s="31">
        <f t="shared" si="1391"/>
        <v>0</v>
      </c>
      <c r="AC5040" s="31">
        <f t="shared" si="1391"/>
        <v>0</v>
      </c>
      <c r="AD5040" s="31">
        <f t="shared" si="1391"/>
        <v>0</v>
      </c>
      <c r="AE5040" s="31">
        <f t="shared" si="1391"/>
        <v>0</v>
      </c>
      <c r="AF5040" s="31">
        <f t="shared" si="1391"/>
        <v>0</v>
      </c>
    </row>
    <row r="5041" spans="1:32" x14ac:dyDescent="0.25">
      <c r="H5041" s="1" t="s">
        <v>25</v>
      </c>
      <c r="I5041" s="25" t="s">
        <v>100</v>
      </c>
      <c r="J5041" s="25"/>
      <c r="K5041" s="25">
        <v>12501</v>
      </c>
      <c r="L5041" s="25" t="s">
        <v>47</v>
      </c>
      <c r="O5041" s="19">
        <f t="shared" si="1389"/>
        <v>0</v>
      </c>
      <c r="P5041" s="20"/>
      <c r="Q5041" s="21"/>
      <c r="R5041" s="21"/>
      <c r="S5041" s="21"/>
      <c r="T5041" s="21"/>
      <c r="U5041" s="21"/>
      <c r="V5041" s="41"/>
      <c r="W5041" s="41"/>
      <c r="X5041" s="21"/>
      <c r="Y5041" s="21"/>
      <c r="Z5041" s="21"/>
      <c r="AA5041" s="21"/>
      <c r="AB5041" s="21"/>
      <c r="AC5041" s="21"/>
      <c r="AD5041" s="21"/>
      <c r="AE5041" s="21"/>
      <c r="AF5041" s="21"/>
    </row>
    <row r="5042" spans="1:32" x14ac:dyDescent="0.25">
      <c r="H5042" s="1" t="s">
        <v>26</v>
      </c>
      <c r="I5042" s="25" t="s">
        <v>100</v>
      </c>
      <c r="J5042" s="25"/>
      <c r="K5042" s="25">
        <v>12501</v>
      </c>
      <c r="L5042" s="25" t="s">
        <v>47</v>
      </c>
      <c r="O5042" s="16">
        <f t="shared" si="1389"/>
        <v>0</v>
      </c>
      <c r="P5042" s="17"/>
      <c r="Q5042" s="15"/>
      <c r="R5042" s="15"/>
      <c r="S5042" s="15"/>
      <c r="T5042" s="15"/>
      <c r="U5042" s="40"/>
      <c r="V5042" s="40"/>
      <c r="W5042" s="15"/>
      <c r="X5042" s="40"/>
      <c r="Y5042" s="15"/>
      <c r="Z5042" s="15"/>
      <c r="AA5042" s="15"/>
      <c r="AB5042" s="15"/>
      <c r="AC5042" s="15"/>
      <c r="AD5042" s="15"/>
      <c r="AE5042" s="15"/>
      <c r="AF5042" s="15"/>
    </row>
    <row r="5043" spans="1:32" x14ac:dyDescent="0.25">
      <c r="H5043" s="1" t="s">
        <v>27</v>
      </c>
      <c r="I5043" s="25" t="s">
        <v>100</v>
      </c>
      <c r="J5043" s="25"/>
      <c r="K5043" s="25">
        <v>12501</v>
      </c>
      <c r="L5043" s="25" t="s">
        <v>47</v>
      </c>
      <c r="O5043" s="16">
        <f t="shared" si="1389"/>
        <v>0</v>
      </c>
      <c r="P5043" s="17"/>
      <c r="Q5043" s="15"/>
      <c r="R5043" s="15"/>
      <c r="S5043" s="15"/>
      <c r="T5043" s="40"/>
      <c r="U5043" s="15"/>
      <c r="V5043" s="40"/>
      <c r="W5043" s="40"/>
      <c r="X5043" s="15"/>
      <c r="Y5043" s="15"/>
      <c r="Z5043" s="15"/>
      <c r="AA5043" s="15"/>
      <c r="AB5043" s="15"/>
      <c r="AC5043" s="15"/>
      <c r="AD5043" s="15"/>
      <c r="AE5043" s="15"/>
      <c r="AF5043" s="15"/>
    </row>
    <row r="5044" spans="1:32" x14ac:dyDescent="0.25">
      <c r="H5044" s="1" t="s">
        <v>29</v>
      </c>
      <c r="I5044" s="25" t="s">
        <v>100</v>
      </c>
      <c r="J5044" s="25"/>
      <c r="K5044" s="25">
        <v>12501</v>
      </c>
      <c r="L5044" s="25" t="s">
        <v>47</v>
      </c>
      <c r="O5044" s="16">
        <f t="shared" si="1389"/>
        <v>0</v>
      </c>
      <c r="P5044" s="17"/>
      <c r="Q5044" s="15"/>
      <c r="R5044" s="15"/>
      <c r="S5044" s="40"/>
      <c r="T5044" s="40"/>
      <c r="U5044" s="49"/>
      <c r="V5044" s="40"/>
      <c r="W5044" s="40"/>
      <c r="X5044" s="40"/>
      <c r="Y5044" s="15"/>
      <c r="Z5044" s="15"/>
      <c r="AA5044" s="15"/>
      <c r="AB5044" s="15"/>
      <c r="AC5044" s="15"/>
      <c r="AD5044" s="15"/>
      <c r="AE5044" s="15"/>
      <c r="AF5044" s="15"/>
    </row>
    <row r="5045" spans="1:32" x14ac:dyDescent="0.25">
      <c r="H5045" s="1" t="s">
        <v>30</v>
      </c>
      <c r="I5045" s="25" t="s">
        <v>100</v>
      </c>
      <c r="J5045" s="25"/>
      <c r="K5045" s="25">
        <v>12501</v>
      </c>
      <c r="L5045" s="25" t="s">
        <v>47</v>
      </c>
      <c r="O5045" s="16">
        <f t="shared" si="1389"/>
        <v>0</v>
      </c>
      <c r="P5045" s="17"/>
      <c r="Q5045" s="15"/>
      <c r="R5045" s="15"/>
      <c r="S5045" s="40"/>
      <c r="T5045" s="40"/>
      <c r="U5045" s="40"/>
      <c r="V5045" s="40"/>
      <c r="W5045" s="40"/>
      <c r="X5045" s="15"/>
      <c r="Y5045" s="15"/>
      <c r="Z5045" s="15"/>
      <c r="AA5045" s="15"/>
      <c r="AB5045" s="15"/>
      <c r="AC5045" s="15"/>
      <c r="AD5045" s="15"/>
      <c r="AE5045" s="15"/>
      <c r="AF5045" s="15"/>
    </row>
    <row r="5046" spans="1:32" x14ac:dyDescent="0.25">
      <c r="H5046" s="1" t="s">
        <v>76</v>
      </c>
      <c r="I5046" s="25" t="s">
        <v>100</v>
      </c>
      <c r="J5046" s="25"/>
      <c r="K5046" s="25">
        <v>12501</v>
      </c>
      <c r="L5046" s="25" t="s">
        <v>47</v>
      </c>
      <c r="O5046" s="11">
        <f t="shared" si="1389"/>
        <v>0</v>
      </c>
      <c r="P5046" s="12"/>
      <c r="Q5046" s="13"/>
      <c r="R5046" s="13"/>
      <c r="S5046" s="39"/>
      <c r="T5046" s="39"/>
      <c r="U5046" s="39"/>
      <c r="V5046" s="39"/>
      <c r="W5046" s="13"/>
      <c r="X5046" s="13"/>
      <c r="Y5046" s="13"/>
      <c r="Z5046" s="13"/>
      <c r="AA5046" s="13"/>
      <c r="AB5046" s="13"/>
      <c r="AC5046" s="13"/>
      <c r="AD5046" s="13"/>
      <c r="AE5046" s="13"/>
      <c r="AF5046" s="13"/>
    </row>
    <row r="5047" spans="1:32" x14ac:dyDescent="0.25">
      <c r="I5047" s="25" t="s">
        <v>100</v>
      </c>
      <c r="J5047" s="25"/>
      <c r="K5047" s="25">
        <v>12501</v>
      </c>
      <c r="L5047" s="25" t="s">
        <v>47</v>
      </c>
    </row>
    <row r="5048" spans="1:32" x14ac:dyDescent="0.25">
      <c r="I5048" s="25"/>
      <c r="J5048" s="25"/>
      <c r="K5048" s="25"/>
      <c r="L5048" s="25"/>
    </row>
    <row r="5049" spans="1:32" x14ac:dyDescent="0.25">
      <c r="I5049" s="25" t="s">
        <v>100</v>
      </c>
      <c r="J5049" s="25"/>
      <c r="K5049" s="25">
        <v>12502</v>
      </c>
      <c r="L5049" s="25" t="s">
        <v>47</v>
      </c>
      <c r="Q5049" s="27">
        <v>60</v>
      </c>
      <c r="R5049" s="27">
        <v>65</v>
      </c>
      <c r="S5049" s="27">
        <v>70</v>
      </c>
      <c r="T5049" s="27">
        <v>75</v>
      </c>
      <c r="U5049" s="27">
        <v>80</v>
      </c>
      <c r="V5049" s="27">
        <v>85</v>
      </c>
      <c r="W5049" s="27">
        <v>90</v>
      </c>
      <c r="X5049" s="27">
        <v>95</v>
      </c>
      <c r="Y5049" s="27">
        <v>100</v>
      </c>
      <c r="Z5049" s="27">
        <v>105</v>
      </c>
      <c r="AA5049" s="27">
        <v>110</v>
      </c>
      <c r="AB5049" s="27">
        <v>115</v>
      </c>
      <c r="AC5049" s="27">
        <v>120</v>
      </c>
      <c r="AD5049" s="27">
        <v>125</v>
      </c>
      <c r="AE5049" s="27">
        <v>130</v>
      </c>
      <c r="AF5049" s="27">
        <v>135</v>
      </c>
    </row>
    <row r="5050" spans="1:32" x14ac:dyDescent="0.25">
      <c r="A5050" s="32" t="s">
        <v>100</v>
      </c>
      <c r="B5050" s="32"/>
      <c r="C5050" s="32">
        <v>12502</v>
      </c>
      <c r="D5050" s="32" t="s">
        <v>47</v>
      </c>
      <c r="E5050" s="32"/>
      <c r="F5050" s="32"/>
      <c r="G5050" s="32"/>
      <c r="H5050" s="32"/>
      <c r="I5050" s="52" t="s">
        <v>100</v>
      </c>
      <c r="J5050" s="52"/>
      <c r="K5050" s="52">
        <v>12502</v>
      </c>
      <c r="L5050" s="52" t="s">
        <v>47</v>
      </c>
      <c r="M5050" s="33">
        <f>(M5051-M5051*E1)</f>
        <v>1200</v>
      </c>
      <c r="N5050" s="33">
        <v>2499</v>
      </c>
      <c r="O5050" s="34">
        <f t="shared" ref="O5050:O5063" si="1392">SUM(Q5050:AF5050)</f>
        <v>0</v>
      </c>
      <c r="P5050" s="34">
        <f>O5050*M5051</f>
        <v>0</v>
      </c>
      <c r="Q5050" s="34">
        <f t="shared" ref="Q5050:AF5050" si="1393">SUM(Q5051,Q5058)</f>
        <v>0</v>
      </c>
      <c r="R5050" s="34">
        <f t="shared" si="1393"/>
        <v>0</v>
      </c>
      <c r="S5050" s="34">
        <f t="shared" si="1393"/>
        <v>0</v>
      </c>
      <c r="T5050" s="34">
        <f t="shared" si="1393"/>
        <v>0</v>
      </c>
      <c r="U5050" s="34">
        <f t="shared" si="1393"/>
        <v>0</v>
      </c>
      <c r="V5050" s="34">
        <f t="shared" si="1393"/>
        <v>0</v>
      </c>
      <c r="W5050" s="34">
        <f t="shared" si="1393"/>
        <v>0</v>
      </c>
      <c r="X5050" s="34">
        <f t="shared" si="1393"/>
        <v>0</v>
      </c>
      <c r="Y5050" s="34">
        <f t="shared" si="1393"/>
        <v>0</v>
      </c>
      <c r="Z5050" s="34">
        <f t="shared" si="1393"/>
        <v>0</v>
      </c>
      <c r="AA5050" s="34">
        <f t="shared" si="1393"/>
        <v>0</v>
      </c>
      <c r="AB5050" s="34">
        <f t="shared" si="1393"/>
        <v>0</v>
      </c>
      <c r="AC5050" s="34">
        <f t="shared" si="1393"/>
        <v>0</v>
      </c>
      <c r="AD5050" s="34">
        <f t="shared" si="1393"/>
        <v>0</v>
      </c>
      <c r="AE5050" s="34">
        <f t="shared" si="1393"/>
        <v>0</v>
      </c>
      <c r="AF5050" s="34">
        <f t="shared" si="1393"/>
        <v>0</v>
      </c>
    </row>
    <row r="5051" spans="1:32" x14ac:dyDescent="0.25">
      <c r="E5051" s="1" t="s">
        <v>1024</v>
      </c>
      <c r="F5051" s="28" t="s">
        <v>174</v>
      </c>
      <c r="G5051" s="28">
        <v>0</v>
      </c>
      <c r="H5051" s="28"/>
      <c r="I5051" s="29" t="s">
        <v>100</v>
      </c>
      <c r="J5051" s="29"/>
      <c r="K5051" s="29">
        <v>12502</v>
      </c>
      <c r="L5051" s="29" t="s">
        <v>47</v>
      </c>
      <c r="M5051" s="30">
        <v>1200</v>
      </c>
      <c r="N5051" s="28"/>
      <c r="O5051" s="31">
        <f t="shared" si="1392"/>
        <v>0</v>
      </c>
      <c r="P5051" s="28"/>
      <c r="Q5051" s="31">
        <f t="shared" ref="Q5051:AF5051" si="1394">SUM(Q5052:Q5057)</f>
        <v>0</v>
      </c>
      <c r="R5051" s="31">
        <f t="shared" si="1394"/>
        <v>0</v>
      </c>
      <c r="S5051" s="31">
        <f t="shared" si="1394"/>
        <v>0</v>
      </c>
      <c r="T5051" s="31">
        <f t="shared" si="1394"/>
        <v>0</v>
      </c>
      <c r="U5051" s="31">
        <f t="shared" si="1394"/>
        <v>0</v>
      </c>
      <c r="V5051" s="31">
        <f t="shared" si="1394"/>
        <v>0</v>
      </c>
      <c r="W5051" s="31">
        <f t="shared" si="1394"/>
        <v>0</v>
      </c>
      <c r="X5051" s="31">
        <f t="shared" si="1394"/>
        <v>0</v>
      </c>
      <c r="Y5051" s="31">
        <f t="shared" si="1394"/>
        <v>0</v>
      </c>
      <c r="Z5051" s="31">
        <f t="shared" si="1394"/>
        <v>0</v>
      </c>
      <c r="AA5051" s="31">
        <f t="shared" si="1394"/>
        <v>0</v>
      </c>
      <c r="AB5051" s="31">
        <f t="shared" si="1394"/>
        <v>0</v>
      </c>
      <c r="AC5051" s="31">
        <f t="shared" si="1394"/>
        <v>0</v>
      </c>
      <c r="AD5051" s="31">
        <f t="shared" si="1394"/>
        <v>0</v>
      </c>
      <c r="AE5051" s="31">
        <f t="shared" si="1394"/>
        <v>0</v>
      </c>
      <c r="AF5051" s="31">
        <f t="shared" si="1394"/>
        <v>0</v>
      </c>
    </row>
    <row r="5052" spans="1:32" x14ac:dyDescent="0.25">
      <c r="H5052" s="1" t="s">
        <v>25</v>
      </c>
      <c r="I5052" s="25" t="s">
        <v>100</v>
      </c>
      <c r="J5052" s="25"/>
      <c r="K5052" s="25">
        <v>12502</v>
      </c>
      <c r="L5052" s="25" t="s">
        <v>47</v>
      </c>
      <c r="O5052" s="19">
        <f t="shared" si="1392"/>
        <v>0</v>
      </c>
      <c r="P5052" s="20"/>
      <c r="Q5052" s="21"/>
      <c r="R5052" s="21"/>
      <c r="S5052" s="21"/>
      <c r="T5052" s="21"/>
      <c r="U5052" s="21"/>
      <c r="V5052" s="41"/>
      <c r="W5052" s="21"/>
      <c r="X5052" s="21"/>
      <c r="Y5052" s="21"/>
      <c r="Z5052" s="21"/>
      <c r="AA5052" s="21"/>
      <c r="AB5052" s="21"/>
      <c r="AC5052" s="21"/>
      <c r="AD5052" s="21"/>
      <c r="AE5052" s="21"/>
      <c r="AF5052" s="21"/>
    </row>
    <row r="5053" spans="1:32" x14ac:dyDescent="0.25">
      <c r="H5053" s="1" t="s">
        <v>26</v>
      </c>
      <c r="I5053" s="25" t="s">
        <v>100</v>
      </c>
      <c r="J5053" s="25"/>
      <c r="K5053" s="25">
        <v>12502</v>
      </c>
      <c r="L5053" s="25" t="s">
        <v>47</v>
      </c>
      <c r="O5053" s="16">
        <f t="shared" si="1392"/>
        <v>0</v>
      </c>
      <c r="P5053" s="17"/>
      <c r="Q5053" s="15"/>
      <c r="R5053" s="15"/>
      <c r="S5053" s="15"/>
      <c r="T5053" s="15"/>
      <c r="U5053" s="40"/>
      <c r="V5053" s="40"/>
      <c r="W5053" s="40"/>
      <c r="X5053" s="40"/>
      <c r="Y5053" s="15"/>
      <c r="Z5053" s="15"/>
      <c r="AA5053" s="15"/>
      <c r="AB5053" s="15"/>
      <c r="AC5053" s="15"/>
      <c r="AD5053" s="15"/>
      <c r="AE5053" s="15"/>
      <c r="AF5053" s="15"/>
    </row>
    <row r="5054" spans="1:32" x14ac:dyDescent="0.25">
      <c r="H5054" s="1" t="s">
        <v>27</v>
      </c>
      <c r="I5054" s="25" t="s">
        <v>100</v>
      </c>
      <c r="J5054" s="25"/>
      <c r="K5054" s="25">
        <v>12502</v>
      </c>
      <c r="L5054" s="25" t="s">
        <v>47</v>
      </c>
      <c r="O5054" s="16">
        <f t="shared" si="1392"/>
        <v>0</v>
      </c>
      <c r="P5054" s="17"/>
      <c r="Q5054" s="15"/>
      <c r="R5054" s="15"/>
      <c r="S5054" s="15"/>
      <c r="T5054" s="40"/>
      <c r="U5054" s="49"/>
      <c r="V5054" s="40"/>
      <c r="W5054" s="40"/>
      <c r="X5054" s="40"/>
      <c r="Y5054" s="15"/>
      <c r="Z5054" s="15"/>
      <c r="AA5054" s="15"/>
      <c r="AB5054" s="15"/>
      <c r="AC5054" s="15"/>
      <c r="AD5054" s="15"/>
      <c r="AE5054" s="15"/>
      <c r="AF5054" s="15"/>
    </row>
    <row r="5055" spans="1:32" x14ac:dyDescent="0.25">
      <c r="H5055" s="1" t="s">
        <v>29</v>
      </c>
      <c r="I5055" s="25" t="s">
        <v>100</v>
      </c>
      <c r="J5055" s="25"/>
      <c r="K5055" s="25">
        <v>12502</v>
      </c>
      <c r="L5055" s="25" t="s">
        <v>47</v>
      </c>
      <c r="O5055" s="16">
        <f t="shared" si="1392"/>
        <v>0</v>
      </c>
      <c r="P5055" s="17"/>
      <c r="Q5055" s="15"/>
      <c r="R5055" s="15"/>
      <c r="S5055" s="15"/>
      <c r="T5055" s="40"/>
      <c r="U5055" s="40"/>
      <c r="V5055" s="40"/>
      <c r="W5055" s="40"/>
      <c r="X5055" s="40"/>
      <c r="Y5055" s="15"/>
      <c r="Z5055" s="15"/>
      <c r="AA5055" s="15"/>
      <c r="AB5055" s="15"/>
      <c r="AC5055" s="15"/>
      <c r="AD5055" s="15"/>
      <c r="AE5055" s="15"/>
      <c r="AF5055" s="15"/>
    </row>
    <row r="5056" spans="1:32" x14ac:dyDescent="0.25">
      <c r="H5056" s="1" t="s">
        <v>30</v>
      </c>
      <c r="I5056" s="25" t="s">
        <v>100</v>
      </c>
      <c r="J5056" s="25"/>
      <c r="K5056" s="25">
        <v>12502</v>
      </c>
      <c r="L5056" s="25" t="s">
        <v>47</v>
      </c>
      <c r="O5056" s="16">
        <f t="shared" si="1392"/>
        <v>0</v>
      </c>
      <c r="P5056" s="17"/>
      <c r="Q5056" s="15"/>
      <c r="R5056" s="15"/>
      <c r="S5056" s="15"/>
      <c r="T5056" s="40"/>
      <c r="U5056" s="40"/>
      <c r="V5056" s="49"/>
      <c r="W5056" s="40"/>
      <c r="X5056" s="40"/>
      <c r="Y5056" s="15"/>
      <c r="Z5056" s="15"/>
      <c r="AA5056" s="15"/>
      <c r="AB5056" s="15"/>
      <c r="AC5056" s="15"/>
      <c r="AD5056" s="15"/>
      <c r="AE5056" s="15"/>
      <c r="AF5056" s="15"/>
    </row>
    <row r="5057" spans="1:32" x14ac:dyDescent="0.25">
      <c r="H5057" s="1" t="s">
        <v>76</v>
      </c>
      <c r="I5057" s="25" t="s">
        <v>100</v>
      </c>
      <c r="J5057" s="25"/>
      <c r="K5057" s="25">
        <v>12502</v>
      </c>
      <c r="L5057" s="25" t="s">
        <v>47</v>
      </c>
      <c r="O5057" s="16">
        <f t="shared" si="1392"/>
        <v>0</v>
      </c>
      <c r="P5057" s="17"/>
      <c r="Q5057" s="15"/>
      <c r="R5057" s="15"/>
      <c r="S5057" s="15"/>
      <c r="T5057" s="40"/>
      <c r="U5057" s="40"/>
      <c r="V5057" s="40"/>
      <c r="W5057" s="40"/>
      <c r="X5057" s="15"/>
      <c r="Y5057" s="15"/>
      <c r="Z5057" s="15"/>
      <c r="AA5057" s="15"/>
      <c r="AB5057" s="15"/>
      <c r="AC5057" s="15"/>
      <c r="AD5057" s="15"/>
      <c r="AE5057" s="15"/>
      <c r="AF5057" s="15"/>
    </row>
    <row r="5058" spans="1:32" x14ac:dyDescent="0.25">
      <c r="E5058" s="1" t="s">
        <v>1025</v>
      </c>
      <c r="F5058" s="23" t="s">
        <v>175</v>
      </c>
      <c r="G5058" s="23">
        <v>0</v>
      </c>
      <c r="H5058" s="23"/>
      <c r="I5058" s="26" t="s">
        <v>100</v>
      </c>
      <c r="J5058" s="26"/>
      <c r="K5058" s="26">
        <v>12502</v>
      </c>
      <c r="L5058" s="26" t="s">
        <v>47</v>
      </c>
      <c r="M5058" s="23"/>
      <c r="N5058" s="23"/>
      <c r="O5058" s="24">
        <f t="shared" si="1392"/>
        <v>0</v>
      </c>
      <c r="P5058" s="23"/>
      <c r="Q5058" s="24">
        <f t="shared" ref="Q5058:AF5058" si="1395">SUM(Q5059:Q5063)</f>
        <v>0</v>
      </c>
      <c r="R5058" s="24">
        <f t="shared" si="1395"/>
        <v>0</v>
      </c>
      <c r="S5058" s="24">
        <f t="shared" si="1395"/>
        <v>0</v>
      </c>
      <c r="T5058" s="24">
        <f t="shared" si="1395"/>
        <v>0</v>
      </c>
      <c r="U5058" s="24">
        <f t="shared" si="1395"/>
        <v>0</v>
      </c>
      <c r="V5058" s="24">
        <f t="shared" si="1395"/>
        <v>0</v>
      </c>
      <c r="W5058" s="24">
        <f t="shared" si="1395"/>
        <v>0</v>
      </c>
      <c r="X5058" s="24">
        <f t="shared" si="1395"/>
        <v>0</v>
      </c>
      <c r="Y5058" s="24">
        <f t="shared" si="1395"/>
        <v>0</v>
      </c>
      <c r="Z5058" s="24">
        <f t="shared" si="1395"/>
        <v>0</v>
      </c>
      <c r="AA5058" s="24">
        <f t="shared" si="1395"/>
        <v>0</v>
      </c>
      <c r="AB5058" s="24">
        <f t="shared" si="1395"/>
        <v>0</v>
      </c>
      <c r="AC5058" s="24">
        <f t="shared" si="1395"/>
        <v>0</v>
      </c>
      <c r="AD5058" s="24">
        <f t="shared" si="1395"/>
        <v>0</v>
      </c>
      <c r="AE5058" s="24">
        <f t="shared" si="1395"/>
        <v>0</v>
      </c>
      <c r="AF5058" s="24">
        <f t="shared" si="1395"/>
        <v>0</v>
      </c>
    </row>
    <row r="5059" spans="1:32" x14ac:dyDescent="0.25">
      <c r="H5059" s="1" t="s">
        <v>26</v>
      </c>
      <c r="I5059" s="25" t="s">
        <v>100</v>
      </c>
      <c r="J5059" s="25"/>
      <c r="K5059" s="25">
        <v>12502</v>
      </c>
      <c r="L5059" s="25" t="s">
        <v>47</v>
      </c>
      <c r="O5059" s="19">
        <f t="shared" si="1392"/>
        <v>0</v>
      </c>
      <c r="P5059" s="20"/>
      <c r="Q5059" s="21"/>
      <c r="R5059" s="21"/>
      <c r="S5059" s="21"/>
      <c r="T5059" s="21"/>
      <c r="U5059" s="41"/>
      <c r="V5059" s="41"/>
      <c r="W5059" s="41"/>
      <c r="X5059" s="21"/>
      <c r="Y5059" s="21"/>
      <c r="Z5059" s="21"/>
      <c r="AA5059" s="21"/>
      <c r="AB5059" s="21"/>
      <c r="AC5059" s="21"/>
      <c r="AD5059" s="21"/>
      <c r="AE5059" s="21"/>
      <c r="AF5059" s="21"/>
    </row>
    <row r="5060" spans="1:32" x14ac:dyDescent="0.25">
      <c r="H5060" s="1" t="s">
        <v>27</v>
      </c>
      <c r="I5060" s="25" t="s">
        <v>100</v>
      </c>
      <c r="J5060" s="25"/>
      <c r="K5060" s="25">
        <v>12502</v>
      </c>
      <c r="L5060" s="25" t="s">
        <v>47</v>
      </c>
      <c r="O5060" s="16">
        <f t="shared" si="1392"/>
        <v>0</v>
      </c>
      <c r="P5060" s="17"/>
      <c r="Q5060" s="15"/>
      <c r="R5060" s="15"/>
      <c r="S5060" s="15"/>
      <c r="T5060" s="40"/>
      <c r="U5060" s="40"/>
      <c r="V5060" s="40"/>
      <c r="W5060" s="40"/>
      <c r="X5060" s="15"/>
      <c r="Y5060" s="15"/>
      <c r="Z5060" s="15"/>
      <c r="AA5060" s="15"/>
      <c r="AB5060" s="15"/>
      <c r="AC5060" s="15"/>
      <c r="AD5060" s="15"/>
      <c r="AE5060" s="15"/>
      <c r="AF5060" s="15"/>
    </row>
    <row r="5061" spans="1:32" x14ac:dyDescent="0.25">
      <c r="H5061" s="1" t="s">
        <v>29</v>
      </c>
      <c r="I5061" s="25" t="s">
        <v>100</v>
      </c>
      <c r="J5061" s="25"/>
      <c r="K5061" s="25">
        <v>12502</v>
      </c>
      <c r="L5061" s="25" t="s">
        <v>47</v>
      </c>
      <c r="O5061" s="16">
        <f t="shared" si="1392"/>
        <v>0</v>
      </c>
      <c r="P5061" s="17"/>
      <c r="Q5061" s="15"/>
      <c r="R5061" s="15"/>
      <c r="S5061" s="15"/>
      <c r="T5061" s="40"/>
      <c r="U5061" s="40"/>
      <c r="V5061" s="40"/>
      <c r="W5061" s="40"/>
      <c r="X5061" s="15"/>
      <c r="Y5061" s="15"/>
      <c r="Z5061" s="15"/>
      <c r="AA5061" s="15"/>
      <c r="AB5061" s="15"/>
      <c r="AC5061" s="15"/>
      <c r="AD5061" s="15"/>
      <c r="AE5061" s="15"/>
      <c r="AF5061" s="15"/>
    </row>
    <row r="5062" spans="1:32" x14ac:dyDescent="0.25">
      <c r="H5062" s="1" t="s">
        <v>30</v>
      </c>
      <c r="I5062" s="25" t="s">
        <v>100</v>
      </c>
      <c r="J5062" s="25"/>
      <c r="K5062" s="25">
        <v>12502</v>
      </c>
      <c r="L5062" s="25" t="s">
        <v>47</v>
      </c>
      <c r="O5062" s="16">
        <f t="shared" si="1392"/>
        <v>0</v>
      </c>
      <c r="P5062" s="17"/>
      <c r="Q5062" s="15"/>
      <c r="R5062" s="15"/>
      <c r="S5062" s="15"/>
      <c r="T5062" s="40"/>
      <c r="U5062" s="40"/>
      <c r="V5062" s="40"/>
      <c r="W5062" s="40"/>
      <c r="X5062" s="15"/>
      <c r="Y5062" s="15"/>
      <c r="Z5062" s="15"/>
      <c r="AA5062" s="15"/>
      <c r="AB5062" s="15"/>
      <c r="AC5062" s="15"/>
      <c r="AD5062" s="15"/>
      <c r="AE5062" s="15"/>
      <c r="AF5062" s="15"/>
    </row>
    <row r="5063" spans="1:32" x14ac:dyDescent="0.25">
      <c r="H5063" s="1" t="s">
        <v>76</v>
      </c>
      <c r="I5063" s="25" t="s">
        <v>100</v>
      </c>
      <c r="J5063" s="25"/>
      <c r="K5063" s="25">
        <v>12502</v>
      </c>
      <c r="L5063" s="25" t="s">
        <v>47</v>
      </c>
      <c r="O5063" s="11">
        <f t="shared" si="1392"/>
        <v>0</v>
      </c>
      <c r="P5063" s="12"/>
      <c r="Q5063" s="13"/>
      <c r="R5063" s="13"/>
      <c r="S5063" s="13"/>
      <c r="T5063" s="39"/>
      <c r="U5063" s="39"/>
      <c r="V5063" s="39"/>
      <c r="W5063" s="39"/>
      <c r="X5063" s="13"/>
      <c r="Y5063" s="13"/>
      <c r="Z5063" s="13"/>
      <c r="AA5063" s="13"/>
      <c r="AB5063" s="13"/>
      <c r="AC5063" s="13"/>
      <c r="AD5063" s="13"/>
      <c r="AE5063" s="13"/>
      <c r="AF5063" s="13"/>
    </row>
    <row r="5064" spans="1:32" x14ac:dyDescent="0.25">
      <c r="I5064" s="25"/>
      <c r="J5064" s="25"/>
      <c r="K5064" s="25"/>
      <c r="L5064" s="25"/>
    </row>
    <row r="5065" spans="1:32" x14ac:dyDescent="0.25">
      <c r="I5065" s="25" t="s">
        <v>100</v>
      </c>
      <c r="J5065" s="25"/>
      <c r="K5065" s="25">
        <v>12503</v>
      </c>
      <c r="L5065" s="25" t="s">
        <v>47</v>
      </c>
      <c r="Q5065" s="27">
        <v>60</v>
      </c>
      <c r="R5065" s="27">
        <v>65</v>
      </c>
      <c r="S5065" s="27">
        <v>70</v>
      </c>
      <c r="T5065" s="27">
        <v>75</v>
      </c>
      <c r="U5065" s="27">
        <v>80</v>
      </c>
      <c r="V5065" s="27">
        <v>85</v>
      </c>
      <c r="W5065" s="27">
        <v>90</v>
      </c>
      <c r="X5065" s="27">
        <v>95</v>
      </c>
      <c r="Y5065" s="27">
        <v>100</v>
      </c>
      <c r="Z5065" s="27">
        <v>105</v>
      </c>
      <c r="AA5065" s="27">
        <v>110</v>
      </c>
      <c r="AB5065" s="27">
        <v>115</v>
      </c>
      <c r="AC5065" s="27">
        <v>120</v>
      </c>
      <c r="AD5065" s="27">
        <v>125</v>
      </c>
      <c r="AE5065" s="27">
        <v>130</v>
      </c>
      <c r="AF5065" s="27">
        <v>135</v>
      </c>
    </row>
    <row r="5066" spans="1:32" x14ac:dyDescent="0.25">
      <c r="A5066" s="32" t="s">
        <v>100</v>
      </c>
      <c r="B5066" s="32"/>
      <c r="C5066" s="32">
        <v>12503</v>
      </c>
      <c r="D5066" s="32" t="s">
        <v>47</v>
      </c>
      <c r="E5066" s="32"/>
      <c r="F5066" s="32"/>
      <c r="G5066" s="32"/>
      <c r="H5066" s="32"/>
      <c r="I5066" s="52" t="s">
        <v>100</v>
      </c>
      <c r="J5066" s="52"/>
      <c r="K5066" s="52">
        <v>12503</v>
      </c>
      <c r="L5066" s="52" t="s">
        <v>47</v>
      </c>
      <c r="M5066" s="33">
        <f>(M5067-M5067*E1)</f>
        <v>1300</v>
      </c>
      <c r="N5066" s="33">
        <v>2699</v>
      </c>
      <c r="O5066" s="34">
        <f t="shared" ref="O5066:O5073" si="1396">SUM(Q5066:AF5066)</f>
        <v>0</v>
      </c>
      <c r="P5066" s="34">
        <f>O5066*M5067</f>
        <v>0</v>
      </c>
      <c r="Q5066" s="34">
        <f t="shared" ref="Q5066:AF5066" si="1397">SUM(Q5067)</f>
        <v>0</v>
      </c>
      <c r="R5066" s="34">
        <f t="shared" si="1397"/>
        <v>0</v>
      </c>
      <c r="S5066" s="34">
        <f t="shared" si="1397"/>
        <v>0</v>
      </c>
      <c r="T5066" s="34">
        <f t="shared" si="1397"/>
        <v>0</v>
      </c>
      <c r="U5066" s="34">
        <f t="shared" si="1397"/>
        <v>0</v>
      </c>
      <c r="V5066" s="34">
        <f t="shared" si="1397"/>
        <v>0</v>
      </c>
      <c r="W5066" s="34">
        <f t="shared" si="1397"/>
        <v>0</v>
      </c>
      <c r="X5066" s="34">
        <f t="shared" si="1397"/>
        <v>0</v>
      </c>
      <c r="Y5066" s="34">
        <f t="shared" si="1397"/>
        <v>0</v>
      </c>
      <c r="Z5066" s="34">
        <f t="shared" si="1397"/>
        <v>0</v>
      </c>
      <c r="AA5066" s="34">
        <f t="shared" si="1397"/>
        <v>0</v>
      </c>
      <c r="AB5066" s="34">
        <f t="shared" si="1397"/>
        <v>0</v>
      </c>
      <c r="AC5066" s="34">
        <f t="shared" si="1397"/>
        <v>0</v>
      </c>
      <c r="AD5066" s="34">
        <f t="shared" si="1397"/>
        <v>0</v>
      </c>
      <c r="AE5066" s="34">
        <f t="shared" si="1397"/>
        <v>0</v>
      </c>
      <c r="AF5066" s="34">
        <f t="shared" si="1397"/>
        <v>0</v>
      </c>
    </row>
    <row r="5067" spans="1:32" x14ac:dyDescent="0.25">
      <c r="E5067" s="1" t="s">
        <v>1025</v>
      </c>
      <c r="F5067" s="28" t="s">
        <v>177</v>
      </c>
      <c r="G5067" s="28">
        <v>0</v>
      </c>
      <c r="H5067" s="28"/>
      <c r="I5067" s="29" t="s">
        <v>100</v>
      </c>
      <c r="J5067" s="29"/>
      <c r="K5067" s="29">
        <v>12503</v>
      </c>
      <c r="L5067" s="29" t="s">
        <v>47</v>
      </c>
      <c r="M5067" s="30">
        <v>1300</v>
      </c>
      <c r="N5067" s="28"/>
      <c r="O5067" s="31">
        <f t="shared" si="1396"/>
        <v>0</v>
      </c>
      <c r="P5067" s="28"/>
      <c r="Q5067" s="31">
        <f t="shared" ref="Q5067:AF5067" si="1398">SUM(Q5068:Q5073)</f>
        <v>0</v>
      </c>
      <c r="R5067" s="31">
        <f t="shared" si="1398"/>
        <v>0</v>
      </c>
      <c r="S5067" s="31">
        <f t="shared" si="1398"/>
        <v>0</v>
      </c>
      <c r="T5067" s="31">
        <f t="shared" si="1398"/>
        <v>0</v>
      </c>
      <c r="U5067" s="31">
        <f t="shared" si="1398"/>
        <v>0</v>
      </c>
      <c r="V5067" s="31">
        <f t="shared" si="1398"/>
        <v>0</v>
      </c>
      <c r="W5067" s="31">
        <f t="shared" si="1398"/>
        <v>0</v>
      </c>
      <c r="X5067" s="31">
        <f t="shared" si="1398"/>
        <v>0</v>
      </c>
      <c r="Y5067" s="31">
        <f t="shared" si="1398"/>
        <v>0</v>
      </c>
      <c r="Z5067" s="31">
        <f t="shared" si="1398"/>
        <v>0</v>
      </c>
      <c r="AA5067" s="31">
        <f t="shared" si="1398"/>
        <v>0</v>
      </c>
      <c r="AB5067" s="31">
        <f t="shared" si="1398"/>
        <v>0</v>
      </c>
      <c r="AC5067" s="31">
        <f t="shared" si="1398"/>
        <v>0</v>
      </c>
      <c r="AD5067" s="31">
        <f t="shared" si="1398"/>
        <v>0</v>
      </c>
      <c r="AE5067" s="31">
        <f t="shared" si="1398"/>
        <v>0</v>
      </c>
      <c r="AF5067" s="31">
        <f t="shared" si="1398"/>
        <v>0</v>
      </c>
    </row>
    <row r="5068" spans="1:32" x14ac:dyDescent="0.25">
      <c r="H5068" s="1" t="s">
        <v>25</v>
      </c>
      <c r="I5068" s="25" t="s">
        <v>100</v>
      </c>
      <c r="J5068" s="25"/>
      <c r="K5068" s="25">
        <v>12503</v>
      </c>
      <c r="L5068" s="25" t="s">
        <v>47</v>
      </c>
      <c r="O5068" s="19">
        <f t="shared" si="1396"/>
        <v>0</v>
      </c>
      <c r="P5068" s="20"/>
      <c r="Q5068" s="21"/>
      <c r="R5068" s="21"/>
      <c r="S5068" s="21"/>
      <c r="T5068" s="21"/>
      <c r="U5068" s="21"/>
      <c r="V5068" s="41"/>
      <c r="W5068" s="41"/>
      <c r="X5068" s="41"/>
      <c r="Y5068" s="21"/>
      <c r="Z5068" s="21"/>
      <c r="AA5068" s="21"/>
      <c r="AB5068" s="21"/>
      <c r="AC5068" s="21"/>
      <c r="AD5068" s="21"/>
      <c r="AE5068" s="21"/>
      <c r="AF5068" s="21"/>
    </row>
    <row r="5069" spans="1:32" x14ac:dyDescent="0.25">
      <c r="H5069" s="1" t="s">
        <v>26</v>
      </c>
      <c r="I5069" s="25" t="s">
        <v>100</v>
      </c>
      <c r="J5069" s="25"/>
      <c r="K5069" s="25">
        <v>12503</v>
      </c>
      <c r="L5069" s="25" t="s">
        <v>47</v>
      </c>
      <c r="O5069" s="16">
        <f t="shared" si="1396"/>
        <v>0</v>
      </c>
      <c r="P5069" s="17"/>
      <c r="Q5069" s="15"/>
      <c r="R5069" s="15"/>
      <c r="S5069" s="15"/>
      <c r="T5069" s="15"/>
      <c r="U5069" s="40"/>
      <c r="V5069" s="40"/>
      <c r="W5069" s="40"/>
      <c r="X5069" s="40"/>
      <c r="Y5069" s="15"/>
      <c r="Z5069" s="15"/>
      <c r="AA5069" s="15"/>
      <c r="AB5069" s="15"/>
      <c r="AC5069" s="15"/>
      <c r="AD5069" s="15"/>
      <c r="AE5069" s="15"/>
      <c r="AF5069" s="15"/>
    </row>
    <row r="5070" spans="1:32" x14ac:dyDescent="0.25">
      <c r="H5070" s="1" t="s">
        <v>27</v>
      </c>
      <c r="I5070" s="25" t="s">
        <v>100</v>
      </c>
      <c r="J5070" s="25"/>
      <c r="K5070" s="25">
        <v>12503</v>
      </c>
      <c r="L5070" s="25" t="s">
        <v>47</v>
      </c>
      <c r="O5070" s="16">
        <f t="shared" si="1396"/>
        <v>0</v>
      </c>
      <c r="P5070" s="17"/>
      <c r="Q5070" s="15"/>
      <c r="R5070" s="15"/>
      <c r="S5070" s="15"/>
      <c r="T5070" s="40"/>
      <c r="U5070" s="40"/>
      <c r="V5070" s="40"/>
      <c r="W5070" s="40"/>
      <c r="X5070" s="40"/>
      <c r="Y5070" s="15"/>
      <c r="Z5070" s="15"/>
      <c r="AA5070" s="15"/>
      <c r="AB5070" s="15"/>
      <c r="AC5070" s="15"/>
      <c r="AD5070" s="15"/>
      <c r="AE5070" s="15"/>
      <c r="AF5070" s="15"/>
    </row>
    <row r="5071" spans="1:32" x14ac:dyDescent="0.25">
      <c r="H5071" s="1" t="s">
        <v>29</v>
      </c>
      <c r="I5071" s="25" t="s">
        <v>100</v>
      </c>
      <c r="J5071" s="25"/>
      <c r="K5071" s="25">
        <v>12503</v>
      </c>
      <c r="L5071" s="25" t="s">
        <v>47</v>
      </c>
      <c r="O5071" s="16">
        <f t="shared" si="1396"/>
        <v>0</v>
      </c>
      <c r="P5071" s="17"/>
      <c r="Q5071" s="15"/>
      <c r="R5071" s="15"/>
      <c r="S5071" s="15"/>
      <c r="T5071" s="40"/>
      <c r="U5071" s="40"/>
      <c r="V5071" s="40"/>
      <c r="W5071" s="40"/>
      <c r="X5071" s="40"/>
      <c r="Y5071" s="15"/>
      <c r="Z5071" s="15"/>
      <c r="AA5071" s="15"/>
      <c r="AB5071" s="15"/>
      <c r="AC5071" s="15"/>
      <c r="AD5071" s="15"/>
      <c r="AE5071" s="15"/>
      <c r="AF5071" s="15"/>
    </row>
    <row r="5072" spans="1:32" x14ac:dyDescent="0.25">
      <c r="H5072" s="1" t="s">
        <v>30</v>
      </c>
      <c r="I5072" s="25" t="s">
        <v>100</v>
      </c>
      <c r="J5072" s="25"/>
      <c r="K5072" s="25">
        <v>12503</v>
      </c>
      <c r="L5072" s="25" t="s">
        <v>47</v>
      </c>
      <c r="O5072" s="16">
        <f t="shared" si="1396"/>
        <v>0</v>
      </c>
      <c r="P5072" s="17"/>
      <c r="Q5072" s="15"/>
      <c r="R5072" s="15"/>
      <c r="S5072" s="15"/>
      <c r="T5072" s="40"/>
      <c r="U5072" s="40"/>
      <c r="V5072" s="15"/>
      <c r="W5072" s="40"/>
      <c r="X5072" s="40"/>
      <c r="Y5072" s="15"/>
      <c r="Z5072" s="15"/>
      <c r="AA5072" s="15"/>
      <c r="AB5072" s="15"/>
      <c r="AC5072" s="15"/>
      <c r="AD5072" s="15"/>
      <c r="AE5072" s="15"/>
      <c r="AF5072" s="15"/>
    </row>
    <row r="5073" spans="1:32" x14ac:dyDescent="0.25">
      <c r="H5073" s="1" t="s">
        <v>76</v>
      </c>
      <c r="I5073" s="25" t="s">
        <v>100</v>
      </c>
      <c r="J5073" s="25"/>
      <c r="K5073" s="25">
        <v>12503</v>
      </c>
      <c r="L5073" s="25" t="s">
        <v>47</v>
      </c>
      <c r="O5073" s="11">
        <f t="shared" si="1396"/>
        <v>0</v>
      </c>
      <c r="P5073" s="12"/>
      <c r="Q5073" s="13"/>
      <c r="R5073" s="13"/>
      <c r="S5073" s="13"/>
      <c r="T5073" s="39"/>
      <c r="U5073" s="39"/>
      <c r="V5073" s="39"/>
      <c r="W5073" s="13"/>
      <c r="X5073" s="13"/>
      <c r="Y5073" s="13"/>
      <c r="Z5073" s="13"/>
      <c r="AA5073" s="13"/>
      <c r="AB5073" s="13"/>
      <c r="AC5073" s="13"/>
      <c r="AD5073" s="13"/>
      <c r="AE5073" s="13"/>
      <c r="AF5073" s="13"/>
    </row>
    <row r="5074" spans="1:32" x14ac:dyDescent="0.25">
      <c r="I5074" s="25" t="s">
        <v>100</v>
      </c>
      <c r="J5074" s="25"/>
      <c r="K5074" s="25">
        <v>12503</v>
      </c>
      <c r="L5074" s="25" t="s">
        <v>47</v>
      </c>
    </row>
    <row r="5075" spans="1:32" x14ac:dyDescent="0.25">
      <c r="I5075" s="25"/>
      <c r="J5075" s="25"/>
      <c r="K5075" s="25"/>
      <c r="L5075" s="25"/>
    </row>
    <row r="5076" spans="1:32" x14ac:dyDescent="0.25">
      <c r="I5076" s="25" t="s">
        <v>100</v>
      </c>
      <c r="J5076" s="25"/>
      <c r="K5076" s="25">
        <v>12515</v>
      </c>
      <c r="L5076" s="25" t="s">
        <v>47</v>
      </c>
      <c r="Q5076" s="27">
        <v>60</v>
      </c>
      <c r="R5076" s="27">
        <v>65</v>
      </c>
      <c r="S5076" s="27">
        <v>70</v>
      </c>
      <c r="T5076" s="27">
        <v>75</v>
      </c>
      <c r="U5076" s="27">
        <v>80</v>
      </c>
      <c r="V5076" s="27">
        <v>85</v>
      </c>
      <c r="W5076" s="27">
        <v>90</v>
      </c>
      <c r="X5076" s="27">
        <v>95</v>
      </c>
      <c r="Y5076" s="27">
        <v>100</v>
      </c>
      <c r="Z5076" s="27">
        <v>105</v>
      </c>
      <c r="AA5076" s="27">
        <v>110</v>
      </c>
      <c r="AB5076" s="27">
        <v>115</v>
      </c>
      <c r="AC5076" s="27">
        <v>120</v>
      </c>
      <c r="AD5076" s="27">
        <v>125</v>
      </c>
      <c r="AE5076" s="27">
        <v>130</v>
      </c>
      <c r="AF5076" s="27">
        <v>135</v>
      </c>
    </row>
    <row r="5077" spans="1:32" x14ac:dyDescent="0.25">
      <c r="A5077" s="32" t="s">
        <v>100</v>
      </c>
      <c r="B5077" s="32"/>
      <c r="C5077" s="32">
        <v>12515</v>
      </c>
      <c r="D5077" s="32" t="s">
        <v>47</v>
      </c>
      <c r="E5077" s="32"/>
      <c r="F5077" s="32"/>
      <c r="G5077" s="32"/>
      <c r="H5077" s="32"/>
      <c r="I5077" s="52" t="s">
        <v>100</v>
      </c>
      <c r="J5077" s="52"/>
      <c r="K5077" s="52">
        <v>12515</v>
      </c>
      <c r="L5077" s="52" t="s">
        <v>47</v>
      </c>
      <c r="M5077" s="33">
        <f>(M5078-M5078*E1)</f>
        <v>1150</v>
      </c>
      <c r="N5077" s="33">
        <v>2399</v>
      </c>
      <c r="O5077" s="34">
        <f>SUM(Q5077:AF5077)</f>
        <v>0</v>
      </c>
      <c r="P5077" s="34">
        <f>O5077*M5078</f>
        <v>0</v>
      </c>
      <c r="Q5077" s="34">
        <f t="shared" ref="Q5077:AF5077" si="1399">SUM(Q5078)</f>
        <v>0</v>
      </c>
      <c r="R5077" s="34">
        <f t="shared" si="1399"/>
        <v>0</v>
      </c>
      <c r="S5077" s="34">
        <f t="shared" si="1399"/>
        <v>0</v>
      </c>
      <c r="T5077" s="34">
        <f t="shared" si="1399"/>
        <v>0</v>
      </c>
      <c r="U5077" s="34">
        <f t="shared" si="1399"/>
        <v>0</v>
      </c>
      <c r="V5077" s="34">
        <f t="shared" si="1399"/>
        <v>0</v>
      </c>
      <c r="W5077" s="34">
        <f t="shared" si="1399"/>
        <v>0</v>
      </c>
      <c r="X5077" s="34">
        <f t="shared" si="1399"/>
        <v>0</v>
      </c>
      <c r="Y5077" s="34">
        <f t="shared" si="1399"/>
        <v>0</v>
      </c>
      <c r="Z5077" s="34">
        <f t="shared" si="1399"/>
        <v>0</v>
      </c>
      <c r="AA5077" s="34">
        <f t="shared" si="1399"/>
        <v>0</v>
      </c>
      <c r="AB5077" s="34">
        <f t="shared" si="1399"/>
        <v>0</v>
      </c>
      <c r="AC5077" s="34">
        <f t="shared" si="1399"/>
        <v>0</v>
      </c>
      <c r="AD5077" s="34">
        <f t="shared" si="1399"/>
        <v>0</v>
      </c>
      <c r="AE5077" s="34">
        <f t="shared" si="1399"/>
        <v>0</v>
      </c>
      <c r="AF5077" s="34">
        <f t="shared" si="1399"/>
        <v>0</v>
      </c>
    </row>
    <row r="5078" spans="1:32" x14ac:dyDescent="0.25">
      <c r="E5078" s="1" t="s">
        <v>795</v>
      </c>
      <c r="F5078" s="28" t="s">
        <v>786</v>
      </c>
      <c r="G5078" s="28">
        <v>0</v>
      </c>
      <c r="H5078" s="28"/>
      <c r="I5078" s="29" t="s">
        <v>100</v>
      </c>
      <c r="J5078" s="29"/>
      <c r="K5078" s="29">
        <v>12515</v>
      </c>
      <c r="L5078" s="29" t="s">
        <v>47</v>
      </c>
      <c r="M5078" s="30">
        <v>1150</v>
      </c>
      <c r="N5078" s="28"/>
      <c r="O5078" s="31">
        <f>SUM(Q5078:AF5078)</f>
        <v>0</v>
      </c>
      <c r="P5078" s="28"/>
      <c r="Q5078" s="31">
        <f t="shared" ref="Q5078:AF5078" si="1400">SUM(Q5079:Q5081)</f>
        <v>0</v>
      </c>
      <c r="R5078" s="31">
        <f t="shared" si="1400"/>
        <v>0</v>
      </c>
      <c r="S5078" s="31">
        <f t="shared" si="1400"/>
        <v>0</v>
      </c>
      <c r="T5078" s="31">
        <f t="shared" si="1400"/>
        <v>0</v>
      </c>
      <c r="U5078" s="31">
        <f t="shared" si="1400"/>
        <v>0</v>
      </c>
      <c r="V5078" s="31">
        <f t="shared" si="1400"/>
        <v>0</v>
      </c>
      <c r="W5078" s="31">
        <f t="shared" si="1400"/>
        <v>0</v>
      </c>
      <c r="X5078" s="31">
        <f t="shared" si="1400"/>
        <v>0</v>
      </c>
      <c r="Y5078" s="31">
        <f t="shared" si="1400"/>
        <v>0</v>
      </c>
      <c r="Z5078" s="31">
        <f t="shared" si="1400"/>
        <v>0</v>
      </c>
      <c r="AA5078" s="31">
        <f t="shared" si="1400"/>
        <v>0</v>
      </c>
      <c r="AB5078" s="31">
        <f t="shared" si="1400"/>
        <v>0</v>
      </c>
      <c r="AC5078" s="31">
        <f t="shared" si="1400"/>
        <v>0</v>
      </c>
      <c r="AD5078" s="31">
        <f t="shared" si="1400"/>
        <v>0</v>
      </c>
      <c r="AE5078" s="31">
        <f t="shared" si="1400"/>
        <v>0</v>
      </c>
      <c r="AF5078" s="31">
        <f t="shared" si="1400"/>
        <v>0</v>
      </c>
    </row>
    <row r="5079" spans="1:32" x14ac:dyDescent="0.25">
      <c r="H5079" s="1" t="s">
        <v>25</v>
      </c>
      <c r="I5079" s="25" t="s">
        <v>100</v>
      </c>
      <c r="J5079" s="25"/>
      <c r="K5079" s="25">
        <v>12515</v>
      </c>
      <c r="L5079" s="25" t="s">
        <v>47</v>
      </c>
      <c r="O5079" s="19">
        <f>SUM(Q5079:AF5079)</f>
        <v>0</v>
      </c>
      <c r="P5079" s="20"/>
      <c r="Q5079" s="21"/>
      <c r="R5079" s="21"/>
      <c r="S5079" s="21"/>
      <c r="T5079" s="41"/>
      <c r="U5079" s="45"/>
      <c r="V5079" s="41"/>
      <c r="W5079" s="21"/>
      <c r="X5079" s="21"/>
      <c r="Y5079" s="21"/>
      <c r="Z5079" s="21"/>
      <c r="AA5079" s="21"/>
      <c r="AB5079" s="21"/>
      <c r="AC5079" s="21"/>
      <c r="AD5079" s="21"/>
      <c r="AE5079" s="21"/>
      <c r="AF5079" s="21"/>
    </row>
    <row r="5080" spans="1:32" x14ac:dyDescent="0.25">
      <c r="H5080" s="1" t="s">
        <v>26</v>
      </c>
      <c r="I5080" s="25" t="s">
        <v>100</v>
      </c>
      <c r="J5080" s="25"/>
      <c r="K5080" s="25">
        <v>12515</v>
      </c>
      <c r="L5080" s="25" t="s">
        <v>47</v>
      </c>
      <c r="O5080" s="16">
        <f>SUM(Q5080:AF5080)</f>
        <v>0</v>
      </c>
      <c r="P5080" s="17"/>
      <c r="Q5080" s="15"/>
      <c r="R5080" s="15"/>
      <c r="S5080" s="40"/>
      <c r="T5080" s="40"/>
      <c r="U5080" s="40"/>
      <c r="V5080" s="40"/>
      <c r="W5080" s="15"/>
      <c r="X5080" s="15"/>
      <c r="Y5080" s="15"/>
      <c r="Z5080" s="15"/>
      <c r="AA5080" s="15"/>
      <c r="AB5080" s="15"/>
      <c r="AC5080" s="15"/>
      <c r="AD5080" s="15"/>
      <c r="AE5080" s="15"/>
      <c r="AF5080" s="15"/>
    </row>
    <row r="5081" spans="1:32" x14ac:dyDescent="0.25">
      <c r="H5081" s="1" t="s">
        <v>27</v>
      </c>
      <c r="I5081" s="25" t="s">
        <v>100</v>
      </c>
      <c r="J5081" s="25"/>
      <c r="K5081" s="25">
        <v>12515</v>
      </c>
      <c r="L5081" s="25" t="s">
        <v>47</v>
      </c>
      <c r="O5081" s="11">
        <f>SUM(Q5081:AF5081)</f>
        <v>0</v>
      </c>
      <c r="P5081" s="12"/>
      <c r="Q5081" s="13"/>
      <c r="R5081" s="13"/>
      <c r="S5081" s="39"/>
      <c r="T5081" s="42"/>
      <c r="U5081" s="39"/>
      <c r="V5081" s="13"/>
      <c r="W5081" s="13"/>
      <c r="X5081" s="13"/>
      <c r="Y5081" s="13"/>
      <c r="Z5081" s="13"/>
      <c r="AA5081" s="13"/>
      <c r="AB5081" s="13"/>
      <c r="AC5081" s="13"/>
      <c r="AD5081" s="13"/>
      <c r="AE5081" s="13"/>
      <c r="AF5081" s="13"/>
    </row>
    <row r="5082" spans="1:32" x14ac:dyDescent="0.25">
      <c r="I5082" s="25" t="s">
        <v>100</v>
      </c>
      <c r="J5082" s="25"/>
      <c r="K5082" s="25">
        <v>12515</v>
      </c>
      <c r="L5082" s="25" t="s">
        <v>47</v>
      </c>
    </row>
    <row r="5083" spans="1:32" x14ac:dyDescent="0.25">
      <c r="I5083" s="25" t="s">
        <v>100</v>
      </c>
      <c r="J5083" s="25"/>
      <c r="K5083" s="25">
        <v>12515</v>
      </c>
      <c r="L5083" s="25" t="s">
        <v>47</v>
      </c>
    </row>
    <row r="5084" spans="1:32" x14ac:dyDescent="0.25">
      <c r="I5084" s="25" t="s">
        <v>100</v>
      </c>
      <c r="J5084" s="25"/>
      <c r="K5084" s="25">
        <v>12515</v>
      </c>
      <c r="L5084" s="25" t="s">
        <v>47</v>
      </c>
    </row>
    <row r="5085" spans="1:32" x14ac:dyDescent="0.25">
      <c r="I5085" s="25" t="s">
        <v>100</v>
      </c>
      <c r="J5085" s="25"/>
      <c r="K5085" s="25">
        <v>12515</v>
      </c>
      <c r="L5085" s="25" t="s">
        <v>47</v>
      </c>
    </row>
    <row r="5086" spans="1:32" x14ac:dyDescent="0.25">
      <c r="I5086" s="25"/>
      <c r="J5086" s="25"/>
      <c r="K5086" s="25"/>
      <c r="L5086" s="25"/>
    </row>
    <row r="5087" spans="1:32" x14ac:dyDescent="0.25">
      <c r="I5087" s="25" t="s">
        <v>100</v>
      </c>
      <c r="J5087" s="25"/>
      <c r="K5087" s="25">
        <v>12516</v>
      </c>
      <c r="L5087" s="25" t="s">
        <v>47</v>
      </c>
      <c r="Q5087" s="27">
        <v>60</v>
      </c>
      <c r="R5087" s="27">
        <v>65</v>
      </c>
      <c r="S5087" s="27">
        <v>70</v>
      </c>
      <c r="T5087" s="27">
        <v>75</v>
      </c>
      <c r="U5087" s="27">
        <v>80</v>
      </c>
      <c r="V5087" s="27">
        <v>85</v>
      </c>
      <c r="W5087" s="27">
        <v>90</v>
      </c>
      <c r="X5087" s="27">
        <v>95</v>
      </c>
      <c r="Y5087" s="27">
        <v>100</v>
      </c>
      <c r="Z5087" s="27">
        <v>105</v>
      </c>
      <c r="AA5087" s="27">
        <v>110</v>
      </c>
      <c r="AB5087" s="27">
        <v>115</v>
      </c>
      <c r="AC5087" s="27">
        <v>120</v>
      </c>
      <c r="AD5087" s="27">
        <v>125</v>
      </c>
      <c r="AE5087" s="27">
        <v>130</v>
      </c>
      <c r="AF5087" s="27">
        <v>135</v>
      </c>
    </row>
    <row r="5088" spans="1:32" x14ac:dyDescent="0.25">
      <c r="A5088" s="32" t="s">
        <v>100</v>
      </c>
      <c r="B5088" s="32"/>
      <c r="C5088" s="32">
        <v>12516</v>
      </c>
      <c r="D5088" s="32" t="s">
        <v>47</v>
      </c>
      <c r="E5088" s="32"/>
      <c r="F5088" s="32"/>
      <c r="G5088" s="32"/>
      <c r="H5088" s="32"/>
      <c r="I5088" s="52" t="s">
        <v>100</v>
      </c>
      <c r="J5088" s="52"/>
      <c r="K5088" s="52">
        <v>12516</v>
      </c>
      <c r="L5088" s="52" t="s">
        <v>47</v>
      </c>
      <c r="M5088" s="33">
        <f>(M5089-M5089*E1)</f>
        <v>880</v>
      </c>
      <c r="N5088" s="33">
        <v>1799</v>
      </c>
      <c r="O5088" s="34">
        <f>SUM(Q5088:AF5088)</f>
        <v>0</v>
      </c>
      <c r="P5088" s="34">
        <f>O5088*M5089</f>
        <v>0</v>
      </c>
      <c r="Q5088" s="34">
        <f t="shared" ref="Q5088:AF5088" si="1401">SUM(Q5089)</f>
        <v>0</v>
      </c>
      <c r="R5088" s="34">
        <f t="shared" si="1401"/>
        <v>0</v>
      </c>
      <c r="S5088" s="34">
        <f t="shared" si="1401"/>
        <v>0</v>
      </c>
      <c r="T5088" s="34">
        <f t="shared" si="1401"/>
        <v>0</v>
      </c>
      <c r="U5088" s="34">
        <f t="shared" si="1401"/>
        <v>0</v>
      </c>
      <c r="V5088" s="34">
        <f t="shared" si="1401"/>
        <v>0</v>
      </c>
      <c r="W5088" s="34">
        <f t="shared" si="1401"/>
        <v>0</v>
      </c>
      <c r="X5088" s="34">
        <f t="shared" si="1401"/>
        <v>0</v>
      </c>
      <c r="Y5088" s="34">
        <f t="shared" si="1401"/>
        <v>0</v>
      </c>
      <c r="Z5088" s="34">
        <f t="shared" si="1401"/>
        <v>0</v>
      </c>
      <c r="AA5088" s="34">
        <f t="shared" si="1401"/>
        <v>0</v>
      </c>
      <c r="AB5088" s="34">
        <f t="shared" si="1401"/>
        <v>0</v>
      </c>
      <c r="AC5088" s="34">
        <f t="shared" si="1401"/>
        <v>0</v>
      </c>
      <c r="AD5088" s="34">
        <f t="shared" si="1401"/>
        <v>0</v>
      </c>
      <c r="AE5088" s="34">
        <f t="shared" si="1401"/>
        <v>0</v>
      </c>
      <c r="AF5088" s="34">
        <f t="shared" si="1401"/>
        <v>0</v>
      </c>
    </row>
    <row r="5089" spans="1:32" x14ac:dyDescent="0.25">
      <c r="E5089" s="1" t="s">
        <v>795</v>
      </c>
      <c r="F5089" s="28" t="s">
        <v>788</v>
      </c>
      <c r="G5089" s="28">
        <v>0</v>
      </c>
      <c r="H5089" s="28"/>
      <c r="I5089" s="29" t="s">
        <v>100</v>
      </c>
      <c r="J5089" s="29"/>
      <c r="K5089" s="29">
        <v>12516</v>
      </c>
      <c r="L5089" s="29" t="s">
        <v>47</v>
      </c>
      <c r="M5089" s="30">
        <v>880</v>
      </c>
      <c r="N5089" s="28"/>
      <c r="O5089" s="31">
        <f>SUM(Q5089:AF5089)</f>
        <v>0</v>
      </c>
      <c r="P5089" s="28"/>
      <c r="Q5089" s="31">
        <f t="shared" ref="Q5089:AF5089" si="1402">SUM(Q5090:Q5092)</f>
        <v>0</v>
      </c>
      <c r="R5089" s="31">
        <f t="shared" si="1402"/>
        <v>0</v>
      </c>
      <c r="S5089" s="31">
        <f t="shared" si="1402"/>
        <v>0</v>
      </c>
      <c r="T5089" s="31">
        <f t="shared" si="1402"/>
        <v>0</v>
      </c>
      <c r="U5089" s="31">
        <f t="shared" si="1402"/>
        <v>0</v>
      </c>
      <c r="V5089" s="31">
        <f t="shared" si="1402"/>
        <v>0</v>
      </c>
      <c r="W5089" s="31">
        <f t="shared" si="1402"/>
        <v>0</v>
      </c>
      <c r="X5089" s="31">
        <f t="shared" si="1402"/>
        <v>0</v>
      </c>
      <c r="Y5089" s="31">
        <f t="shared" si="1402"/>
        <v>0</v>
      </c>
      <c r="Z5089" s="31">
        <f t="shared" si="1402"/>
        <v>0</v>
      </c>
      <c r="AA5089" s="31">
        <f t="shared" si="1402"/>
        <v>0</v>
      </c>
      <c r="AB5089" s="31">
        <f t="shared" si="1402"/>
        <v>0</v>
      </c>
      <c r="AC5089" s="31">
        <f t="shared" si="1402"/>
        <v>0</v>
      </c>
      <c r="AD5089" s="31">
        <f t="shared" si="1402"/>
        <v>0</v>
      </c>
      <c r="AE5089" s="31">
        <f t="shared" si="1402"/>
        <v>0</v>
      </c>
      <c r="AF5089" s="31">
        <f t="shared" si="1402"/>
        <v>0</v>
      </c>
    </row>
    <row r="5090" spans="1:32" x14ac:dyDescent="0.25">
      <c r="H5090" s="1" t="s">
        <v>25</v>
      </c>
      <c r="I5090" s="25" t="s">
        <v>100</v>
      </c>
      <c r="J5090" s="25"/>
      <c r="K5090" s="25">
        <v>12516</v>
      </c>
      <c r="L5090" s="25" t="s">
        <v>47</v>
      </c>
      <c r="O5090" s="19">
        <f>SUM(Q5090:AF5090)</f>
        <v>0</v>
      </c>
      <c r="P5090" s="20"/>
      <c r="Q5090" s="21"/>
      <c r="R5090" s="21"/>
      <c r="S5090" s="21"/>
      <c r="T5090" s="41"/>
      <c r="U5090" s="41"/>
      <c r="V5090" s="41"/>
      <c r="W5090" s="21"/>
      <c r="X5090" s="21"/>
      <c r="Y5090" s="21"/>
      <c r="Z5090" s="21"/>
      <c r="AA5090" s="21"/>
      <c r="AB5090" s="21"/>
      <c r="AC5090" s="21"/>
      <c r="AD5090" s="21"/>
      <c r="AE5090" s="21"/>
      <c r="AF5090" s="21"/>
    </row>
    <row r="5091" spans="1:32" x14ac:dyDescent="0.25">
      <c r="H5091" s="1" t="s">
        <v>26</v>
      </c>
      <c r="I5091" s="25" t="s">
        <v>100</v>
      </c>
      <c r="J5091" s="25"/>
      <c r="K5091" s="25">
        <v>12516</v>
      </c>
      <c r="L5091" s="25" t="s">
        <v>47</v>
      </c>
      <c r="O5091" s="16">
        <f>SUM(Q5091:AF5091)</f>
        <v>0</v>
      </c>
      <c r="P5091" s="17"/>
      <c r="Q5091" s="15"/>
      <c r="R5091" s="15"/>
      <c r="S5091" s="15"/>
      <c r="T5091" s="40"/>
      <c r="U5091" s="49"/>
      <c r="V5091" s="49"/>
      <c r="W5091" s="15"/>
      <c r="X5091" s="15"/>
      <c r="Y5091" s="15"/>
      <c r="Z5091" s="15"/>
      <c r="AA5091" s="15"/>
      <c r="AB5091" s="15"/>
      <c r="AC5091" s="15"/>
      <c r="AD5091" s="15"/>
      <c r="AE5091" s="15"/>
      <c r="AF5091" s="15"/>
    </row>
    <row r="5092" spans="1:32" x14ac:dyDescent="0.25">
      <c r="H5092" s="1" t="s">
        <v>27</v>
      </c>
      <c r="I5092" s="25" t="s">
        <v>100</v>
      </c>
      <c r="J5092" s="25"/>
      <c r="K5092" s="25">
        <v>12516</v>
      </c>
      <c r="L5092" s="25" t="s">
        <v>47</v>
      </c>
      <c r="O5092" s="11">
        <f>SUM(Q5092:AF5092)</f>
        <v>0</v>
      </c>
      <c r="P5092" s="12"/>
      <c r="Q5092" s="13"/>
      <c r="R5092" s="13"/>
      <c r="S5092" s="13"/>
      <c r="T5092" s="39"/>
      <c r="U5092" s="39"/>
      <c r="V5092" s="13"/>
      <c r="W5092" s="13"/>
      <c r="X5092" s="13"/>
      <c r="Y5092" s="13"/>
      <c r="Z5092" s="13"/>
      <c r="AA5092" s="13"/>
      <c r="AB5092" s="13"/>
      <c r="AC5092" s="13"/>
      <c r="AD5092" s="13"/>
      <c r="AE5092" s="13"/>
      <c r="AF5092" s="13"/>
    </row>
    <row r="5093" spans="1:32" x14ac:dyDescent="0.25">
      <c r="I5093" s="25" t="s">
        <v>100</v>
      </c>
      <c r="J5093" s="25"/>
      <c r="K5093" s="25">
        <v>12516</v>
      </c>
      <c r="L5093" s="25" t="s">
        <v>47</v>
      </c>
    </row>
    <row r="5094" spans="1:32" x14ac:dyDescent="0.25">
      <c r="I5094" s="25" t="s">
        <v>100</v>
      </c>
      <c r="J5094" s="25"/>
      <c r="K5094" s="25">
        <v>12516</v>
      </c>
      <c r="L5094" s="25" t="s">
        <v>47</v>
      </c>
    </row>
    <row r="5095" spans="1:32" x14ac:dyDescent="0.25">
      <c r="I5095" s="25" t="s">
        <v>100</v>
      </c>
      <c r="J5095" s="25"/>
      <c r="K5095" s="25">
        <v>12516</v>
      </c>
      <c r="L5095" s="25" t="s">
        <v>47</v>
      </c>
    </row>
    <row r="5096" spans="1:32" x14ac:dyDescent="0.25">
      <c r="I5096" s="25" t="s">
        <v>100</v>
      </c>
      <c r="J5096" s="25"/>
      <c r="K5096" s="25">
        <v>12516</v>
      </c>
      <c r="L5096" s="25" t="s">
        <v>47</v>
      </c>
    </row>
    <row r="5097" spans="1:32" x14ac:dyDescent="0.25">
      <c r="I5097" s="25"/>
      <c r="J5097" s="25"/>
      <c r="K5097" s="25"/>
      <c r="L5097" s="25"/>
    </row>
    <row r="5098" spans="1:32" x14ac:dyDescent="0.25">
      <c r="I5098" s="25" t="s">
        <v>100</v>
      </c>
      <c r="J5098" s="25"/>
      <c r="K5098" s="25">
        <v>26469</v>
      </c>
      <c r="L5098" s="25" t="s">
        <v>60</v>
      </c>
      <c r="Q5098" s="27" t="s">
        <v>61</v>
      </c>
      <c r="R5098" s="27" t="s">
        <v>61</v>
      </c>
      <c r="S5098" s="27" t="s">
        <v>61</v>
      </c>
      <c r="T5098" s="27" t="s">
        <v>61</v>
      </c>
      <c r="U5098" s="27" t="s">
        <v>61</v>
      </c>
      <c r="V5098" s="27" t="s">
        <v>61</v>
      </c>
      <c r="W5098" s="27" t="s">
        <v>61</v>
      </c>
      <c r="X5098" s="27" t="s">
        <v>61</v>
      </c>
      <c r="Y5098" s="27" t="s">
        <v>61</v>
      </c>
      <c r="Z5098" s="27" t="s">
        <v>61</v>
      </c>
      <c r="AA5098" s="27" t="s">
        <v>61</v>
      </c>
      <c r="AB5098" s="27" t="s">
        <v>61</v>
      </c>
      <c r="AC5098" s="27" t="s">
        <v>61</v>
      </c>
      <c r="AD5098" s="27" t="s">
        <v>61</v>
      </c>
      <c r="AE5098" s="27" t="s">
        <v>61</v>
      </c>
      <c r="AF5098" s="27" t="s">
        <v>61</v>
      </c>
    </row>
    <row r="5099" spans="1:32" x14ac:dyDescent="0.25">
      <c r="A5099" s="32" t="s">
        <v>100</v>
      </c>
      <c r="B5099" s="32"/>
      <c r="C5099" s="32">
        <v>26469</v>
      </c>
      <c r="D5099" s="32" t="s">
        <v>60</v>
      </c>
      <c r="E5099" s="32"/>
      <c r="F5099" s="32"/>
      <c r="G5099" s="32"/>
      <c r="H5099" s="32"/>
      <c r="I5099" s="52" t="s">
        <v>100</v>
      </c>
      <c r="J5099" s="52"/>
      <c r="K5099" s="52">
        <v>26469</v>
      </c>
      <c r="L5099" s="52" t="s">
        <v>60</v>
      </c>
      <c r="M5099" s="33">
        <f>(M5100-M5100*E1)</f>
        <v>560</v>
      </c>
      <c r="N5099" s="33">
        <v>1199</v>
      </c>
      <c r="O5099" s="34">
        <f>SUM(Q5099:AF5099)</f>
        <v>0</v>
      </c>
      <c r="P5099" s="34">
        <f>O5099*M5100</f>
        <v>0</v>
      </c>
      <c r="Q5099" s="34">
        <f t="shared" ref="Q5099:AF5100" si="1403">SUM(Q5100)</f>
        <v>0</v>
      </c>
      <c r="R5099" s="34">
        <f t="shared" si="1403"/>
        <v>0</v>
      </c>
      <c r="S5099" s="34">
        <f t="shared" si="1403"/>
        <v>0</v>
      </c>
      <c r="T5099" s="34">
        <f t="shared" si="1403"/>
        <v>0</v>
      </c>
      <c r="U5099" s="34">
        <f t="shared" si="1403"/>
        <v>0</v>
      </c>
      <c r="V5099" s="34">
        <f t="shared" si="1403"/>
        <v>0</v>
      </c>
      <c r="W5099" s="34">
        <f t="shared" si="1403"/>
        <v>0</v>
      </c>
      <c r="X5099" s="34">
        <f t="shared" si="1403"/>
        <v>0</v>
      </c>
      <c r="Y5099" s="34">
        <f t="shared" si="1403"/>
        <v>0</v>
      </c>
      <c r="Z5099" s="34">
        <f t="shared" si="1403"/>
        <v>0</v>
      </c>
      <c r="AA5099" s="34">
        <f t="shared" si="1403"/>
        <v>0</v>
      </c>
      <c r="AB5099" s="34">
        <f t="shared" si="1403"/>
        <v>0</v>
      </c>
      <c r="AC5099" s="34">
        <f t="shared" si="1403"/>
        <v>0</v>
      </c>
      <c r="AD5099" s="34">
        <f t="shared" si="1403"/>
        <v>0</v>
      </c>
      <c r="AE5099" s="34">
        <f t="shared" si="1403"/>
        <v>0</v>
      </c>
      <c r="AF5099" s="34">
        <f t="shared" si="1403"/>
        <v>0</v>
      </c>
    </row>
    <row r="5100" spans="1:32" x14ac:dyDescent="0.25">
      <c r="E5100" s="1" t="s">
        <v>48</v>
      </c>
      <c r="F5100" s="28" t="s">
        <v>87</v>
      </c>
      <c r="G5100" s="28"/>
      <c r="H5100" s="28"/>
      <c r="I5100" s="29" t="s">
        <v>100</v>
      </c>
      <c r="J5100" s="29"/>
      <c r="K5100" s="29">
        <v>26469</v>
      </c>
      <c r="L5100" s="29" t="s">
        <v>60</v>
      </c>
      <c r="M5100" s="30">
        <v>560</v>
      </c>
      <c r="N5100" s="28"/>
      <c r="O5100" s="31">
        <f>SUM(Q5100:AF5100)</f>
        <v>0</v>
      </c>
      <c r="P5100" s="28"/>
      <c r="Q5100" s="31">
        <f t="shared" si="1403"/>
        <v>0</v>
      </c>
      <c r="R5100" s="31">
        <f t="shared" si="1403"/>
        <v>0</v>
      </c>
      <c r="S5100" s="31">
        <f t="shared" si="1403"/>
        <v>0</v>
      </c>
      <c r="T5100" s="31">
        <f t="shared" si="1403"/>
        <v>0</v>
      </c>
      <c r="U5100" s="31">
        <f t="shared" si="1403"/>
        <v>0</v>
      </c>
      <c r="V5100" s="31">
        <f t="shared" si="1403"/>
        <v>0</v>
      </c>
      <c r="W5100" s="31">
        <f t="shared" si="1403"/>
        <v>0</v>
      </c>
      <c r="X5100" s="31">
        <f t="shared" si="1403"/>
        <v>0</v>
      </c>
      <c r="Y5100" s="31">
        <f t="shared" si="1403"/>
        <v>0</v>
      </c>
      <c r="Z5100" s="31">
        <f t="shared" si="1403"/>
        <v>0</v>
      </c>
      <c r="AA5100" s="31">
        <f t="shared" si="1403"/>
        <v>0</v>
      </c>
      <c r="AB5100" s="31">
        <f t="shared" si="1403"/>
        <v>0</v>
      </c>
      <c r="AC5100" s="31">
        <f t="shared" si="1403"/>
        <v>0</v>
      </c>
      <c r="AD5100" s="31">
        <f t="shared" si="1403"/>
        <v>0</v>
      </c>
      <c r="AE5100" s="31">
        <f t="shared" si="1403"/>
        <v>0</v>
      </c>
      <c r="AF5100" s="31">
        <f t="shared" si="1403"/>
        <v>0</v>
      </c>
    </row>
    <row r="5101" spans="1:32" x14ac:dyDescent="0.25">
      <c r="I5101" s="25" t="s">
        <v>100</v>
      </c>
      <c r="J5101" s="25"/>
      <c r="K5101" s="25">
        <v>26469</v>
      </c>
      <c r="L5101" s="25" t="s">
        <v>60</v>
      </c>
      <c r="O5101" s="35">
        <f>SUM(Q5101:AF5101)</f>
        <v>0</v>
      </c>
      <c r="P5101" s="36"/>
      <c r="Q5101" s="44"/>
      <c r="R5101" s="37"/>
      <c r="S5101" s="37"/>
      <c r="T5101" s="37"/>
      <c r="U5101" s="37"/>
      <c r="V5101" s="37"/>
      <c r="W5101" s="38"/>
      <c r="X5101" s="37"/>
      <c r="Y5101" s="37"/>
      <c r="Z5101" s="37"/>
      <c r="AA5101" s="37"/>
      <c r="AB5101" s="37"/>
      <c r="AC5101" s="37"/>
      <c r="AD5101" s="37"/>
      <c r="AE5101" s="37"/>
      <c r="AF5101" s="37"/>
    </row>
    <row r="5102" spans="1:32" x14ac:dyDescent="0.25">
      <c r="I5102" s="25" t="s">
        <v>100</v>
      </c>
      <c r="J5102" s="25"/>
      <c r="K5102" s="25">
        <v>26469</v>
      </c>
      <c r="L5102" s="25" t="s">
        <v>60</v>
      </c>
    </row>
    <row r="5103" spans="1:32" x14ac:dyDescent="0.25">
      <c r="I5103" s="25" t="s">
        <v>100</v>
      </c>
      <c r="J5103" s="25"/>
      <c r="K5103" s="25">
        <v>26469</v>
      </c>
      <c r="L5103" s="25" t="s">
        <v>60</v>
      </c>
    </row>
    <row r="5104" spans="1:32" x14ac:dyDescent="0.25">
      <c r="I5104" s="25" t="s">
        <v>100</v>
      </c>
      <c r="J5104" s="25"/>
      <c r="K5104" s="25">
        <v>26469</v>
      </c>
      <c r="L5104" s="25" t="s">
        <v>60</v>
      </c>
    </row>
    <row r="5105" spans="1:30" x14ac:dyDescent="0.25">
      <c r="I5105" s="25" t="s">
        <v>100</v>
      </c>
      <c r="J5105" s="25"/>
      <c r="K5105" s="25">
        <v>26469</v>
      </c>
      <c r="L5105" s="25" t="s">
        <v>60</v>
      </c>
    </row>
    <row r="5106" spans="1:30" x14ac:dyDescent="0.25">
      <c r="I5106" s="25" t="s">
        <v>100</v>
      </c>
      <c r="J5106" s="25"/>
      <c r="K5106" s="25">
        <v>26469</v>
      </c>
      <c r="L5106" s="25" t="s">
        <v>60</v>
      </c>
    </row>
    <row r="5107" spans="1:30" x14ac:dyDescent="0.25">
      <c r="I5107" s="25" t="s">
        <v>100</v>
      </c>
      <c r="J5107" s="25"/>
      <c r="K5107" s="25">
        <v>26469</v>
      </c>
      <c r="L5107" s="25" t="s">
        <v>60</v>
      </c>
    </row>
    <row r="5108" spans="1:30" x14ac:dyDescent="0.25">
      <c r="I5108" s="25"/>
      <c r="J5108" s="25"/>
      <c r="K5108" s="25"/>
      <c r="L5108" s="25"/>
    </row>
    <row r="5109" spans="1:30" x14ac:dyDescent="0.25">
      <c r="I5109" s="25" t="s">
        <v>100</v>
      </c>
      <c r="J5109" s="25"/>
      <c r="K5109" s="25">
        <v>26470</v>
      </c>
      <c r="L5109" s="25" t="s">
        <v>49</v>
      </c>
      <c r="Q5109" s="27">
        <v>86</v>
      </c>
      <c r="R5109" s="27">
        <v>90</v>
      </c>
      <c r="S5109" s="27">
        <v>94</v>
      </c>
      <c r="T5109" s="27">
        <v>98</v>
      </c>
      <c r="U5109" s="27">
        <v>102</v>
      </c>
      <c r="V5109" s="27">
        <v>106</v>
      </c>
      <c r="W5109" s="27">
        <v>110</v>
      </c>
      <c r="X5109" s="27">
        <v>114</v>
      </c>
      <c r="Y5109" s="27">
        <v>118</v>
      </c>
      <c r="Z5109" s="27">
        <v>122</v>
      </c>
      <c r="AA5109" s="27">
        <v>126</v>
      </c>
      <c r="AB5109" s="27">
        <v>130</v>
      </c>
      <c r="AC5109" s="27">
        <v>134</v>
      </c>
      <c r="AD5109" s="27">
        <v>138</v>
      </c>
    </row>
    <row r="5110" spans="1:30" x14ac:dyDescent="0.25">
      <c r="A5110" s="32" t="s">
        <v>100</v>
      </c>
      <c r="B5110" s="32"/>
      <c r="C5110" s="32">
        <v>26470</v>
      </c>
      <c r="D5110" s="32" t="s">
        <v>49</v>
      </c>
      <c r="E5110" s="32"/>
      <c r="F5110" s="32"/>
      <c r="G5110" s="32"/>
      <c r="H5110" s="32"/>
      <c r="I5110" s="52" t="s">
        <v>100</v>
      </c>
      <c r="J5110" s="52"/>
      <c r="K5110" s="52">
        <v>26470</v>
      </c>
      <c r="L5110" s="52" t="s">
        <v>49</v>
      </c>
      <c r="M5110" s="33">
        <f>(M5111-M5111*E1)</f>
        <v>500</v>
      </c>
      <c r="N5110" s="33">
        <v>999</v>
      </c>
      <c r="O5110" s="34">
        <f>SUM(Q5110:AD5110)</f>
        <v>0</v>
      </c>
      <c r="P5110" s="34">
        <f>O5110*M5111</f>
        <v>0</v>
      </c>
      <c r="Q5110" s="34">
        <f t="shared" ref="Q5110:AD5110" si="1404">SUM(Q5111,Q5113)</f>
        <v>0</v>
      </c>
      <c r="R5110" s="34">
        <f t="shared" si="1404"/>
        <v>0</v>
      </c>
      <c r="S5110" s="34">
        <f t="shared" si="1404"/>
        <v>0</v>
      </c>
      <c r="T5110" s="34">
        <f t="shared" si="1404"/>
        <v>0</v>
      </c>
      <c r="U5110" s="34">
        <f t="shared" si="1404"/>
        <v>0</v>
      </c>
      <c r="V5110" s="34">
        <f t="shared" si="1404"/>
        <v>0</v>
      </c>
      <c r="W5110" s="34">
        <f t="shared" si="1404"/>
        <v>0</v>
      </c>
      <c r="X5110" s="34">
        <f t="shared" si="1404"/>
        <v>0</v>
      </c>
      <c r="Y5110" s="34">
        <f t="shared" si="1404"/>
        <v>0</v>
      </c>
      <c r="Z5110" s="34">
        <f t="shared" si="1404"/>
        <v>0</v>
      </c>
      <c r="AA5110" s="34">
        <f t="shared" si="1404"/>
        <v>0</v>
      </c>
      <c r="AB5110" s="34">
        <f t="shared" si="1404"/>
        <v>0</v>
      </c>
      <c r="AC5110" s="34">
        <f t="shared" si="1404"/>
        <v>0</v>
      </c>
      <c r="AD5110" s="34">
        <f t="shared" si="1404"/>
        <v>0</v>
      </c>
    </row>
    <row r="5111" spans="1:30" x14ac:dyDescent="0.25">
      <c r="E5111" s="1" t="s">
        <v>48</v>
      </c>
      <c r="F5111" s="28" t="s">
        <v>88</v>
      </c>
      <c r="G5111" s="28">
        <v>0</v>
      </c>
      <c r="H5111" s="28"/>
      <c r="I5111" s="29" t="s">
        <v>100</v>
      </c>
      <c r="J5111" s="29"/>
      <c r="K5111" s="29">
        <v>26470</v>
      </c>
      <c r="L5111" s="29" t="s">
        <v>49</v>
      </c>
      <c r="M5111" s="30">
        <v>500</v>
      </c>
      <c r="N5111" s="28"/>
      <c r="O5111" s="31">
        <f>SUM(Q5111:AD5111)</f>
        <v>0</v>
      </c>
      <c r="P5111" s="28"/>
      <c r="Q5111" s="31">
        <f t="shared" ref="Q5111:AD5111" si="1405">SUM(Q5112)</f>
        <v>0</v>
      </c>
      <c r="R5111" s="31">
        <f t="shared" si="1405"/>
        <v>0</v>
      </c>
      <c r="S5111" s="31">
        <f t="shared" si="1405"/>
        <v>0</v>
      </c>
      <c r="T5111" s="31">
        <f t="shared" si="1405"/>
        <v>0</v>
      </c>
      <c r="U5111" s="31">
        <f t="shared" si="1405"/>
        <v>0</v>
      </c>
      <c r="V5111" s="31">
        <f t="shared" si="1405"/>
        <v>0</v>
      </c>
      <c r="W5111" s="31">
        <f t="shared" si="1405"/>
        <v>0</v>
      </c>
      <c r="X5111" s="31">
        <f t="shared" si="1405"/>
        <v>0</v>
      </c>
      <c r="Y5111" s="31">
        <f t="shared" si="1405"/>
        <v>0</v>
      </c>
      <c r="Z5111" s="31">
        <f t="shared" si="1405"/>
        <v>0</v>
      </c>
      <c r="AA5111" s="31">
        <f t="shared" si="1405"/>
        <v>0</v>
      </c>
      <c r="AB5111" s="31">
        <f t="shared" si="1405"/>
        <v>0</v>
      </c>
      <c r="AC5111" s="31">
        <f t="shared" si="1405"/>
        <v>0</v>
      </c>
      <c r="AD5111" s="31">
        <f t="shared" si="1405"/>
        <v>0</v>
      </c>
    </row>
    <row r="5112" spans="1:30" x14ac:dyDescent="0.25">
      <c r="H5112" s="1">
        <v>0</v>
      </c>
      <c r="I5112" s="25" t="s">
        <v>100</v>
      </c>
      <c r="J5112" s="25"/>
      <c r="K5112" s="25">
        <v>26470</v>
      </c>
      <c r="L5112" s="25" t="s">
        <v>49</v>
      </c>
      <c r="O5112" s="19">
        <f>SUM(Q5112:AD5112)</f>
        <v>0</v>
      </c>
      <c r="P5112" s="20"/>
      <c r="Q5112" s="21"/>
      <c r="R5112" s="21"/>
      <c r="S5112" s="22"/>
      <c r="T5112" s="45"/>
      <c r="U5112" s="41"/>
      <c r="V5112" s="21"/>
      <c r="W5112" s="21"/>
      <c r="X5112" s="21"/>
      <c r="Y5112" s="21"/>
      <c r="Z5112" s="21"/>
      <c r="AA5112" s="21"/>
      <c r="AB5112" s="21"/>
      <c r="AC5112" s="21"/>
      <c r="AD5112" s="21"/>
    </row>
    <row r="5113" spans="1:30" x14ac:dyDescent="0.25">
      <c r="E5113" s="1" t="s">
        <v>54</v>
      </c>
      <c r="F5113" s="23" t="s">
        <v>89</v>
      </c>
      <c r="G5113" s="23">
        <v>0</v>
      </c>
      <c r="H5113" s="23"/>
      <c r="I5113" s="26" t="s">
        <v>100</v>
      </c>
      <c r="J5113" s="26"/>
      <c r="K5113" s="26">
        <v>26470</v>
      </c>
      <c r="L5113" s="26" t="s">
        <v>49</v>
      </c>
      <c r="M5113" s="23"/>
      <c r="N5113" s="23"/>
      <c r="O5113" s="24">
        <f>SUM(Q5113:AD5113)</f>
        <v>0</v>
      </c>
      <c r="P5113" s="23"/>
      <c r="Q5113" s="24">
        <f t="shared" ref="Q5113:AD5113" si="1406">SUM(Q5114)</f>
        <v>0</v>
      </c>
      <c r="R5113" s="24">
        <f t="shared" si="1406"/>
        <v>0</v>
      </c>
      <c r="S5113" s="24">
        <f t="shared" si="1406"/>
        <v>0</v>
      </c>
      <c r="T5113" s="24">
        <f t="shared" si="1406"/>
        <v>0</v>
      </c>
      <c r="U5113" s="24">
        <f t="shared" si="1406"/>
        <v>0</v>
      </c>
      <c r="V5113" s="24">
        <f t="shared" si="1406"/>
        <v>0</v>
      </c>
      <c r="W5113" s="24">
        <f t="shared" si="1406"/>
        <v>0</v>
      </c>
      <c r="X5113" s="24">
        <f t="shared" si="1406"/>
        <v>0</v>
      </c>
      <c r="Y5113" s="24">
        <f t="shared" si="1406"/>
        <v>0</v>
      </c>
      <c r="Z5113" s="24">
        <f t="shared" si="1406"/>
        <v>0</v>
      </c>
      <c r="AA5113" s="24">
        <f t="shared" si="1406"/>
        <v>0</v>
      </c>
      <c r="AB5113" s="24">
        <f t="shared" si="1406"/>
        <v>0</v>
      </c>
      <c r="AC5113" s="24">
        <f t="shared" si="1406"/>
        <v>0</v>
      </c>
      <c r="AD5113" s="24">
        <f t="shared" si="1406"/>
        <v>0</v>
      </c>
    </row>
    <row r="5114" spans="1:30" x14ac:dyDescent="0.25">
      <c r="H5114" s="1">
        <v>0</v>
      </c>
      <c r="I5114" s="25" t="s">
        <v>100</v>
      </c>
      <c r="J5114" s="25"/>
      <c r="K5114" s="25">
        <v>26470</v>
      </c>
      <c r="L5114" s="25" t="s">
        <v>49</v>
      </c>
      <c r="O5114" s="35">
        <f>SUM(Q5114:AD5114)</f>
        <v>0</v>
      </c>
      <c r="P5114" s="36"/>
      <c r="Q5114" s="37"/>
      <c r="R5114" s="38"/>
      <c r="S5114" s="44"/>
      <c r="T5114" s="44"/>
      <c r="U5114" s="44"/>
      <c r="V5114" s="37"/>
      <c r="W5114" s="37"/>
      <c r="X5114" s="37"/>
      <c r="Y5114" s="37"/>
      <c r="Z5114" s="37"/>
      <c r="AA5114" s="37"/>
      <c r="AB5114" s="37"/>
      <c r="AC5114" s="37"/>
      <c r="AD5114" s="37"/>
    </row>
    <row r="5115" spans="1:30" x14ac:dyDescent="0.25">
      <c r="I5115" s="25" t="s">
        <v>100</v>
      </c>
      <c r="J5115" s="25"/>
      <c r="K5115" s="25">
        <v>26470</v>
      </c>
      <c r="L5115" s="25" t="s">
        <v>49</v>
      </c>
    </row>
    <row r="5116" spans="1:30" x14ac:dyDescent="0.25">
      <c r="I5116" s="25" t="s">
        <v>100</v>
      </c>
      <c r="J5116" s="25"/>
      <c r="K5116" s="25">
        <v>26470</v>
      </c>
      <c r="L5116" s="25" t="s">
        <v>49</v>
      </c>
    </row>
    <row r="5117" spans="1:30" x14ac:dyDescent="0.25">
      <c r="I5117" s="25" t="s">
        <v>100</v>
      </c>
      <c r="J5117" s="25"/>
      <c r="K5117" s="25">
        <v>26470</v>
      </c>
      <c r="L5117" s="25" t="s">
        <v>49</v>
      </c>
    </row>
    <row r="5118" spans="1:30" x14ac:dyDescent="0.25">
      <c r="I5118" s="25" t="s">
        <v>100</v>
      </c>
      <c r="J5118" s="25"/>
      <c r="K5118" s="25">
        <v>26470</v>
      </c>
      <c r="L5118" s="25" t="s">
        <v>49</v>
      </c>
    </row>
    <row r="5119" spans="1:30" x14ac:dyDescent="0.25">
      <c r="I5119" s="25"/>
      <c r="J5119" s="25"/>
      <c r="K5119" s="25"/>
      <c r="L5119" s="25"/>
    </row>
    <row r="5120" spans="1:30" x14ac:dyDescent="0.25">
      <c r="I5120" s="25" t="s">
        <v>100</v>
      </c>
      <c r="J5120" s="25"/>
      <c r="K5120" s="25">
        <v>26471</v>
      </c>
      <c r="L5120" s="25" t="s">
        <v>49</v>
      </c>
      <c r="Q5120" s="27">
        <v>86</v>
      </c>
      <c r="R5120" s="27">
        <v>90</v>
      </c>
      <c r="S5120" s="27">
        <v>94</v>
      </c>
      <c r="T5120" s="27">
        <v>98</v>
      </c>
      <c r="U5120" s="27">
        <v>102</v>
      </c>
      <c r="V5120" s="27">
        <v>106</v>
      </c>
      <c r="W5120" s="27">
        <v>110</v>
      </c>
      <c r="X5120" s="27">
        <v>114</v>
      </c>
      <c r="Y5120" s="27">
        <v>118</v>
      </c>
      <c r="Z5120" s="27">
        <v>122</v>
      </c>
      <c r="AA5120" s="27">
        <v>126</v>
      </c>
      <c r="AB5120" s="27">
        <v>130</v>
      </c>
      <c r="AC5120" s="27">
        <v>134</v>
      </c>
      <c r="AD5120" s="27">
        <v>138</v>
      </c>
    </row>
    <row r="5121" spans="1:30" x14ac:dyDescent="0.25">
      <c r="A5121" s="32" t="s">
        <v>100</v>
      </c>
      <c r="B5121" s="32"/>
      <c r="C5121" s="32">
        <v>26471</v>
      </c>
      <c r="D5121" s="32" t="s">
        <v>49</v>
      </c>
      <c r="E5121" s="32"/>
      <c r="F5121" s="32"/>
      <c r="G5121" s="32"/>
      <c r="H5121" s="32"/>
      <c r="I5121" s="52" t="s">
        <v>100</v>
      </c>
      <c r="J5121" s="52"/>
      <c r="K5121" s="52">
        <v>26471</v>
      </c>
      <c r="L5121" s="52" t="s">
        <v>49</v>
      </c>
      <c r="M5121" s="33">
        <f>(M5122-M5122*E1)</f>
        <v>670</v>
      </c>
      <c r="N5121" s="33">
        <v>1399</v>
      </c>
      <c r="O5121" s="34">
        <f>SUM(Q5121:AD5121)</f>
        <v>0</v>
      </c>
      <c r="P5121" s="34">
        <f>O5121*M5122</f>
        <v>0</v>
      </c>
      <c r="Q5121" s="34">
        <f t="shared" ref="Q5121:AD5121" si="1407">SUM(Q5122,Q5124)</f>
        <v>0</v>
      </c>
      <c r="R5121" s="34">
        <f t="shared" si="1407"/>
        <v>0</v>
      </c>
      <c r="S5121" s="34">
        <f t="shared" si="1407"/>
        <v>0</v>
      </c>
      <c r="T5121" s="34">
        <f t="shared" si="1407"/>
        <v>0</v>
      </c>
      <c r="U5121" s="34">
        <f t="shared" si="1407"/>
        <v>0</v>
      </c>
      <c r="V5121" s="34">
        <f t="shared" si="1407"/>
        <v>0</v>
      </c>
      <c r="W5121" s="34">
        <f t="shared" si="1407"/>
        <v>0</v>
      </c>
      <c r="X5121" s="34">
        <f t="shared" si="1407"/>
        <v>0</v>
      </c>
      <c r="Y5121" s="34">
        <f t="shared" si="1407"/>
        <v>0</v>
      </c>
      <c r="Z5121" s="34">
        <f t="shared" si="1407"/>
        <v>0</v>
      </c>
      <c r="AA5121" s="34">
        <f t="shared" si="1407"/>
        <v>0</v>
      </c>
      <c r="AB5121" s="34">
        <f t="shared" si="1407"/>
        <v>0</v>
      </c>
      <c r="AC5121" s="34">
        <f t="shared" si="1407"/>
        <v>0</v>
      </c>
      <c r="AD5121" s="34">
        <f t="shared" si="1407"/>
        <v>0</v>
      </c>
    </row>
    <row r="5122" spans="1:30" x14ac:dyDescent="0.25">
      <c r="E5122" s="1" t="s">
        <v>48</v>
      </c>
      <c r="F5122" s="28" t="s">
        <v>90</v>
      </c>
      <c r="G5122" s="28">
        <v>0</v>
      </c>
      <c r="H5122" s="28"/>
      <c r="I5122" s="29" t="s">
        <v>100</v>
      </c>
      <c r="J5122" s="29"/>
      <c r="K5122" s="29">
        <v>26471</v>
      </c>
      <c r="L5122" s="29" t="s">
        <v>49</v>
      </c>
      <c r="M5122" s="30">
        <v>670</v>
      </c>
      <c r="N5122" s="28"/>
      <c r="O5122" s="31">
        <f>SUM(Q5122:AD5122)</f>
        <v>0</v>
      </c>
      <c r="P5122" s="28"/>
      <c r="Q5122" s="31">
        <f t="shared" ref="Q5122:AD5122" si="1408">SUM(Q5123)</f>
        <v>0</v>
      </c>
      <c r="R5122" s="31">
        <f t="shared" si="1408"/>
        <v>0</v>
      </c>
      <c r="S5122" s="31">
        <f t="shared" si="1408"/>
        <v>0</v>
      </c>
      <c r="T5122" s="31">
        <f t="shared" si="1408"/>
        <v>0</v>
      </c>
      <c r="U5122" s="31">
        <f t="shared" si="1408"/>
        <v>0</v>
      </c>
      <c r="V5122" s="31">
        <f t="shared" si="1408"/>
        <v>0</v>
      </c>
      <c r="W5122" s="31">
        <f t="shared" si="1408"/>
        <v>0</v>
      </c>
      <c r="X5122" s="31">
        <f t="shared" si="1408"/>
        <v>0</v>
      </c>
      <c r="Y5122" s="31">
        <f t="shared" si="1408"/>
        <v>0</v>
      </c>
      <c r="Z5122" s="31">
        <f t="shared" si="1408"/>
        <v>0</v>
      </c>
      <c r="AA5122" s="31">
        <f t="shared" si="1408"/>
        <v>0</v>
      </c>
      <c r="AB5122" s="31">
        <f t="shared" si="1408"/>
        <v>0</v>
      </c>
      <c r="AC5122" s="31">
        <f t="shared" si="1408"/>
        <v>0</v>
      </c>
      <c r="AD5122" s="31">
        <f t="shared" si="1408"/>
        <v>0</v>
      </c>
    </row>
    <row r="5123" spans="1:30" x14ac:dyDescent="0.25">
      <c r="H5123" s="1">
        <v>0</v>
      </c>
      <c r="I5123" s="25" t="s">
        <v>100</v>
      </c>
      <c r="J5123" s="25"/>
      <c r="K5123" s="25">
        <v>26471</v>
      </c>
      <c r="L5123" s="25" t="s">
        <v>49</v>
      </c>
      <c r="O5123" s="19">
        <f>SUM(Q5123:AD5123)</f>
        <v>0</v>
      </c>
      <c r="P5123" s="20"/>
      <c r="Q5123" s="21"/>
      <c r="R5123" s="22"/>
      <c r="S5123" s="21"/>
      <c r="T5123" s="45"/>
      <c r="U5123" s="45"/>
      <c r="V5123" s="45"/>
      <c r="W5123" s="21"/>
      <c r="X5123" s="21"/>
      <c r="Y5123" s="21"/>
      <c r="Z5123" s="21"/>
      <c r="AA5123" s="21"/>
      <c r="AB5123" s="21"/>
      <c r="AC5123" s="21"/>
      <c r="AD5123" s="21"/>
    </row>
    <row r="5124" spans="1:30" x14ac:dyDescent="0.25">
      <c r="E5124" s="1" t="s">
        <v>54</v>
      </c>
      <c r="F5124" s="23" t="s">
        <v>91</v>
      </c>
      <c r="G5124" s="23">
        <v>0</v>
      </c>
      <c r="H5124" s="23"/>
      <c r="I5124" s="26" t="s">
        <v>100</v>
      </c>
      <c r="J5124" s="26"/>
      <c r="K5124" s="26">
        <v>26471</v>
      </c>
      <c r="L5124" s="26" t="s">
        <v>49</v>
      </c>
      <c r="M5124" s="23"/>
      <c r="N5124" s="23"/>
      <c r="O5124" s="24">
        <f>SUM(Q5124:AD5124)</f>
        <v>0</v>
      </c>
      <c r="P5124" s="23"/>
      <c r="Q5124" s="24">
        <f t="shared" ref="Q5124:AD5124" si="1409">SUM(Q5125)</f>
        <v>0</v>
      </c>
      <c r="R5124" s="24">
        <f t="shared" si="1409"/>
        <v>0</v>
      </c>
      <c r="S5124" s="24">
        <f t="shared" si="1409"/>
        <v>0</v>
      </c>
      <c r="T5124" s="24">
        <f t="shared" si="1409"/>
        <v>0</v>
      </c>
      <c r="U5124" s="24">
        <f t="shared" si="1409"/>
        <v>0</v>
      </c>
      <c r="V5124" s="24">
        <f t="shared" si="1409"/>
        <v>0</v>
      </c>
      <c r="W5124" s="24">
        <f t="shared" si="1409"/>
        <v>0</v>
      </c>
      <c r="X5124" s="24">
        <f t="shared" si="1409"/>
        <v>0</v>
      </c>
      <c r="Y5124" s="24">
        <f t="shared" si="1409"/>
        <v>0</v>
      </c>
      <c r="Z5124" s="24">
        <f t="shared" si="1409"/>
        <v>0</v>
      </c>
      <c r="AA5124" s="24">
        <f t="shared" si="1409"/>
        <v>0</v>
      </c>
      <c r="AB5124" s="24">
        <f t="shared" si="1409"/>
        <v>0</v>
      </c>
      <c r="AC5124" s="24">
        <f t="shared" si="1409"/>
        <v>0</v>
      </c>
      <c r="AD5124" s="24">
        <f t="shared" si="1409"/>
        <v>0</v>
      </c>
    </row>
    <row r="5125" spans="1:30" x14ac:dyDescent="0.25">
      <c r="H5125" s="1">
        <v>0</v>
      </c>
      <c r="I5125" s="25" t="s">
        <v>100</v>
      </c>
      <c r="J5125" s="25"/>
      <c r="K5125" s="25">
        <v>26471</v>
      </c>
      <c r="L5125" s="25" t="s">
        <v>49</v>
      </c>
      <c r="O5125" s="35">
        <f>SUM(Q5125:AD5125)</f>
        <v>0</v>
      </c>
      <c r="P5125" s="36"/>
      <c r="Q5125" s="37"/>
      <c r="R5125" s="43"/>
      <c r="S5125" s="44"/>
      <c r="T5125" s="44"/>
      <c r="U5125" s="44"/>
      <c r="V5125" s="46"/>
      <c r="W5125" s="37"/>
      <c r="X5125" s="37"/>
      <c r="Y5125" s="37"/>
      <c r="Z5125" s="37"/>
      <c r="AA5125" s="37"/>
      <c r="AB5125" s="37"/>
      <c r="AC5125" s="37"/>
      <c r="AD5125" s="37"/>
    </row>
    <row r="5126" spans="1:30" x14ac:dyDescent="0.25">
      <c r="I5126" s="25" t="s">
        <v>100</v>
      </c>
      <c r="J5126" s="25"/>
      <c r="K5126" s="25">
        <v>26471</v>
      </c>
      <c r="L5126" s="25" t="s">
        <v>49</v>
      </c>
    </row>
    <row r="5127" spans="1:30" x14ac:dyDescent="0.25">
      <c r="I5127" s="25" t="s">
        <v>100</v>
      </c>
      <c r="J5127" s="25"/>
      <c r="K5127" s="25">
        <v>26471</v>
      </c>
      <c r="L5127" s="25" t="s">
        <v>49</v>
      </c>
    </row>
    <row r="5128" spans="1:30" x14ac:dyDescent="0.25">
      <c r="I5128" s="25" t="s">
        <v>100</v>
      </c>
      <c r="J5128" s="25"/>
      <c r="K5128" s="25">
        <v>26471</v>
      </c>
      <c r="L5128" s="25" t="s">
        <v>49</v>
      </c>
    </row>
    <row r="5129" spans="1:30" x14ac:dyDescent="0.25">
      <c r="I5129" s="25" t="s">
        <v>100</v>
      </c>
      <c r="J5129" s="25"/>
      <c r="K5129" s="25">
        <v>26471</v>
      </c>
      <c r="L5129" s="25" t="s">
        <v>49</v>
      </c>
    </row>
    <row r="5130" spans="1:30" x14ac:dyDescent="0.25">
      <c r="I5130" s="25"/>
      <c r="J5130" s="25"/>
      <c r="K5130" s="25"/>
      <c r="L5130" s="25"/>
    </row>
    <row r="5131" spans="1:30" x14ac:dyDescent="0.25">
      <c r="I5131" s="25" t="s">
        <v>100</v>
      </c>
      <c r="J5131" s="25"/>
      <c r="K5131" s="25">
        <v>26501</v>
      </c>
      <c r="L5131" s="25" t="s">
        <v>49</v>
      </c>
      <c r="Q5131" s="27">
        <v>86</v>
      </c>
      <c r="R5131" s="27">
        <v>90</v>
      </c>
      <c r="S5131" s="27">
        <v>94</v>
      </c>
      <c r="T5131" s="27">
        <v>98</v>
      </c>
      <c r="U5131" s="27">
        <v>102</v>
      </c>
      <c r="V5131" s="27">
        <v>106</v>
      </c>
      <c r="W5131" s="27">
        <v>110</v>
      </c>
      <c r="X5131" s="27">
        <v>114</v>
      </c>
      <c r="Y5131" s="27">
        <v>118</v>
      </c>
      <c r="Z5131" s="27">
        <v>122</v>
      </c>
      <c r="AA5131" s="27">
        <v>126</v>
      </c>
      <c r="AB5131" s="27">
        <v>130</v>
      </c>
      <c r="AC5131" s="27">
        <v>134</v>
      </c>
      <c r="AD5131" s="27">
        <v>138</v>
      </c>
    </row>
    <row r="5132" spans="1:30" x14ac:dyDescent="0.25">
      <c r="A5132" s="32" t="s">
        <v>100</v>
      </c>
      <c r="B5132" s="32"/>
      <c r="C5132" s="32">
        <v>26501</v>
      </c>
      <c r="D5132" s="32" t="s">
        <v>49</v>
      </c>
      <c r="E5132" s="32"/>
      <c r="F5132" s="32"/>
      <c r="G5132" s="32"/>
      <c r="H5132" s="32"/>
      <c r="I5132" s="52" t="s">
        <v>100</v>
      </c>
      <c r="J5132" s="52"/>
      <c r="K5132" s="52">
        <v>26501</v>
      </c>
      <c r="L5132" s="52" t="s">
        <v>49</v>
      </c>
      <c r="M5132" s="33">
        <f>(M5133-M5133*E1)</f>
        <v>550</v>
      </c>
      <c r="N5132" s="33">
        <v>1199</v>
      </c>
      <c r="O5132" s="34">
        <f>SUM(Q5132:AD5132)</f>
        <v>0</v>
      </c>
      <c r="P5132" s="34">
        <f>O5132*M5133</f>
        <v>0</v>
      </c>
      <c r="Q5132" s="34">
        <f t="shared" ref="Q5132:AD5133" si="1410">SUM(Q5133)</f>
        <v>0</v>
      </c>
      <c r="R5132" s="34">
        <f t="shared" si="1410"/>
        <v>0</v>
      </c>
      <c r="S5132" s="34">
        <f t="shared" si="1410"/>
        <v>0</v>
      </c>
      <c r="T5132" s="34">
        <f t="shared" si="1410"/>
        <v>0</v>
      </c>
      <c r="U5132" s="34">
        <f t="shared" si="1410"/>
        <v>0</v>
      </c>
      <c r="V5132" s="34">
        <f t="shared" si="1410"/>
        <v>0</v>
      </c>
      <c r="W5132" s="34">
        <f t="shared" si="1410"/>
        <v>0</v>
      </c>
      <c r="X5132" s="34">
        <f t="shared" si="1410"/>
        <v>0</v>
      </c>
      <c r="Y5132" s="34">
        <f t="shared" si="1410"/>
        <v>0</v>
      </c>
      <c r="Z5132" s="34">
        <f t="shared" si="1410"/>
        <v>0</v>
      </c>
      <c r="AA5132" s="34">
        <f t="shared" si="1410"/>
        <v>0</v>
      </c>
      <c r="AB5132" s="34">
        <f t="shared" si="1410"/>
        <v>0</v>
      </c>
      <c r="AC5132" s="34">
        <f t="shared" si="1410"/>
        <v>0</v>
      </c>
      <c r="AD5132" s="34">
        <f t="shared" si="1410"/>
        <v>0</v>
      </c>
    </row>
    <row r="5133" spans="1:30" x14ac:dyDescent="0.25">
      <c r="E5133" s="1" t="s">
        <v>1024</v>
      </c>
      <c r="F5133" s="28" t="s">
        <v>178</v>
      </c>
      <c r="G5133" s="28">
        <v>0</v>
      </c>
      <c r="H5133" s="28"/>
      <c r="I5133" s="29" t="s">
        <v>100</v>
      </c>
      <c r="J5133" s="29"/>
      <c r="K5133" s="29">
        <v>26501</v>
      </c>
      <c r="L5133" s="29" t="s">
        <v>49</v>
      </c>
      <c r="M5133" s="30">
        <v>550</v>
      </c>
      <c r="N5133" s="28"/>
      <c r="O5133" s="31">
        <f>SUM(Q5133:AD5133)</f>
        <v>0</v>
      </c>
      <c r="P5133" s="28"/>
      <c r="Q5133" s="31">
        <f t="shared" si="1410"/>
        <v>0</v>
      </c>
      <c r="R5133" s="31">
        <f t="shared" si="1410"/>
        <v>0</v>
      </c>
      <c r="S5133" s="31">
        <f t="shared" si="1410"/>
        <v>0</v>
      </c>
      <c r="T5133" s="31">
        <f t="shared" si="1410"/>
        <v>0</v>
      </c>
      <c r="U5133" s="31">
        <f t="shared" si="1410"/>
        <v>0</v>
      </c>
      <c r="V5133" s="31">
        <f t="shared" si="1410"/>
        <v>0</v>
      </c>
      <c r="W5133" s="31">
        <f t="shared" si="1410"/>
        <v>0</v>
      </c>
      <c r="X5133" s="31">
        <f t="shared" si="1410"/>
        <v>0</v>
      </c>
      <c r="Y5133" s="31">
        <f t="shared" si="1410"/>
        <v>0</v>
      </c>
      <c r="Z5133" s="31">
        <f t="shared" si="1410"/>
        <v>0</v>
      </c>
      <c r="AA5133" s="31">
        <f t="shared" si="1410"/>
        <v>0</v>
      </c>
      <c r="AB5133" s="31">
        <f t="shared" si="1410"/>
        <v>0</v>
      </c>
      <c r="AC5133" s="31">
        <f t="shared" si="1410"/>
        <v>0</v>
      </c>
      <c r="AD5133" s="31">
        <f t="shared" si="1410"/>
        <v>0</v>
      </c>
    </row>
    <row r="5134" spans="1:30" x14ac:dyDescent="0.25">
      <c r="H5134" s="1">
        <v>0</v>
      </c>
      <c r="I5134" s="25" t="s">
        <v>100</v>
      </c>
      <c r="J5134" s="25"/>
      <c r="K5134" s="25">
        <v>26501</v>
      </c>
      <c r="L5134" s="25" t="s">
        <v>49</v>
      </c>
      <c r="O5134" s="35">
        <f>SUM(Q5134:AD5134)</f>
        <v>0</v>
      </c>
      <c r="P5134" s="36"/>
      <c r="Q5134" s="37"/>
      <c r="R5134" s="37"/>
      <c r="S5134" s="44"/>
      <c r="T5134" s="44"/>
      <c r="U5134" s="44"/>
      <c r="V5134" s="37"/>
      <c r="W5134" s="37"/>
      <c r="X5134" s="37"/>
      <c r="Y5134" s="37"/>
      <c r="Z5134" s="37"/>
      <c r="AA5134" s="37"/>
      <c r="AB5134" s="37"/>
      <c r="AC5134" s="37"/>
      <c r="AD5134" s="37"/>
    </row>
    <row r="5135" spans="1:30" x14ac:dyDescent="0.25">
      <c r="I5135" s="25" t="s">
        <v>100</v>
      </c>
      <c r="J5135" s="25"/>
      <c r="K5135" s="25">
        <v>26501</v>
      </c>
      <c r="L5135" s="25" t="s">
        <v>49</v>
      </c>
    </row>
    <row r="5136" spans="1:30" x14ac:dyDescent="0.25">
      <c r="I5136" s="25" t="s">
        <v>100</v>
      </c>
      <c r="J5136" s="25"/>
      <c r="K5136" s="25">
        <v>26501</v>
      </c>
      <c r="L5136" s="25" t="s">
        <v>49</v>
      </c>
    </row>
    <row r="5137" spans="1:30" x14ac:dyDescent="0.25">
      <c r="I5137" s="25" t="s">
        <v>100</v>
      </c>
      <c r="J5137" s="25"/>
      <c r="K5137" s="25">
        <v>26501</v>
      </c>
      <c r="L5137" s="25" t="s">
        <v>49</v>
      </c>
    </row>
    <row r="5138" spans="1:30" x14ac:dyDescent="0.25">
      <c r="I5138" s="25" t="s">
        <v>100</v>
      </c>
      <c r="J5138" s="25"/>
      <c r="K5138" s="25">
        <v>26501</v>
      </c>
      <c r="L5138" s="25" t="s">
        <v>49</v>
      </c>
    </row>
    <row r="5139" spans="1:30" x14ac:dyDescent="0.25">
      <c r="I5139" s="25" t="s">
        <v>100</v>
      </c>
      <c r="J5139" s="25"/>
      <c r="K5139" s="25">
        <v>26501</v>
      </c>
      <c r="L5139" s="25" t="s">
        <v>49</v>
      </c>
    </row>
    <row r="5140" spans="1:30" x14ac:dyDescent="0.25">
      <c r="I5140" s="25" t="s">
        <v>100</v>
      </c>
      <c r="J5140" s="25"/>
      <c r="K5140" s="25">
        <v>26501</v>
      </c>
      <c r="L5140" s="25" t="s">
        <v>49</v>
      </c>
    </row>
    <row r="5141" spans="1:30" x14ac:dyDescent="0.25">
      <c r="I5141" s="25"/>
      <c r="J5141" s="25"/>
      <c r="K5141" s="25"/>
      <c r="L5141" s="25"/>
    </row>
    <row r="5142" spans="1:30" x14ac:dyDescent="0.25">
      <c r="I5142" s="25" t="s">
        <v>100</v>
      </c>
      <c r="J5142" s="25"/>
      <c r="K5142" s="25">
        <v>26502</v>
      </c>
      <c r="L5142" s="25" t="s">
        <v>49</v>
      </c>
      <c r="Q5142" s="27">
        <v>86</v>
      </c>
      <c r="R5142" s="27">
        <v>90</v>
      </c>
      <c r="S5142" s="27">
        <v>94</v>
      </c>
      <c r="T5142" s="27">
        <v>98</v>
      </c>
      <c r="U5142" s="27">
        <v>102</v>
      </c>
      <c r="V5142" s="27">
        <v>106</v>
      </c>
      <c r="W5142" s="27">
        <v>110</v>
      </c>
      <c r="X5142" s="27">
        <v>114</v>
      </c>
      <c r="Y5142" s="27">
        <v>118</v>
      </c>
      <c r="Z5142" s="27">
        <v>122</v>
      </c>
      <c r="AA5142" s="27">
        <v>126</v>
      </c>
      <c r="AB5142" s="27">
        <v>130</v>
      </c>
      <c r="AC5142" s="27">
        <v>134</v>
      </c>
      <c r="AD5142" s="27">
        <v>138</v>
      </c>
    </row>
    <row r="5143" spans="1:30" x14ac:dyDescent="0.25">
      <c r="A5143" s="32" t="s">
        <v>100</v>
      </c>
      <c r="B5143" s="32"/>
      <c r="C5143" s="32">
        <v>26502</v>
      </c>
      <c r="D5143" s="32" t="s">
        <v>49</v>
      </c>
      <c r="E5143" s="32"/>
      <c r="F5143" s="32"/>
      <c r="G5143" s="32"/>
      <c r="H5143" s="32"/>
      <c r="I5143" s="52" t="s">
        <v>100</v>
      </c>
      <c r="J5143" s="52"/>
      <c r="K5143" s="52">
        <v>26502</v>
      </c>
      <c r="L5143" s="52" t="s">
        <v>49</v>
      </c>
      <c r="M5143" s="33">
        <f>(M5144-M5144*E1)</f>
        <v>650</v>
      </c>
      <c r="N5143" s="33">
        <v>1299</v>
      </c>
      <c r="O5143" s="34">
        <f>SUM(Q5143:AD5143)</f>
        <v>0</v>
      </c>
      <c r="P5143" s="34">
        <f>O5143*M5144</f>
        <v>0</v>
      </c>
      <c r="Q5143" s="34">
        <f t="shared" ref="Q5143:AD5143" si="1411">SUM(Q5144,Q5146)</f>
        <v>0</v>
      </c>
      <c r="R5143" s="34">
        <f t="shared" si="1411"/>
        <v>0</v>
      </c>
      <c r="S5143" s="34">
        <f t="shared" si="1411"/>
        <v>0</v>
      </c>
      <c r="T5143" s="34">
        <f t="shared" si="1411"/>
        <v>0</v>
      </c>
      <c r="U5143" s="34">
        <f t="shared" si="1411"/>
        <v>0</v>
      </c>
      <c r="V5143" s="34">
        <f t="shared" si="1411"/>
        <v>0</v>
      </c>
      <c r="W5143" s="34">
        <f t="shared" si="1411"/>
        <v>0</v>
      </c>
      <c r="X5143" s="34">
        <f t="shared" si="1411"/>
        <v>0</v>
      </c>
      <c r="Y5143" s="34">
        <f t="shared" si="1411"/>
        <v>0</v>
      </c>
      <c r="Z5143" s="34">
        <f t="shared" si="1411"/>
        <v>0</v>
      </c>
      <c r="AA5143" s="34">
        <f t="shared" si="1411"/>
        <v>0</v>
      </c>
      <c r="AB5143" s="34">
        <f t="shared" si="1411"/>
        <v>0</v>
      </c>
      <c r="AC5143" s="34">
        <f t="shared" si="1411"/>
        <v>0</v>
      </c>
      <c r="AD5143" s="34">
        <f t="shared" si="1411"/>
        <v>0</v>
      </c>
    </row>
    <row r="5144" spans="1:30" x14ac:dyDescent="0.25">
      <c r="E5144" s="1" t="s">
        <v>1024</v>
      </c>
      <c r="F5144" s="28" t="s">
        <v>180</v>
      </c>
      <c r="G5144" s="28">
        <v>0</v>
      </c>
      <c r="H5144" s="28"/>
      <c r="I5144" s="29" t="s">
        <v>100</v>
      </c>
      <c r="J5144" s="29"/>
      <c r="K5144" s="29">
        <v>26502</v>
      </c>
      <c r="L5144" s="29" t="s">
        <v>49</v>
      </c>
      <c r="M5144" s="30">
        <v>650</v>
      </c>
      <c r="N5144" s="28"/>
      <c r="O5144" s="31">
        <f>SUM(Q5144:AD5144)</f>
        <v>0</v>
      </c>
      <c r="P5144" s="28"/>
      <c r="Q5144" s="31">
        <f t="shared" ref="Q5144:AD5144" si="1412">SUM(Q5145)</f>
        <v>0</v>
      </c>
      <c r="R5144" s="31">
        <f t="shared" si="1412"/>
        <v>0</v>
      </c>
      <c r="S5144" s="31">
        <f t="shared" si="1412"/>
        <v>0</v>
      </c>
      <c r="T5144" s="31">
        <f t="shared" si="1412"/>
        <v>0</v>
      </c>
      <c r="U5144" s="31">
        <f t="shared" si="1412"/>
        <v>0</v>
      </c>
      <c r="V5144" s="31">
        <f t="shared" si="1412"/>
        <v>0</v>
      </c>
      <c r="W5144" s="31">
        <f t="shared" si="1412"/>
        <v>0</v>
      </c>
      <c r="X5144" s="31">
        <f t="shared" si="1412"/>
        <v>0</v>
      </c>
      <c r="Y5144" s="31">
        <f t="shared" si="1412"/>
        <v>0</v>
      </c>
      <c r="Z5144" s="31">
        <f t="shared" si="1412"/>
        <v>0</v>
      </c>
      <c r="AA5144" s="31">
        <f t="shared" si="1412"/>
        <v>0</v>
      </c>
      <c r="AB5144" s="31">
        <f t="shared" si="1412"/>
        <v>0</v>
      </c>
      <c r="AC5144" s="31">
        <f t="shared" si="1412"/>
        <v>0</v>
      </c>
      <c r="AD5144" s="31">
        <f t="shared" si="1412"/>
        <v>0</v>
      </c>
    </row>
    <row r="5145" spans="1:30" x14ac:dyDescent="0.25">
      <c r="H5145" s="1">
        <v>0</v>
      </c>
      <c r="I5145" s="25" t="s">
        <v>100</v>
      </c>
      <c r="J5145" s="25"/>
      <c r="K5145" s="25">
        <v>26502</v>
      </c>
      <c r="L5145" s="25" t="s">
        <v>49</v>
      </c>
      <c r="O5145" s="19">
        <f>SUM(Q5145:AD5145)</f>
        <v>0</v>
      </c>
      <c r="P5145" s="20"/>
      <c r="Q5145" s="21"/>
      <c r="R5145" s="21"/>
      <c r="S5145" s="45"/>
      <c r="T5145" s="45"/>
      <c r="U5145" s="45"/>
      <c r="V5145" s="45"/>
      <c r="W5145" s="45"/>
      <c r="X5145" s="21"/>
      <c r="Y5145" s="21"/>
      <c r="Z5145" s="21"/>
      <c r="AA5145" s="21"/>
      <c r="AB5145" s="21"/>
      <c r="AC5145" s="21"/>
      <c r="AD5145" s="21"/>
    </row>
    <row r="5146" spans="1:30" x14ac:dyDescent="0.25">
      <c r="E5146" s="1" t="s">
        <v>1025</v>
      </c>
      <c r="F5146" s="23" t="s">
        <v>181</v>
      </c>
      <c r="G5146" s="23">
        <v>0</v>
      </c>
      <c r="H5146" s="23"/>
      <c r="I5146" s="26" t="s">
        <v>100</v>
      </c>
      <c r="J5146" s="26"/>
      <c r="K5146" s="26">
        <v>26502</v>
      </c>
      <c r="L5146" s="26" t="s">
        <v>49</v>
      </c>
      <c r="M5146" s="23"/>
      <c r="N5146" s="23"/>
      <c r="O5146" s="24">
        <f>SUM(Q5146:AD5146)</f>
        <v>0</v>
      </c>
      <c r="P5146" s="23"/>
      <c r="Q5146" s="24">
        <f t="shared" ref="Q5146:AD5146" si="1413">SUM(Q5147)</f>
        <v>0</v>
      </c>
      <c r="R5146" s="24">
        <f t="shared" si="1413"/>
        <v>0</v>
      </c>
      <c r="S5146" s="24">
        <f t="shared" si="1413"/>
        <v>0</v>
      </c>
      <c r="T5146" s="24">
        <f t="shared" si="1413"/>
        <v>0</v>
      </c>
      <c r="U5146" s="24">
        <f t="shared" si="1413"/>
        <v>0</v>
      </c>
      <c r="V5146" s="24">
        <f t="shared" si="1413"/>
        <v>0</v>
      </c>
      <c r="W5146" s="24">
        <f t="shared" si="1413"/>
        <v>0</v>
      </c>
      <c r="X5146" s="24">
        <f t="shared" si="1413"/>
        <v>0</v>
      </c>
      <c r="Y5146" s="24">
        <f t="shared" si="1413"/>
        <v>0</v>
      </c>
      <c r="Z5146" s="24">
        <f t="shared" si="1413"/>
        <v>0</v>
      </c>
      <c r="AA5146" s="24">
        <f t="shared" si="1413"/>
        <v>0</v>
      </c>
      <c r="AB5146" s="24">
        <f t="shared" si="1413"/>
        <v>0</v>
      </c>
      <c r="AC5146" s="24">
        <f t="shared" si="1413"/>
        <v>0</v>
      </c>
      <c r="AD5146" s="24">
        <f t="shared" si="1413"/>
        <v>0</v>
      </c>
    </row>
    <row r="5147" spans="1:30" x14ac:dyDescent="0.25">
      <c r="H5147" s="1">
        <v>0</v>
      </c>
      <c r="I5147" s="25" t="s">
        <v>100</v>
      </c>
      <c r="J5147" s="25"/>
      <c r="K5147" s="25">
        <v>26502</v>
      </c>
      <c r="L5147" s="25" t="s">
        <v>49</v>
      </c>
      <c r="O5147" s="35">
        <f>SUM(Q5147:AD5147)</f>
        <v>0</v>
      </c>
      <c r="P5147" s="36"/>
      <c r="Q5147" s="37"/>
      <c r="R5147" s="37"/>
      <c r="S5147" s="44"/>
      <c r="T5147" s="44"/>
      <c r="U5147" s="44"/>
      <c r="V5147" s="44"/>
      <c r="W5147" s="37"/>
      <c r="X5147" s="37"/>
      <c r="Y5147" s="37"/>
      <c r="Z5147" s="37"/>
      <c r="AA5147" s="37"/>
      <c r="AB5147" s="37"/>
      <c r="AC5147" s="37"/>
      <c r="AD5147" s="37"/>
    </row>
    <row r="5148" spans="1:30" x14ac:dyDescent="0.25">
      <c r="I5148" s="25" t="s">
        <v>100</v>
      </c>
      <c r="J5148" s="25"/>
      <c r="K5148" s="25">
        <v>26502</v>
      </c>
      <c r="L5148" s="25" t="s">
        <v>49</v>
      </c>
    </row>
    <row r="5149" spans="1:30" x14ac:dyDescent="0.25">
      <c r="I5149" s="25" t="s">
        <v>100</v>
      </c>
      <c r="J5149" s="25"/>
      <c r="K5149" s="25">
        <v>26502</v>
      </c>
      <c r="L5149" s="25" t="s">
        <v>49</v>
      </c>
    </row>
    <row r="5150" spans="1:30" x14ac:dyDescent="0.25">
      <c r="I5150" s="25" t="s">
        <v>100</v>
      </c>
      <c r="J5150" s="25"/>
      <c r="K5150" s="25">
        <v>26502</v>
      </c>
      <c r="L5150" s="25" t="s">
        <v>49</v>
      </c>
    </row>
    <row r="5151" spans="1:30" x14ac:dyDescent="0.25">
      <c r="I5151" s="25" t="s">
        <v>100</v>
      </c>
      <c r="J5151" s="25"/>
      <c r="K5151" s="25">
        <v>26502</v>
      </c>
      <c r="L5151" s="25" t="s">
        <v>49</v>
      </c>
    </row>
    <row r="5152" spans="1:30" x14ac:dyDescent="0.25">
      <c r="I5152" s="25"/>
      <c r="J5152" s="25"/>
      <c r="K5152" s="25"/>
      <c r="L5152" s="25"/>
    </row>
    <row r="5153" spans="1:30" x14ac:dyDescent="0.25">
      <c r="I5153" s="25" t="s">
        <v>100</v>
      </c>
      <c r="J5153" s="25"/>
      <c r="K5153" s="25">
        <v>26503</v>
      </c>
      <c r="L5153" s="25" t="s">
        <v>49</v>
      </c>
      <c r="Q5153" s="27">
        <v>86</v>
      </c>
      <c r="R5153" s="27">
        <v>90</v>
      </c>
      <c r="S5153" s="27">
        <v>94</v>
      </c>
      <c r="T5153" s="27">
        <v>98</v>
      </c>
      <c r="U5153" s="27">
        <v>102</v>
      </c>
      <c r="V5153" s="27">
        <v>106</v>
      </c>
      <c r="W5153" s="27">
        <v>110</v>
      </c>
      <c r="X5153" s="27">
        <v>114</v>
      </c>
      <c r="Y5153" s="27">
        <v>118</v>
      </c>
      <c r="Z5153" s="27">
        <v>122</v>
      </c>
      <c r="AA5153" s="27">
        <v>126</v>
      </c>
      <c r="AB5153" s="27">
        <v>130</v>
      </c>
      <c r="AC5153" s="27">
        <v>134</v>
      </c>
      <c r="AD5153" s="27">
        <v>138</v>
      </c>
    </row>
    <row r="5154" spans="1:30" x14ac:dyDescent="0.25">
      <c r="A5154" s="32" t="s">
        <v>100</v>
      </c>
      <c r="B5154" s="32"/>
      <c r="C5154" s="32">
        <v>26503</v>
      </c>
      <c r="D5154" s="32" t="s">
        <v>49</v>
      </c>
      <c r="E5154" s="32"/>
      <c r="F5154" s="32"/>
      <c r="G5154" s="32"/>
      <c r="H5154" s="32"/>
      <c r="I5154" s="52" t="s">
        <v>100</v>
      </c>
      <c r="J5154" s="52"/>
      <c r="K5154" s="52">
        <v>26503</v>
      </c>
      <c r="L5154" s="52" t="s">
        <v>49</v>
      </c>
      <c r="M5154" s="33">
        <f>(M5155-M5155*E1)</f>
        <v>810</v>
      </c>
      <c r="N5154" s="33">
        <v>1699</v>
      </c>
      <c r="O5154" s="34">
        <f>SUM(Q5154:AD5154)</f>
        <v>0</v>
      </c>
      <c r="P5154" s="34">
        <f>O5154*M5155</f>
        <v>0</v>
      </c>
      <c r="Q5154" s="34">
        <f t="shared" ref="Q5154:AD5154" si="1414">SUM(Q5155,Q5157)</f>
        <v>0</v>
      </c>
      <c r="R5154" s="34">
        <f t="shared" si="1414"/>
        <v>0</v>
      </c>
      <c r="S5154" s="34">
        <f t="shared" si="1414"/>
        <v>0</v>
      </c>
      <c r="T5154" s="34">
        <f t="shared" si="1414"/>
        <v>0</v>
      </c>
      <c r="U5154" s="34">
        <f t="shared" si="1414"/>
        <v>0</v>
      </c>
      <c r="V5154" s="34">
        <f t="shared" si="1414"/>
        <v>0</v>
      </c>
      <c r="W5154" s="34">
        <f t="shared" si="1414"/>
        <v>0</v>
      </c>
      <c r="X5154" s="34">
        <f t="shared" si="1414"/>
        <v>0</v>
      </c>
      <c r="Y5154" s="34">
        <f t="shared" si="1414"/>
        <v>0</v>
      </c>
      <c r="Z5154" s="34">
        <f t="shared" si="1414"/>
        <v>0</v>
      </c>
      <c r="AA5154" s="34">
        <f t="shared" si="1414"/>
        <v>0</v>
      </c>
      <c r="AB5154" s="34">
        <f t="shared" si="1414"/>
        <v>0</v>
      </c>
      <c r="AC5154" s="34">
        <f t="shared" si="1414"/>
        <v>0</v>
      </c>
      <c r="AD5154" s="34">
        <f t="shared" si="1414"/>
        <v>0</v>
      </c>
    </row>
    <row r="5155" spans="1:30" x14ac:dyDescent="0.25">
      <c r="E5155" s="1" t="s">
        <v>1024</v>
      </c>
      <c r="F5155" s="28" t="s">
        <v>182</v>
      </c>
      <c r="G5155" s="28">
        <v>0</v>
      </c>
      <c r="H5155" s="28"/>
      <c r="I5155" s="29" t="s">
        <v>100</v>
      </c>
      <c r="J5155" s="29"/>
      <c r="K5155" s="29">
        <v>26503</v>
      </c>
      <c r="L5155" s="29" t="s">
        <v>49</v>
      </c>
      <c r="M5155" s="30">
        <v>810</v>
      </c>
      <c r="N5155" s="28"/>
      <c r="O5155" s="31">
        <f>SUM(Q5155:AD5155)</f>
        <v>0</v>
      </c>
      <c r="P5155" s="28"/>
      <c r="Q5155" s="31">
        <f t="shared" ref="Q5155:AD5155" si="1415">SUM(Q5156)</f>
        <v>0</v>
      </c>
      <c r="R5155" s="31">
        <f t="shared" si="1415"/>
        <v>0</v>
      </c>
      <c r="S5155" s="31">
        <f t="shared" si="1415"/>
        <v>0</v>
      </c>
      <c r="T5155" s="31">
        <f t="shared" si="1415"/>
        <v>0</v>
      </c>
      <c r="U5155" s="31">
        <f t="shared" si="1415"/>
        <v>0</v>
      </c>
      <c r="V5155" s="31">
        <f t="shared" si="1415"/>
        <v>0</v>
      </c>
      <c r="W5155" s="31">
        <f t="shared" si="1415"/>
        <v>0</v>
      </c>
      <c r="X5155" s="31">
        <f t="shared" si="1415"/>
        <v>0</v>
      </c>
      <c r="Y5155" s="31">
        <f t="shared" si="1415"/>
        <v>0</v>
      </c>
      <c r="Z5155" s="31">
        <f t="shared" si="1415"/>
        <v>0</v>
      </c>
      <c r="AA5155" s="31">
        <f t="shared" si="1415"/>
        <v>0</v>
      </c>
      <c r="AB5155" s="31">
        <f t="shared" si="1415"/>
        <v>0</v>
      </c>
      <c r="AC5155" s="31">
        <f t="shared" si="1415"/>
        <v>0</v>
      </c>
      <c r="AD5155" s="31">
        <f t="shared" si="1415"/>
        <v>0</v>
      </c>
    </row>
    <row r="5156" spans="1:30" x14ac:dyDescent="0.25">
      <c r="H5156" s="1">
        <v>0</v>
      </c>
      <c r="I5156" s="25" t="s">
        <v>100</v>
      </c>
      <c r="J5156" s="25"/>
      <c r="K5156" s="25">
        <v>26503</v>
      </c>
      <c r="L5156" s="25" t="s">
        <v>49</v>
      </c>
      <c r="O5156" s="19">
        <f>SUM(Q5156:AD5156)</f>
        <v>0</v>
      </c>
      <c r="P5156" s="20"/>
      <c r="Q5156" s="21"/>
      <c r="R5156" s="21"/>
      <c r="S5156" s="21"/>
      <c r="T5156" s="21"/>
      <c r="U5156" s="45"/>
      <c r="V5156" s="45"/>
      <c r="W5156" s="45"/>
      <c r="X5156" s="45"/>
      <c r="Y5156" s="21"/>
      <c r="Z5156" s="21"/>
      <c r="AA5156" s="21"/>
      <c r="AB5156" s="21"/>
      <c r="AC5156" s="21"/>
      <c r="AD5156" s="21"/>
    </row>
    <row r="5157" spans="1:30" x14ac:dyDescent="0.25">
      <c r="E5157" s="1" t="s">
        <v>1025</v>
      </c>
      <c r="F5157" s="23" t="s">
        <v>183</v>
      </c>
      <c r="G5157" s="23">
        <v>0</v>
      </c>
      <c r="H5157" s="23"/>
      <c r="I5157" s="26" t="s">
        <v>100</v>
      </c>
      <c r="J5157" s="26"/>
      <c r="K5157" s="26">
        <v>26503</v>
      </c>
      <c r="L5157" s="26" t="s">
        <v>49</v>
      </c>
      <c r="M5157" s="23"/>
      <c r="N5157" s="23"/>
      <c r="O5157" s="24">
        <f>SUM(Q5157:AD5157)</f>
        <v>0</v>
      </c>
      <c r="P5157" s="23"/>
      <c r="Q5157" s="24">
        <f t="shared" ref="Q5157:AD5157" si="1416">SUM(Q5158)</f>
        <v>0</v>
      </c>
      <c r="R5157" s="24">
        <f t="shared" si="1416"/>
        <v>0</v>
      </c>
      <c r="S5157" s="24">
        <f t="shared" si="1416"/>
        <v>0</v>
      </c>
      <c r="T5157" s="24">
        <f t="shared" si="1416"/>
        <v>0</v>
      </c>
      <c r="U5157" s="24">
        <f t="shared" si="1416"/>
        <v>0</v>
      </c>
      <c r="V5157" s="24">
        <f t="shared" si="1416"/>
        <v>0</v>
      </c>
      <c r="W5157" s="24">
        <f t="shared" si="1416"/>
        <v>0</v>
      </c>
      <c r="X5157" s="24">
        <f t="shared" si="1416"/>
        <v>0</v>
      </c>
      <c r="Y5157" s="24">
        <f t="shared" si="1416"/>
        <v>0</v>
      </c>
      <c r="Z5157" s="24">
        <f t="shared" si="1416"/>
        <v>0</v>
      </c>
      <c r="AA5157" s="24">
        <f t="shared" si="1416"/>
        <v>0</v>
      </c>
      <c r="AB5157" s="24">
        <f t="shared" si="1416"/>
        <v>0</v>
      </c>
      <c r="AC5157" s="24">
        <f t="shared" si="1416"/>
        <v>0</v>
      </c>
      <c r="AD5157" s="24">
        <f t="shared" si="1416"/>
        <v>0</v>
      </c>
    </row>
    <row r="5158" spans="1:30" x14ac:dyDescent="0.25">
      <c r="H5158" s="1">
        <v>0</v>
      </c>
      <c r="I5158" s="25" t="s">
        <v>100</v>
      </c>
      <c r="J5158" s="25"/>
      <c r="K5158" s="25">
        <v>26503</v>
      </c>
      <c r="L5158" s="25" t="s">
        <v>49</v>
      </c>
      <c r="O5158" s="35">
        <f>SUM(Q5158:AD5158)</f>
        <v>0</v>
      </c>
      <c r="P5158" s="36"/>
      <c r="Q5158" s="37"/>
      <c r="R5158" s="37"/>
      <c r="S5158" s="37"/>
      <c r="T5158" s="44"/>
      <c r="U5158" s="37"/>
      <c r="V5158" s="44"/>
      <c r="W5158" s="46"/>
      <c r="X5158" s="44"/>
      <c r="Y5158" s="37"/>
      <c r="Z5158" s="37"/>
      <c r="AA5158" s="37"/>
      <c r="AB5158" s="37"/>
      <c r="AC5158" s="37"/>
      <c r="AD5158" s="37"/>
    </row>
    <row r="5159" spans="1:30" x14ac:dyDescent="0.25">
      <c r="I5159" s="25" t="s">
        <v>100</v>
      </c>
      <c r="J5159" s="25"/>
      <c r="K5159" s="25">
        <v>26503</v>
      </c>
      <c r="L5159" s="25" t="s">
        <v>49</v>
      </c>
    </row>
    <row r="5160" spans="1:30" x14ac:dyDescent="0.25">
      <c r="I5160" s="25" t="s">
        <v>100</v>
      </c>
      <c r="J5160" s="25"/>
      <c r="K5160" s="25">
        <v>26503</v>
      </c>
      <c r="L5160" s="25" t="s">
        <v>49</v>
      </c>
    </row>
    <row r="5161" spans="1:30" x14ac:dyDescent="0.25">
      <c r="I5161" s="25" t="s">
        <v>100</v>
      </c>
      <c r="J5161" s="25"/>
      <c r="K5161" s="25">
        <v>26503</v>
      </c>
      <c r="L5161" s="25" t="s">
        <v>49</v>
      </c>
    </row>
    <row r="5162" spans="1:30" x14ac:dyDescent="0.25">
      <c r="I5162" s="25" t="s">
        <v>100</v>
      </c>
      <c r="J5162" s="25"/>
      <c r="K5162" s="25">
        <v>26503</v>
      </c>
      <c r="L5162" s="25" t="s">
        <v>49</v>
      </c>
    </row>
    <row r="5163" spans="1:30" x14ac:dyDescent="0.25">
      <c r="I5163" s="25"/>
      <c r="J5163" s="25"/>
      <c r="K5163" s="25"/>
      <c r="L5163" s="25"/>
    </row>
    <row r="5164" spans="1:30" x14ac:dyDescent="0.25">
      <c r="I5164" s="25" t="s">
        <v>100</v>
      </c>
      <c r="J5164" s="25"/>
      <c r="K5164" s="25">
        <v>26513</v>
      </c>
      <c r="L5164" s="25" t="s">
        <v>49</v>
      </c>
      <c r="Q5164" s="27">
        <v>86</v>
      </c>
      <c r="R5164" s="27">
        <v>90</v>
      </c>
      <c r="S5164" s="27">
        <v>94</v>
      </c>
      <c r="T5164" s="27">
        <v>98</v>
      </c>
      <c r="U5164" s="27">
        <v>102</v>
      </c>
      <c r="V5164" s="27">
        <v>106</v>
      </c>
      <c r="W5164" s="27">
        <v>110</v>
      </c>
      <c r="X5164" s="27">
        <v>114</v>
      </c>
      <c r="Y5164" s="27">
        <v>118</v>
      </c>
      <c r="Z5164" s="27">
        <v>122</v>
      </c>
      <c r="AA5164" s="27">
        <v>126</v>
      </c>
      <c r="AB5164" s="27">
        <v>130</v>
      </c>
      <c r="AC5164" s="27">
        <v>134</v>
      </c>
      <c r="AD5164" s="27">
        <v>138</v>
      </c>
    </row>
    <row r="5165" spans="1:30" x14ac:dyDescent="0.25">
      <c r="A5165" s="32" t="s">
        <v>100</v>
      </c>
      <c r="B5165" s="32"/>
      <c r="C5165" s="32">
        <v>26513</v>
      </c>
      <c r="D5165" s="32" t="s">
        <v>49</v>
      </c>
      <c r="E5165" s="32"/>
      <c r="F5165" s="32"/>
      <c r="G5165" s="32"/>
      <c r="H5165" s="32"/>
      <c r="I5165" s="52" t="s">
        <v>100</v>
      </c>
      <c r="J5165" s="52"/>
      <c r="K5165" s="52">
        <v>26513</v>
      </c>
      <c r="L5165" s="52" t="s">
        <v>49</v>
      </c>
      <c r="M5165" s="33">
        <f>(M5166-M5166*E1)</f>
        <v>560</v>
      </c>
      <c r="N5165" s="33">
        <v>1199</v>
      </c>
      <c r="O5165" s="34">
        <f>SUM(Q5165:AD5165)</f>
        <v>0</v>
      </c>
      <c r="P5165" s="34">
        <f>O5165*M5166</f>
        <v>0</v>
      </c>
      <c r="Q5165" s="34">
        <f t="shared" ref="Q5165:AD5166" si="1417">SUM(Q5166)</f>
        <v>0</v>
      </c>
      <c r="R5165" s="34">
        <f t="shared" si="1417"/>
        <v>0</v>
      </c>
      <c r="S5165" s="34">
        <f t="shared" si="1417"/>
        <v>0</v>
      </c>
      <c r="T5165" s="34">
        <f t="shared" si="1417"/>
        <v>0</v>
      </c>
      <c r="U5165" s="34">
        <f t="shared" si="1417"/>
        <v>0</v>
      </c>
      <c r="V5165" s="34">
        <f t="shared" si="1417"/>
        <v>0</v>
      </c>
      <c r="W5165" s="34">
        <f t="shared" si="1417"/>
        <v>0</v>
      </c>
      <c r="X5165" s="34">
        <f t="shared" si="1417"/>
        <v>0</v>
      </c>
      <c r="Y5165" s="34">
        <f t="shared" si="1417"/>
        <v>0</v>
      </c>
      <c r="Z5165" s="34">
        <f t="shared" si="1417"/>
        <v>0</v>
      </c>
      <c r="AA5165" s="34">
        <f t="shared" si="1417"/>
        <v>0</v>
      </c>
      <c r="AB5165" s="34">
        <f t="shared" si="1417"/>
        <v>0</v>
      </c>
      <c r="AC5165" s="34">
        <f t="shared" si="1417"/>
        <v>0</v>
      </c>
      <c r="AD5165" s="34">
        <f t="shared" si="1417"/>
        <v>0</v>
      </c>
    </row>
    <row r="5166" spans="1:30" x14ac:dyDescent="0.25">
      <c r="E5166" s="1" t="s">
        <v>795</v>
      </c>
      <c r="F5166" s="28" t="s">
        <v>790</v>
      </c>
      <c r="G5166" s="28">
        <v>0</v>
      </c>
      <c r="H5166" s="28"/>
      <c r="I5166" s="29" t="s">
        <v>100</v>
      </c>
      <c r="J5166" s="29"/>
      <c r="K5166" s="29">
        <v>26513</v>
      </c>
      <c r="L5166" s="29" t="s">
        <v>49</v>
      </c>
      <c r="M5166" s="30">
        <v>560</v>
      </c>
      <c r="N5166" s="28"/>
      <c r="O5166" s="31">
        <f>SUM(Q5166:AD5166)</f>
        <v>0</v>
      </c>
      <c r="P5166" s="28"/>
      <c r="Q5166" s="31">
        <f t="shared" si="1417"/>
        <v>0</v>
      </c>
      <c r="R5166" s="31">
        <f t="shared" si="1417"/>
        <v>0</v>
      </c>
      <c r="S5166" s="31">
        <f t="shared" si="1417"/>
        <v>0</v>
      </c>
      <c r="T5166" s="31">
        <f t="shared" si="1417"/>
        <v>0</v>
      </c>
      <c r="U5166" s="31">
        <f t="shared" si="1417"/>
        <v>0</v>
      </c>
      <c r="V5166" s="31">
        <f t="shared" si="1417"/>
        <v>0</v>
      </c>
      <c r="W5166" s="31">
        <f t="shared" si="1417"/>
        <v>0</v>
      </c>
      <c r="X5166" s="31">
        <f t="shared" si="1417"/>
        <v>0</v>
      </c>
      <c r="Y5166" s="31">
        <f t="shared" si="1417"/>
        <v>0</v>
      </c>
      <c r="Z5166" s="31">
        <f t="shared" si="1417"/>
        <v>0</v>
      </c>
      <c r="AA5166" s="31">
        <f t="shared" si="1417"/>
        <v>0</v>
      </c>
      <c r="AB5166" s="31">
        <f t="shared" si="1417"/>
        <v>0</v>
      </c>
      <c r="AC5166" s="31">
        <f t="shared" si="1417"/>
        <v>0</v>
      </c>
      <c r="AD5166" s="31">
        <f t="shared" si="1417"/>
        <v>0</v>
      </c>
    </row>
    <row r="5167" spans="1:30" x14ac:dyDescent="0.25">
      <c r="H5167" s="1">
        <v>0</v>
      </c>
      <c r="I5167" s="25" t="s">
        <v>100</v>
      </c>
      <c r="J5167" s="25"/>
      <c r="K5167" s="25">
        <v>26513</v>
      </c>
      <c r="L5167" s="25" t="s">
        <v>49</v>
      </c>
      <c r="O5167" s="35">
        <f>SUM(Q5167:AD5167)</f>
        <v>0</v>
      </c>
      <c r="P5167" s="36"/>
      <c r="Q5167" s="37"/>
      <c r="R5167" s="44"/>
      <c r="S5167" s="44"/>
      <c r="T5167" s="44"/>
      <c r="U5167" s="37"/>
      <c r="V5167" s="37"/>
      <c r="W5167" s="37"/>
      <c r="X5167" s="37"/>
      <c r="Y5167" s="37"/>
      <c r="Z5167" s="37"/>
      <c r="AA5167" s="37"/>
      <c r="AB5167" s="37"/>
      <c r="AC5167" s="37"/>
      <c r="AD5167" s="37"/>
    </row>
    <row r="5168" spans="1:30" x14ac:dyDescent="0.25">
      <c r="I5168" s="25" t="s">
        <v>100</v>
      </c>
      <c r="J5168" s="25"/>
      <c r="K5168" s="25">
        <v>26513</v>
      </c>
      <c r="L5168" s="25" t="s">
        <v>49</v>
      </c>
    </row>
    <row r="5169" spans="1:30" x14ac:dyDescent="0.25">
      <c r="I5169" s="25" t="s">
        <v>100</v>
      </c>
      <c r="J5169" s="25"/>
      <c r="K5169" s="25">
        <v>26513</v>
      </c>
      <c r="L5169" s="25" t="s">
        <v>49</v>
      </c>
    </row>
    <row r="5170" spans="1:30" x14ac:dyDescent="0.25">
      <c r="I5170" s="25" t="s">
        <v>100</v>
      </c>
      <c r="J5170" s="25"/>
      <c r="K5170" s="25">
        <v>26513</v>
      </c>
      <c r="L5170" s="25" t="s">
        <v>49</v>
      </c>
    </row>
    <row r="5171" spans="1:30" x14ac:dyDescent="0.25">
      <c r="I5171" s="25" t="s">
        <v>100</v>
      </c>
      <c r="J5171" s="25"/>
      <c r="K5171" s="25">
        <v>26513</v>
      </c>
      <c r="L5171" s="25" t="s">
        <v>49</v>
      </c>
    </row>
    <row r="5172" spans="1:30" x14ac:dyDescent="0.25">
      <c r="I5172" s="25" t="s">
        <v>100</v>
      </c>
      <c r="J5172" s="25"/>
      <c r="K5172" s="25">
        <v>26513</v>
      </c>
      <c r="L5172" s="25" t="s">
        <v>49</v>
      </c>
    </row>
    <row r="5173" spans="1:30" x14ac:dyDescent="0.25">
      <c r="I5173" s="25" t="s">
        <v>100</v>
      </c>
      <c r="J5173" s="25"/>
      <c r="K5173" s="25">
        <v>26513</v>
      </c>
      <c r="L5173" s="25" t="s">
        <v>49</v>
      </c>
    </row>
    <row r="5174" spans="1:30" x14ac:dyDescent="0.25">
      <c r="I5174" s="25"/>
      <c r="J5174" s="25"/>
      <c r="K5174" s="25"/>
      <c r="L5174" s="25"/>
    </row>
    <row r="5175" spans="1:30" x14ac:dyDescent="0.25">
      <c r="I5175" s="25"/>
      <c r="J5175" s="25"/>
      <c r="K5175" s="25"/>
      <c r="L5175" s="25"/>
      <c r="Q5175" s="27">
        <v>86</v>
      </c>
      <c r="R5175" s="27">
        <v>90</v>
      </c>
      <c r="S5175" s="27">
        <v>94</v>
      </c>
      <c r="T5175" s="27">
        <v>98</v>
      </c>
      <c r="U5175" s="27">
        <v>102</v>
      </c>
      <c r="V5175" s="27">
        <v>106</v>
      </c>
      <c r="W5175" s="27">
        <v>110</v>
      </c>
      <c r="X5175" s="27">
        <v>114</v>
      </c>
      <c r="Y5175" s="27">
        <v>118</v>
      </c>
      <c r="Z5175" s="27">
        <v>122</v>
      </c>
      <c r="AA5175" s="27">
        <v>126</v>
      </c>
      <c r="AB5175" s="27">
        <v>130</v>
      </c>
      <c r="AC5175" s="27">
        <v>134</v>
      </c>
      <c r="AD5175" s="27">
        <v>138</v>
      </c>
    </row>
    <row r="5176" spans="1:30" x14ac:dyDescent="0.25">
      <c r="A5176" s="32" t="s">
        <v>100</v>
      </c>
      <c r="B5176" s="32"/>
      <c r="C5176" s="32">
        <v>26514</v>
      </c>
      <c r="D5176" s="32" t="s">
        <v>49</v>
      </c>
      <c r="E5176" s="32"/>
      <c r="F5176" s="32"/>
      <c r="G5176" s="32"/>
      <c r="H5176" s="32"/>
      <c r="I5176" s="52"/>
      <c r="J5176" s="52"/>
      <c r="K5176" s="52"/>
      <c r="L5176" s="52"/>
      <c r="M5176" s="33">
        <f>(M5177-M5177*E1)</f>
        <v>740</v>
      </c>
      <c r="N5176" s="33">
        <v>1499</v>
      </c>
      <c r="O5176" s="34">
        <f>SUM(Q5176:AD5176)</f>
        <v>0</v>
      </c>
      <c r="P5176" s="34">
        <f>O5176*M5177</f>
        <v>0</v>
      </c>
      <c r="Q5176" s="34">
        <f t="shared" ref="Q5176:AD5176" si="1418">SUM(Q5177,Q5179)</f>
        <v>0</v>
      </c>
      <c r="R5176" s="34">
        <f t="shared" si="1418"/>
        <v>0</v>
      </c>
      <c r="S5176" s="34">
        <f t="shared" si="1418"/>
        <v>0</v>
      </c>
      <c r="T5176" s="34">
        <f t="shared" si="1418"/>
        <v>0</v>
      </c>
      <c r="U5176" s="34">
        <f t="shared" si="1418"/>
        <v>0</v>
      </c>
      <c r="V5176" s="34">
        <f t="shared" si="1418"/>
        <v>0</v>
      </c>
      <c r="W5176" s="34">
        <f t="shared" si="1418"/>
        <v>0</v>
      </c>
      <c r="X5176" s="34">
        <f t="shared" si="1418"/>
        <v>0</v>
      </c>
      <c r="Y5176" s="34">
        <f t="shared" si="1418"/>
        <v>0</v>
      </c>
      <c r="Z5176" s="34">
        <f t="shared" si="1418"/>
        <v>0</v>
      </c>
      <c r="AA5176" s="34">
        <f t="shared" si="1418"/>
        <v>0</v>
      </c>
      <c r="AB5176" s="34">
        <f t="shared" si="1418"/>
        <v>0</v>
      </c>
      <c r="AC5176" s="34">
        <f t="shared" si="1418"/>
        <v>0</v>
      </c>
      <c r="AD5176" s="34">
        <f t="shared" si="1418"/>
        <v>0</v>
      </c>
    </row>
    <row r="5177" spans="1:30" x14ac:dyDescent="0.25">
      <c r="E5177" s="1" t="s">
        <v>99</v>
      </c>
      <c r="F5177" s="28" t="s">
        <v>791</v>
      </c>
      <c r="G5177" s="28">
        <v>0</v>
      </c>
      <c r="H5177" s="28"/>
      <c r="I5177" s="29"/>
      <c r="J5177" s="29"/>
      <c r="K5177" s="29"/>
      <c r="L5177" s="29"/>
      <c r="M5177" s="30">
        <v>740</v>
      </c>
      <c r="N5177" s="28"/>
      <c r="O5177" s="31">
        <f>SUM(Q5177:AD5177)</f>
        <v>0</v>
      </c>
      <c r="P5177" s="28"/>
      <c r="Q5177" s="31">
        <f t="shared" ref="Q5177:AD5177" si="1419">SUM(Q5178)</f>
        <v>0</v>
      </c>
      <c r="R5177" s="31">
        <f t="shared" si="1419"/>
        <v>0</v>
      </c>
      <c r="S5177" s="31">
        <f t="shared" si="1419"/>
        <v>0</v>
      </c>
      <c r="T5177" s="31">
        <f t="shared" si="1419"/>
        <v>0</v>
      </c>
      <c r="U5177" s="31">
        <f t="shared" si="1419"/>
        <v>0</v>
      </c>
      <c r="V5177" s="31">
        <f t="shared" si="1419"/>
        <v>0</v>
      </c>
      <c r="W5177" s="31">
        <f t="shared" si="1419"/>
        <v>0</v>
      </c>
      <c r="X5177" s="31">
        <f t="shared" si="1419"/>
        <v>0</v>
      </c>
      <c r="Y5177" s="31">
        <f t="shared" si="1419"/>
        <v>0</v>
      </c>
      <c r="Z5177" s="31">
        <f t="shared" si="1419"/>
        <v>0</v>
      </c>
      <c r="AA5177" s="31">
        <f t="shared" si="1419"/>
        <v>0</v>
      </c>
      <c r="AB5177" s="31">
        <f t="shared" si="1419"/>
        <v>0</v>
      </c>
      <c r="AC5177" s="31">
        <f t="shared" si="1419"/>
        <v>0</v>
      </c>
      <c r="AD5177" s="31">
        <f t="shared" si="1419"/>
        <v>0</v>
      </c>
    </row>
    <row r="5178" spans="1:30" x14ac:dyDescent="0.25">
      <c r="H5178" s="1">
        <v>0</v>
      </c>
      <c r="I5178" s="25"/>
      <c r="J5178" s="25"/>
      <c r="K5178" s="25"/>
      <c r="L5178" s="25"/>
      <c r="O5178" s="19">
        <f>SUM(Q5178:AD5178)</f>
        <v>0</v>
      </c>
      <c r="P5178" s="20"/>
      <c r="Q5178" s="21"/>
      <c r="R5178" s="21"/>
      <c r="S5178" s="21"/>
      <c r="T5178" s="45"/>
      <c r="U5178" s="45"/>
      <c r="V5178" s="45"/>
      <c r="W5178" s="21"/>
      <c r="X5178" s="21"/>
      <c r="Y5178" s="21"/>
      <c r="Z5178" s="21"/>
      <c r="AA5178" s="21"/>
      <c r="AB5178" s="21"/>
      <c r="AC5178" s="21"/>
      <c r="AD5178" s="21"/>
    </row>
    <row r="5179" spans="1:30" x14ac:dyDescent="0.25">
      <c r="E5179" s="1" t="s">
        <v>795</v>
      </c>
      <c r="F5179" s="23" t="s">
        <v>792</v>
      </c>
      <c r="G5179" s="23">
        <v>0</v>
      </c>
      <c r="H5179" s="23"/>
      <c r="I5179" s="26"/>
      <c r="J5179" s="26"/>
      <c r="K5179" s="26"/>
      <c r="L5179" s="26"/>
      <c r="M5179" s="23"/>
      <c r="N5179" s="23"/>
      <c r="O5179" s="24">
        <f>SUM(Q5179:AD5179)</f>
        <v>0</v>
      </c>
      <c r="P5179" s="23"/>
      <c r="Q5179" s="24">
        <f t="shared" ref="Q5179:AD5179" si="1420">SUM(Q5180)</f>
        <v>0</v>
      </c>
      <c r="R5179" s="24">
        <f t="shared" si="1420"/>
        <v>0</v>
      </c>
      <c r="S5179" s="24">
        <f t="shared" si="1420"/>
        <v>0</v>
      </c>
      <c r="T5179" s="24">
        <f t="shared" si="1420"/>
        <v>0</v>
      </c>
      <c r="U5179" s="24">
        <f t="shared" si="1420"/>
        <v>0</v>
      </c>
      <c r="V5179" s="24">
        <f t="shared" si="1420"/>
        <v>0</v>
      </c>
      <c r="W5179" s="24">
        <f t="shared" si="1420"/>
        <v>0</v>
      </c>
      <c r="X5179" s="24">
        <f t="shared" si="1420"/>
        <v>0</v>
      </c>
      <c r="Y5179" s="24">
        <f t="shared" si="1420"/>
        <v>0</v>
      </c>
      <c r="Z5179" s="24">
        <f t="shared" si="1420"/>
        <v>0</v>
      </c>
      <c r="AA5179" s="24">
        <f t="shared" si="1420"/>
        <v>0</v>
      </c>
      <c r="AB5179" s="24">
        <f t="shared" si="1420"/>
        <v>0</v>
      </c>
      <c r="AC5179" s="24">
        <f t="shared" si="1420"/>
        <v>0</v>
      </c>
      <c r="AD5179" s="24">
        <f t="shared" si="1420"/>
        <v>0</v>
      </c>
    </row>
    <row r="5180" spans="1:30" x14ac:dyDescent="0.25">
      <c r="H5180" s="1">
        <v>0</v>
      </c>
      <c r="I5180" s="25"/>
      <c r="J5180" s="25"/>
      <c r="K5180" s="25"/>
      <c r="L5180" s="25"/>
      <c r="O5180" s="35">
        <f>SUM(Q5180:AD5180)</f>
        <v>0</v>
      </c>
      <c r="P5180" s="36"/>
      <c r="Q5180" s="37"/>
      <c r="R5180" s="37"/>
      <c r="S5180" s="44"/>
      <c r="T5180" s="44"/>
      <c r="U5180" s="44"/>
      <c r="V5180" s="44"/>
      <c r="W5180" s="37"/>
      <c r="X5180" s="37"/>
      <c r="Y5180" s="37"/>
      <c r="Z5180" s="37"/>
      <c r="AA5180" s="37"/>
      <c r="AB5180" s="37"/>
      <c r="AC5180" s="37"/>
      <c r="AD5180" s="37"/>
    </row>
  </sheetData>
  <sheetProtection password="CC0E" sheet="1" objects="1" scenarios="1" formatCells="0" formatColumns="0" formatRows="0" autoFilter="0"/>
  <autoFilter ref="A3:AD5180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O23" sqref="O23"/>
    </sheetView>
  </sheetViews>
  <sheetFormatPr defaultRowHeight="15" x14ac:dyDescent="0.25"/>
  <cols>
    <col min="1" max="1" width="7.5703125" style="1" bestFit="1" customWidth="1"/>
    <col min="2" max="2" width="15.5703125" style="1" bestFit="1" customWidth="1"/>
    <col min="3" max="3" width="9.140625" style="1"/>
    <col min="4" max="4" width="7.42578125" style="1" bestFit="1" customWidth="1"/>
    <col min="5" max="12" width="9.140625" style="1"/>
    <col min="13" max="14" width="9.7109375" style="1" customWidth="1"/>
    <col min="15" max="16384" width="9.140625" style="1"/>
  </cols>
  <sheetData>
    <row r="1" spans="1:11" x14ac:dyDescent="0.25">
      <c r="A1" s="1" t="s">
        <v>0</v>
      </c>
      <c r="B1" s="1" t="s">
        <v>1</v>
      </c>
      <c r="D1" s="1" t="s">
        <v>2</v>
      </c>
      <c r="E1" s="2"/>
      <c r="G1" s="1" t="s">
        <v>3</v>
      </c>
      <c r="H1" s="10" t="e">
        <f>SUM(#REF!,#REF!,#REF!,'Milavitsa Мода'!H1,#REF!,#REF!,#REF!,#REF!,#REF!)</f>
        <v>#REF!</v>
      </c>
      <c r="J1" s="1" t="s">
        <v>4</v>
      </c>
      <c r="K1" s="10" t="e">
        <f>SUM(#REF!,#REF!,#REF!,'Milavitsa Мода'!K1,#REF!,#REF!,#REF!,#REF!,#REF!)</f>
        <v>#REF!</v>
      </c>
    </row>
    <row r="2" spans="1:11" x14ac:dyDescent="0.25">
      <c r="J2" s="1" t="s">
        <v>5</v>
      </c>
      <c r="K2" s="10" t="e">
        <f>SUM(#REF!,#REF!,#REF!,'Milavitsa Мода'!K2,#REF!,#REF!,#REF!,#REF!,#REF!)</f>
        <v>#REF!</v>
      </c>
    </row>
  </sheetData>
  <sheetProtection password="CC0E" sheet="1" objects="1" scenarios="1" formatCells="0" formatColumns="0" format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Milavitsa Мода</vt:lpstr>
      <vt:lpstr>Общая информация о заказе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user</cp:lastModifiedBy>
  <dcterms:created xsi:type="dcterms:W3CDTF">2015-10-30T05:24:23Z</dcterms:created>
  <dcterms:modified xsi:type="dcterms:W3CDTF">2015-10-30T09:05:17Z</dcterms:modified>
</cp:coreProperties>
</file>