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8800" windowHeight="11835"/>
  </bookViews>
  <sheets>
    <sheet name="Корзины" sheetId="1" r:id="rId1"/>
    <sheet name="Декор и подарки" sheetId="3" r:id="rId2"/>
    <sheet name="Предметы мебели" sheetId="4" r:id="rId3"/>
  </sheets>
  <definedNames>
    <definedName name="_xlnm._FilterDatabase" localSheetId="1" hidden="1">'Декор и подарки'!$H$1:$H$7</definedName>
    <definedName name="_xlnm._FilterDatabase" localSheetId="0" hidden="1">Корзины!$H$2:$H$60</definedName>
    <definedName name="_xlnm._FilterDatabase" localSheetId="2" hidden="1">'Предметы мебели'!$H$1:$H$9</definedName>
  </definedNames>
  <calcPr calcId="152511"/>
</workbook>
</file>

<file path=xl/calcChain.xml><?xml version="1.0" encoding="utf-8"?>
<calcChain xmlns="http://schemas.openxmlformats.org/spreadsheetml/2006/main">
  <c r="G23" i="1" l="1"/>
  <c r="G24" i="1"/>
  <c r="G20" i="1" l="1"/>
  <c r="G21" i="1"/>
  <c r="G22" i="1"/>
  <c r="G16" i="1" l="1"/>
  <c r="G17" i="1"/>
  <c r="G19" i="1"/>
  <c r="G5" i="1" l="1"/>
  <c r="G6" i="1"/>
  <c r="G7" i="1"/>
  <c r="G8" i="1"/>
  <c r="G9" i="1"/>
  <c r="G10" i="1"/>
  <c r="G11" i="1"/>
  <c r="G12" i="1"/>
  <c r="G13" i="1"/>
  <c r="G14" i="1"/>
  <c r="G15" i="1"/>
  <c r="G18" i="1"/>
  <c r="G29" i="1"/>
  <c r="G30" i="1"/>
  <c r="G51" i="1"/>
  <c r="G5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25" i="1"/>
  <c r="G26" i="1"/>
  <c r="G27" i="1"/>
  <c r="G28" i="1"/>
  <c r="G58" i="1"/>
  <c r="G59" i="1"/>
  <c r="G60" i="1"/>
  <c r="G6" i="3"/>
  <c r="G5" i="3"/>
  <c r="G4" i="3"/>
  <c r="G9" i="4"/>
  <c r="G8" i="4"/>
  <c r="G7" i="4"/>
  <c r="G6" i="4"/>
</calcChain>
</file>

<file path=xl/sharedStrings.xml><?xml version="1.0" encoding="utf-8"?>
<sst xmlns="http://schemas.openxmlformats.org/spreadsheetml/2006/main" count="256" uniqueCount="171">
  <si>
    <t xml:space="preserve">Артикул </t>
  </si>
  <si>
    <t>Наименование</t>
  </si>
  <si>
    <t>Фото</t>
  </si>
  <si>
    <t>Размер
см</t>
  </si>
  <si>
    <t>Материал</t>
  </si>
  <si>
    <t xml:space="preserve">Цена руб. с НДС </t>
  </si>
  <si>
    <t xml:space="preserve">Цена руб. без НДС </t>
  </si>
  <si>
    <t>JFTB38-L</t>
  </si>
  <si>
    <t>Корзина бельевая зеленая L</t>
  </si>
  <si>
    <t xml:space="preserve">  51*36*58</t>
  </si>
  <si>
    <t>ива, ткань</t>
  </si>
  <si>
    <t>JFTB38-M</t>
  </si>
  <si>
    <t>Корзина бельевая зеленая M</t>
  </si>
  <si>
    <t xml:space="preserve">  44*30*50</t>
  </si>
  <si>
    <t>JFTB38-S</t>
  </si>
  <si>
    <t>Корзина бельевая зеленая S</t>
  </si>
  <si>
    <t xml:space="preserve">  38*24*40</t>
  </si>
  <si>
    <t>JFTB33-L</t>
  </si>
  <si>
    <t>Корзина бельевая голубая L</t>
  </si>
  <si>
    <t>JFTB33-M</t>
  </si>
  <si>
    <t>Корзина бельевая голубая M</t>
  </si>
  <si>
    <t>JFTB34-L</t>
  </si>
  <si>
    <t>Корзина бельевая сиреневая L</t>
  </si>
  <si>
    <t xml:space="preserve"> d45*58</t>
  </si>
  <si>
    <t>JFTB34-M</t>
  </si>
  <si>
    <t>Корзина бельевая сиреневая M</t>
  </si>
  <si>
    <t>d38*50</t>
  </si>
  <si>
    <t>JFTB34-S</t>
  </si>
  <si>
    <t>Корзина бельевая сиреневая S</t>
  </si>
  <si>
    <t>d29*40</t>
  </si>
  <si>
    <t>JFTB37-L</t>
  </si>
  <si>
    <t>Корзина бельевая белая L</t>
  </si>
  <si>
    <t xml:space="preserve">  d45*58</t>
  </si>
  <si>
    <t>JFTB37-M</t>
  </si>
  <si>
    <t>Корзина бельевая белая M</t>
  </si>
  <si>
    <t>JFG05B-L</t>
  </si>
  <si>
    <t>Корзина плетеная бельевая белая L</t>
  </si>
  <si>
    <t>47*36*55</t>
  </si>
  <si>
    <t>JFG05B-M</t>
  </si>
  <si>
    <t>Корзина плетеная бельевая белая M</t>
  </si>
  <si>
    <t>40*30*49</t>
  </si>
  <si>
    <t>JFG05S-L</t>
  </si>
  <si>
    <t>Корзина плетеная стеллажная белая L</t>
  </si>
  <si>
    <t>39*27*18</t>
  </si>
  <si>
    <t>JFG05S-M</t>
  </si>
  <si>
    <t>Корзина плетеная стеллажная белая M</t>
  </si>
  <si>
    <t>34*24*16</t>
  </si>
  <si>
    <t>JFG05S-S</t>
  </si>
  <si>
    <t>Корзина плетеная стеллажная белая S</t>
  </si>
  <si>
    <t xml:space="preserve">29*17*12 </t>
  </si>
  <si>
    <t>45*33*58</t>
  </si>
  <si>
    <t>38*28*52</t>
  </si>
  <si>
    <t>JFG21S-L</t>
  </si>
  <si>
    <t>Корзина стеллажная L</t>
  </si>
  <si>
    <t xml:space="preserve">45*33*19 </t>
  </si>
  <si>
    <t>JFG21S-M</t>
  </si>
  <si>
    <t>Корзина стеллажная M</t>
  </si>
  <si>
    <t xml:space="preserve">40*28*17  </t>
  </si>
  <si>
    <t>JFG21S-S</t>
  </si>
  <si>
    <t>Корзина стеллажная S</t>
  </si>
  <si>
    <t xml:space="preserve">33*23*15 </t>
  </si>
  <si>
    <t>JFG22B-L</t>
  </si>
  <si>
    <t>Корзина бельевая прямоугольная черная L</t>
  </si>
  <si>
    <t>JFG22B-M</t>
  </si>
  <si>
    <t>Корзина бельевая прямоугольная черная M</t>
  </si>
  <si>
    <t>Корзины плетные
бельевые, стеллажные</t>
  </si>
  <si>
    <t>Артикул</t>
  </si>
  <si>
    <t>GAB32 L</t>
  </si>
  <si>
    <t>Корзина трапеция L</t>
  </si>
  <si>
    <t>Верх 34*23
Низ 40*29
h20</t>
  </si>
  <si>
    <t>Ива, ткань</t>
  </si>
  <si>
    <t>GAB32 S</t>
  </si>
  <si>
    <t>Корзина трапеция S</t>
  </si>
  <si>
    <t>Верх 24*15
Низ 29*19
h18</t>
  </si>
  <si>
    <t>Цена руб. без НДС</t>
  </si>
  <si>
    <t>BRL-01 L</t>
  </si>
  <si>
    <t>Корзина бельевая L</t>
  </si>
  <si>
    <t xml:space="preserve">45*33*50  </t>
  </si>
  <si>
    <t>Веревка, деревянная рама</t>
  </si>
  <si>
    <t>BRL-01 M</t>
  </si>
  <si>
    <t>Корзина бельевая M</t>
  </si>
  <si>
    <t xml:space="preserve">38*26*40  </t>
  </si>
  <si>
    <t>TB46R-L</t>
  </si>
  <si>
    <t>Корзина бельевая "Ромашка" L</t>
  </si>
  <si>
    <t>верх d45 
основание d41
h60</t>
  </si>
  <si>
    <t>TB46R-M</t>
  </si>
  <si>
    <t>Корзина бельевая "Ромашка" M</t>
  </si>
  <si>
    <t>верх d37  
основание d33
h45</t>
  </si>
  <si>
    <t>TB46R-S</t>
  </si>
  <si>
    <t>Корзина бельевая "Ромашка" S</t>
  </si>
  <si>
    <t xml:space="preserve">верх d28 
основание d26
h26          </t>
  </si>
  <si>
    <t>TB45R-L</t>
  </si>
  <si>
    <t>Корзина бельевая "Клубничка" L</t>
  </si>
  <si>
    <t>TB45R-M</t>
  </si>
  <si>
    <t>Корзина бельевая "Клубничка" M</t>
  </si>
  <si>
    <t>TB45R-S</t>
  </si>
  <si>
    <t>Корзина бельевая "Клубничка" S</t>
  </si>
  <si>
    <t>TB42R-L</t>
  </si>
  <si>
    <t>Корзина бельевая "Самолетик" L</t>
  </si>
  <si>
    <t>TB42R-M</t>
  </si>
  <si>
    <t>Корзина бельевая "Самолетик" M</t>
  </si>
  <si>
    <t>TB43SQ-L</t>
  </si>
  <si>
    <t>Корзина прямоугольная "Кораблик" L</t>
  </si>
  <si>
    <t xml:space="preserve">верх 60x40
h40 </t>
  </si>
  <si>
    <t>TB43SQ-M</t>
  </si>
  <si>
    <t>Корзина прямоугольная "Кораблик" M</t>
  </si>
  <si>
    <t>верх 53x33
h28</t>
  </si>
  <si>
    <t>TB43SQ-S</t>
  </si>
  <si>
    <t>Корзина прямоугольная "Кораблик" S</t>
  </si>
  <si>
    <t>верх 46x26
h18</t>
  </si>
  <si>
    <t>TB44SQ-L</t>
  </si>
  <si>
    <t>Корзина прямоугольная "Машинка" L</t>
  </si>
  <si>
    <t>TB44SQ-M</t>
  </si>
  <si>
    <t>Корзина прямоугольная "Машинка" M</t>
  </si>
  <si>
    <t>TB44SQ-S</t>
  </si>
  <si>
    <t>Корзина прямоугольная "Машинка" S</t>
  </si>
  <si>
    <t>TB7R-XL</t>
  </si>
  <si>
    <t>Корзина бельевая "Мишка голубой" XL</t>
  </si>
  <si>
    <t>42*30*17</t>
  </si>
  <si>
    <t>TB29B-L</t>
  </si>
  <si>
    <t>Корзина овальная бельевая "Узор" L</t>
  </si>
  <si>
    <t>51*37*56</t>
  </si>
  <si>
    <t>TB30B-L</t>
  </si>
  <si>
    <t>Короб "Узор" L</t>
  </si>
  <si>
    <t>60*40*44</t>
  </si>
  <si>
    <t>TB22B-L</t>
  </si>
  <si>
    <t>Корзина "Кленовый лист" бельевая L</t>
  </si>
  <si>
    <t>51x37*56</t>
  </si>
  <si>
    <t>TB23S-L</t>
  </si>
  <si>
    <t>Корзина "Розы" стеллажная L</t>
  </si>
  <si>
    <t>Корзины пластиковые</t>
  </si>
  <si>
    <t>Цена руб. с НДС</t>
  </si>
  <si>
    <t>Корзины пластиковые SР</t>
  </si>
  <si>
    <t>Корзинка с крышкой L</t>
  </si>
  <si>
    <t>пластик</t>
  </si>
  <si>
    <t>Корзинка с крышкой M</t>
  </si>
  <si>
    <t>Корзинка с крышкой S</t>
  </si>
  <si>
    <t>SP-04 L</t>
  </si>
  <si>
    <t>50*37.5*34</t>
  </si>
  <si>
    <t>SP-04 M</t>
  </si>
  <si>
    <t>44*33*26</t>
  </si>
  <si>
    <t>SP-04 S</t>
  </si>
  <si>
    <t>39*29*22</t>
  </si>
  <si>
    <t>Мебель для дома</t>
  </si>
  <si>
    <t>МДФ, искусственная кожа</t>
  </si>
  <si>
    <t>Зеркала с секциями для хранения аксессуаров</t>
  </si>
  <si>
    <t>MDJ05</t>
  </si>
  <si>
    <t>Зеркало настенное с секциями для хранения аксессуаров</t>
  </si>
  <si>
    <t>38*9.4*120</t>
  </si>
  <si>
    <t>МДФ, зеркало</t>
  </si>
  <si>
    <t>MDJ07</t>
  </si>
  <si>
    <t>37.4*11.8*150</t>
  </si>
  <si>
    <t>MDJ06</t>
  </si>
  <si>
    <t>Зеркало напольное с секциями для хранения аксессуаров</t>
  </si>
  <si>
    <t>MDJ01</t>
  </si>
  <si>
    <t>Зеркало-слайдер настенное белое</t>
  </si>
  <si>
    <t>42*8*65</t>
  </si>
  <si>
    <t>Подставки для ноутбуков</t>
  </si>
  <si>
    <t>LD01</t>
  </si>
  <si>
    <t>Подставка для ноутбука белая</t>
  </si>
  <si>
    <t>51*37*7</t>
  </si>
  <si>
    <t>50.5*37*5.5</t>
  </si>
  <si>
    <t>LD04</t>
  </si>
  <si>
    <t>Подставка для ноутбука "Полоска"</t>
  </si>
  <si>
    <t>LD05</t>
  </si>
  <si>
    <t>Подставка для ноутбука "Орнамент коричневый"</t>
  </si>
  <si>
    <t>Корзины плетеные с игрушкой</t>
  </si>
  <si>
    <t xml:space="preserve">Корзины веревочные
</t>
  </si>
  <si>
    <t>ОСТАТКИ</t>
  </si>
  <si>
    <t>НОВАЯ ЦЕНА</t>
  </si>
  <si>
    <t>новая цена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</si>
</sst>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_-* #,##0.00&quot;р.&quot;_-;\-* #,##0.00&quot;р.&quot;_-;_-* &quot;-&quot;??&quot;р.&quot;_-;_-@_-"/>
    <numFmt numFmtId="165" formatCode="_-* #,##0.00_р_._-;\-* #,##0.00_р_._-;_-* &quot;-&quot;??_р_._-;_-@_-"/>
    <numFmt numFmtId="166" formatCode="_-&quot;$&quot;* #,##0_-;\-&quot;$&quot;* #,##0_-;_-&quot;$&quot;* &quot;-&quot;_-;_-@_-"/>
    <numFmt numFmtId="167" formatCode="_-&quot;$&quot;* #,##0.00_-;\-&quot;$&quot;* #,##0.00_-;_-&quot;$&quot;* &quot;-&quot;??_-;_-@_-"/>
    <numFmt numFmtId="168" formatCode="_ * #,##0_ ;_ * \-#,##0_ ;_ * &quot;-&quot;_ ;_ @_ "/>
    <numFmt numFmtId="169" formatCode="_ * #,##0.00_ ;_ * \-#,##0.00_ ;_ * &quot;-&quot;??_ ;_ @_ "/>
    <numFmt numFmtId="170" formatCode="_ &quot;S/&quot;* #,##0_ ;_ &quot;S/&quot;* \-#,##0_ ;_ &quot;S/&quot;* &quot;-&quot;_ ;_ @_ "/>
    <numFmt numFmtId="171" formatCode="_ &quot;S/&quot;* #,##0.00_ ;_ &quot;S/&quot;* \-#,##0.00_ ;_ &quot;S/&quot;* &quot;-&quot;??_ ;_ @_ "/>
  </numFmts>
  <fonts count="72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宋体"/>
      <charset val="134"/>
    </font>
    <font>
      <sz val="8"/>
      <color theme="1"/>
      <name val="Arial"/>
      <family val="2"/>
      <charset val="204"/>
    </font>
    <font>
      <sz val="8"/>
      <color indexed="8"/>
      <name val="Arial"/>
      <family val="2"/>
      <charset val="204"/>
    </font>
    <font>
      <sz val="8"/>
      <color rgb="FFFF0000"/>
      <name val="Arial"/>
      <family val="2"/>
      <charset val="204"/>
    </font>
    <font>
      <sz val="8"/>
      <name val="Arial"/>
      <family val="2"/>
      <charset val="204"/>
    </font>
    <font>
      <b/>
      <sz val="16"/>
      <color rgb="FF5C2C04"/>
      <name val="Arial"/>
      <family val="2"/>
      <charset val="204"/>
    </font>
    <font>
      <b/>
      <sz val="9"/>
      <color rgb="FF5C2C04"/>
      <name val="Arial"/>
      <family val="2"/>
      <charset val="204"/>
    </font>
    <font>
      <sz val="11"/>
      <color indexed="8"/>
      <name val="Calibri"/>
      <family val="2"/>
      <charset val="204"/>
    </font>
    <font>
      <sz val="8"/>
      <color rgb="FF000000"/>
      <name val="Arial"/>
      <family val="2"/>
      <charset val="204"/>
    </font>
    <font>
      <sz val="10"/>
      <name val="Arial Cyr"/>
      <family val="2"/>
      <charset val="204"/>
    </font>
    <font>
      <b/>
      <sz val="12"/>
      <color rgb="FF5C2C04"/>
      <name val="Arial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8"/>
      <color indexed="56"/>
      <name val="Cambria"/>
      <family val="1"/>
      <charset val="204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0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0"/>
      <name val="Arial"/>
      <family val="2"/>
      <charset val="204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  <charset val="177"/>
    </font>
    <font>
      <b/>
      <sz val="8"/>
      <name val="Arial"/>
      <family val="2"/>
      <charset val="204"/>
    </font>
    <font>
      <b/>
      <sz val="10"/>
      <color rgb="FF5C2C04"/>
      <name val="Arial"/>
      <family val="2"/>
      <charset val="204"/>
    </font>
    <font>
      <sz val="11"/>
      <color indexed="8"/>
      <name val="宋体"/>
      <charset val="134"/>
    </font>
    <font>
      <sz val="8"/>
      <color indexed="8"/>
      <name val="Arial"/>
      <family val="2"/>
    </font>
    <font>
      <sz val="12"/>
      <name val="新細明體"/>
      <family val="1"/>
    </font>
    <font>
      <sz val="10"/>
      <name val="BERNHARD"/>
      <family val="1"/>
    </font>
    <font>
      <sz val="10"/>
      <name val="Helv"/>
      <family val="2"/>
    </font>
    <font>
      <sz val="1"/>
      <color indexed="8"/>
      <name val="Courier"/>
      <family val="3"/>
    </font>
    <font>
      <b/>
      <sz val="1"/>
      <color indexed="8"/>
      <name val="Courier"/>
      <family val="3"/>
    </font>
    <font>
      <sz val="7"/>
      <name val="Small Fonts"/>
      <family val="2"/>
    </font>
    <font>
      <sz val="8"/>
      <name val="Helv"/>
      <family val="2"/>
    </font>
    <font>
      <sz val="11"/>
      <color theme="1"/>
      <name val="Calibri"/>
      <family val="3"/>
      <charset val="129"/>
      <scheme val="minor"/>
    </font>
    <font>
      <sz val="14"/>
      <name val="Cordia New"/>
      <family val="2"/>
    </font>
    <font>
      <sz val="12"/>
      <name val="新細明體"/>
      <family val="1"/>
      <charset val="136"/>
    </font>
    <font>
      <sz val="12"/>
      <name val="宋体"/>
      <family val="3"/>
      <charset val="134"/>
    </font>
    <font>
      <u/>
      <sz val="9"/>
      <color indexed="12"/>
      <name val="宋体"/>
      <charset val="134"/>
    </font>
    <font>
      <b/>
      <sz val="14"/>
      <color rgb="FF5C2C04"/>
      <name val="Arial"/>
      <family val="2"/>
      <charset val="204"/>
    </font>
    <font>
      <b/>
      <sz val="10"/>
      <name val="Arial"/>
      <family val="2"/>
      <charset val="204"/>
    </font>
    <font>
      <b/>
      <sz val="9"/>
      <name val="Arial"/>
      <family val="2"/>
      <charset val="204"/>
    </font>
    <font>
      <sz val="10"/>
      <color theme="1"/>
      <name val="Calibri"/>
      <family val="2"/>
      <scheme val="minor"/>
    </font>
    <font>
      <b/>
      <sz val="9"/>
      <color theme="1"/>
      <name val="Arial"/>
      <family val="2"/>
      <charset val="204"/>
    </font>
    <font>
      <b/>
      <sz val="9"/>
      <color rgb="FFFF0000"/>
      <name val="Arial"/>
      <family val="2"/>
      <charset val="204"/>
    </font>
    <font>
      <sz val="9"/>
      <name val="Arial"/>
      <family val="2"/>
      <charset val="204"/>
    </font>
    <font>
      <b/>
      <sz val="16"/>
      <name val="Arial"/>
      <family val="2"/>
      <charset val="204"/>
    </font>
    <font>
      <sz val="11"/>
      <name val="Calibri"/>
      <family val="2"/>
      <scheme val="minor"/>
    </font>
    <font>
      <sz val="12"/>
      <name val="Arial"/>
      <family val="2"/>
      <charset val="204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11"/>
      <name val="Arial"/>
      <family val="2"/>
      <charset val="204"/>
    </font>
    <font>
      <b/>
      <sz val="1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</fonts>
  <fills count="3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8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theme="0" tint="-0.14996795556505021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04">
    <xf numFmtId="0" fontId="0" fillId="0" borderId="0"/>
    <xf numFmtId="0" fontId="7" fillId="0" borderId="0"/>
    <xf numFmtId="0" fontId="8" fillId="0" borderId="0"/>
    <xf numFmtId="0" fontId="9" fillId="0" borderId="0"/>
    <xf numFmtId="0" fontId="7" fillId="0" borderId="0"/>
    <xf numFmtId="0" fontId="10" fillId="0" borderId="0"/>
    <xf numFmtId="0" fontId="17" fillId="0" borderId="0"/>
    <xf numFmtId="0" fontId="7" fillId="0" borderId="0"/>
    <xf numFmtId="0" fontId="17" fillId="0" borderId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6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0" borderId="0" applyNumberFormat="0" applyBorder="0" applyAlignment="0" applyProtection="0"/>
    <xf numFmtId="0" fontId="17" fillId="12" borderId="0" applyNumberFormat="0" applyBorder="0" applyAlignment="0" applyProtection="0"/>
    <xf numFmtId="0" fontId="17" fillId="15" borderId="0" applyNumberFormat="0" applyBorder="0" applyAlignment="0" applyProtection="0"/>
    <xf numFmtId="0" fontId="30" fillId="16" borderId="0" applyNumberFormat="0" applyBorder="0" applyAlignment="0" applyProtection="0"/>
    <xf numFmtId="0" fontId="30" fillId="13" borderId="0" applyNumberFormat="0" applyBorder="0" applyAlignment="0" applyProtection="0"/>
    <xf numFmtId="0" fontId="30" fillId="14" borderId="0" applyNumberFormat="0" applyBorder="0" applyAlignment="0" applyProtection="0"/>
    <xf numFmtId="0" fontId="30" fillId="17" borderId="0" applyNumberFormat="0" applyBorder="0" applyAlignment="0" applyProtection="0"/>
    <xf numFmtId="0" fontId="30" fillId="18" borderId="0" applyNumberFormat="0" applyBorder="0" applyAlignment="0" applyProtection="0"/>
    <xf numFmtId="0" fontId="30" fillId="19" borderId="0" applyNumberFormat="0" applyBorder="0" applyAlignment="0" applyProtection="0"/>
    <xf numFmtId="0" fontId="30" fillId="20" borderId="0" applyNumberFormat="0" applyBorder="0" applyAlignment="0" applyProtection="0"/>
    <xf numFmtId="0" fontId="30" fillId="21" borderId="0" applyNumberFormat="0" applyBorder="0" applyAlignment="0" applyProtection="0"/>
    <xf numFmtId="0" fontId="30" fillId="22" borderId="0" applyNumberFormat="0" applyBorder="0" applyAlignment="0" applyProtection="0"/>
    <xf numFmtId="0" fontId="30" fillId="17" borderId="0" applyNumberFormat="0" applyBorder="0" applyAlignment="0" applyProtection="0"/>
    <xf numFmtId="0" fontId="30" fillId="18" borderId="0" applyNumberFormat="0" applyBorder="0" applyAlignment="0" applyProtection="0"/>
    <xf numFmtId="0" fontId="30" fillId="23" borderId="0" applyNumberFormat="0" applyBorder="0" applyAlignment="0" applyProtection="0"/>
    <xf numFmtId="0" fontId="32" fillId="6" borderId="22" applyNumberFormat="0" applyAlignment="0" applyProtection="0"/>
    <xf numFmtId="0" fontId="35" fillId="24" borderId="23" applyNumberFormat="0" applyAlignment="0" applyProtection="0"/>
    <xf numFmtId="0" fontId="34" fillId="24" borderId="22" applyNumberFormat="0" applyAlignment="0" applyProtection="0"/>
    <xf numFmtId="0" fontId="27" fillId="0" borderId="24" applyNumberFormat="0" applyFill="0" applyAlignment="0" applyProtection="0"/>
    <xf numFmtId="0" fontId="28" fillId="0" borderId="25" applyNumberFormat="0" applyFill="0" applyAlignment="0" applyProtection="0"/>
    <xf numFmtId="0" fontId="29" fillId="0" borderId="26" applyNumberFormat="0" applyFill="0" applyAlignment="0" applyProtection="0"/>
    <xf numFmtId="0" fontId="29" fillId="0" borderId="0" applyNumberFormat="0" applyFill="0" applyBorder="0" applyAlignment="0" applyProtection="0"/>
    <xf numFmtId="0" fontId="21" fillId="0" borderId="27" applyNumberFormat="0" applyFill="0" applyAlignment="0" applyProtection="0"/>
    <xf numFmtId="0" fontId="36" fillId="25" borderId="28" applyNumberFormat="0" applyAlignment="0" applyProtection="0"/>
    <xf numFmtId="0" fontId="24" fillId="0" borderId="0" applyNumberFormat="0" applyFill="0" applyBorder="0" applyAlignment="0" applyProtection="0"/>
    <xf numFmtId="0" fontId="31" fillId="26" borderId="0" applyNumberFormat="0" applyBorder="0" applyAlignment="0" applyProtection="0"/>
    <xf numFmtId="0" fontId="23" fillId="8" borderId="0" applyNumberFormat="0" applyBorder="0" applyAlignment="0" applyProtection="0"/>
    <xf numFmtId="0" fontId="25" fillId="0" borderId="0" applyNumberFormat="0" applyFill="0" applyBorder="0" applyAlignment="0" applyProtection="0"/>
    <xf numFmtId="0" fontId="17" fillId="27" borderId="29" applyNumberFormat="0" applyFont="0" applyAlignment="0" applyProtection="0"/>
    <xf numFmtId="0" fontId="33" fillId="0" borderId="30" applyNumberFormat="0" applyFill="0" applyAlignment="0" applyProtection="0"/>
    <xf numFmtId="0" fontId="22" fillId="0" borderId="0" applyNumberFormat="0" applyFill="0" applyBorder="0" applyAlignment="0" applyProtection="0"/>
    <xf numFmtId="0" fontId="26" fillId="9" borderId="0" applyNumberFormat="0" applyBorder="0" applyAlignment="0" applyProtection="0"/>
    <xf numFmtId="0" fontId="19" fillId="0" borderId="0"/>
    <xf numFmtId="0" fontId="10" fillId="0" borderId="0"/>
    <xf numFmtId="9" fontId="19" fillId="0" borderId="0" applyFont="0" applyFill="0" applyBorder="0" applyAlignment="0" applyProtection="0"/>
    <xf numFmtId="0" fontId="37" fillId="0" borderId="0"/>
    <xf numFmtId="9" fontId="37" fillId="0" borderId="0" applyFont="0" applyFill="0" applyBorder="0" applyAlignment="0" applyProtection="0"/>
    <xf numFmtId="0" fontId="37" fillId="0" borderId="0"/>
    <xf numFmtId="9" fontId="37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38" fillId="0" borderId="0"/>
    <xf numFmtId="0" fontId="17" fillId="0" borderId="0"/>
    <xf numFmtId="0" fontId="17" fillId="0" borderId="0"/>
    <xf numFmtId="0" fontId="10" fillId="0" borderId="0">
      <alignment vertical="center"/>
    </xf>
    <xf numFmtId="0" fontId="40" fillId="0" borderId="0"/>
    <xf numFmtId="164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37" fillId="0" borderId="0"/>
    <xf numFmtId="0" fontId="43" fillId="0" borderId="0"/>
    <xf numFmtId="0" fontId="37" fillId="0" borderId="0"/>
    <xf numFmtId="9" fontId="7" fillId="0" borderId="0" applyFont="0" applyFill="0" applyBorder="0" applyAlignment="0" applyProtection="0"/>
    <xf numFmtId="0" fontId="39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32" fillId="6" borderId="36" applyNumberFormat="0" applyAlignment="0" applyProtection="0"/>
    <xf numFmtId="0" fontId="35" fillId="24" borderId="37" applyNumberFormat="0" applyAlignment="0" applyProtection="0"/>
    <xf numFmtId="0" fontId="34" fillId="24" borderId="36" applyNumberFormat="0" applyAlignment="0" applyProtection="0"/>
    <xf numFmtId="0" fontId="21" fillId="0" borderId="38" applyNumberFormat="0" applyFill="0" applyAlignment="0" applyProtection="0"/>
    <xf numFmtId="0" fontId="17" fillId="27" borderId="39" applyNumberFormat="0" applyFont="0" applyAlignment="0" applyProtection="0"/>
    <xf numFmtId="0" fontId="39" fillId="0" borderId="0"/>
    <xf numFmtId="0" fontId="45" fillId="0" borderId="0"/>
    <xf numFmtId="0" fontId="4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2" fillId="6" borderId="41" applyNumberFormat="0" applyAlignment="0" applyProtection="0"/>
    <xf numFmtId="0" fontId="35" fillId="24" borderId="42" applyNumberFormat="0" applyAlignment="0" applyProtection="0"/>
    <xf numFmtId="0" fontId="34" fillId="24" borderId="41" applyNumberFormat="0" applyAlignment="0" applyProtection="0"/>
    <xf numFmtId="0" fontId="21" fillId="0" borderId="43" applyNumberFormat="0" applyFill="0" applyAlignment="0" applyProtection="0"/>
    <xf numFmtId="0" fontId="17" fillId="27" borderId="44" applyNumberFormat="0" applyFont="0" applyAlignment="0" applyProtection="0"/>
    <xf numFmtId="0" fontId="3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2" fillId="0" borderId="0"/>
    <xf numFmtId="0" fontId="37" fillId="0" borderId="0"/>
    <xf numFmtId="0" fontId="46" fillId="0" borderId="0"/>
    <xf numFmtId="0" fontId="47" fillId="0" borderId="0"/>
    <xf numFmtId="0" fontId="46" fillId="0" borderId="0"/>
    <xf numFmtId="0" fontId="47" fillId="0" borderId="0"/>
    <xf numFmtId="166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48" fillId="0" borderId="0">
      <protection locked="0"/>
    </xf>
    <xf numFmtId="0" fontId="49" fillId="0" borderId="0">
      <protection locked="0"/>
    </xf>
    <xf numFmtId="0" fontId="49" fillId="0" borderId="0">
      <protection locked="0"/>
    </xf>
    <xf numFmtId="0" fontId="48" fillId="0" borderId="0">
      <protection locked="0"/>
    </xf>
    <xf numFmtId="0" fontId="48" fillId="0" borderId="0">
      <protection locked="0"/>
    </xf>
    <xf numFmtId="0" fontId="48" fillId="0" borderId="0">
      <protection locked="0"/>
    </xf>
    <xf numFmtId="0" fontId="48" fillId="0" borderId="0">
      <protection locked="0"/>
    </xf>
    <xf numFmtId="0" fontId="48" fillId="0" borderId="0">
      <protection locked="0"/>
    </xf>
    <xf numFmtId="0" fontId="48" fillId="0" borderId="0">
      <protection locked="0"/>
    </xf>
    <xf numFmtId="0" fontId="48" fillId="0" borderId="0">
      <protection locked="0"/>
    </xf>
    <xf numFmtId="0" fontId="48" fillId="0" borderId="0">
      <protection locked="0"/>
    </xf>
    <xf numFmtId="0" fontId="48" fillId="0" borderId="0">
      <protection locked="0"/>
    </xf>
    <xf numFmtId="168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70" fontId="38" fillId="0" borderId="0" applyFont="0" applyFill="0" applyBorder="0" applyAlignment="0" applyProtection="0"/>
    <xf numFmtId="171" fontId="38" fillId="0" borderId="0" applyFont="0" applyFill="0" applyBorder="0" applyAlignment="0" applyProtection="0"/>
    <xf numFmtId="0" fontId="48" fillId="0" borderId="0">
      <protection locked="0"/>
    </xf>
    <xf numFmtId="37" fontId="50" fillId="0" borderId="0"/>
    <xf numFmtId="0" fontId="38" fillId="0" borderId="0"/>
    <xf numFmtId="0" fontId="48" fillId="0" borderId="0">
      <protection locked="0"/>
    </xf>
    <xf numFmtId="38" fontId="51" fillId="0" borderId="0"/>
    <xf numFmtId="0" fontId="48" fillId="0" borderId="45">
      <protection locked="0"/>
    </xf>
    <xf numFmtId="0" fontId="2" fillId="0" borderId="0"/>
    <xf numFmtId="0" fontId="17" fillId="0" borderId="0"/>
    <xf numFmtId="0" fontId="52" fillId="0" borderId="0"/>
    <xf numFmtId="0" fontId="17" fillId="0" borderId="0"/>
    <xf numFmtId="0" fontId="53" fillId="0" borderId="0"/>
    <xf numFmtId="0" fontId="54" fillId="0" borderId="0"/>
    <xf numFmtId="0" fontId="10" fillId="0" borderId="0">
      <alignment vertical="center"/>
    </xf>
    <xf numFmtId="0" fontId="55" fillId="0" borderId="0"/>
    <xf numFmtId="0" fontId="56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32" fillId="6" borderId="75" applyNumberFormat="0" applyAlignment="0" applyProtection="0"/>
    <xf numFmtId="0" fontId="17" fillId="27" borderId="74" applyNumberFormat="0" applyFont="0" applyAlignment="0" applyProtection="0"/>
    <xf numFmtId="0" fontId="32" fillId="6" borderId="66" applyNumberFormat="0" applyAlignment="0" applyProtection="0"/>
    <xf numFmtId="0" fontId="35" fillId="24" borderId="67" applyNumberFormat="0" applyAlignment="0" applyProtection="0"/>
    <xf numFmtId="0" fontId="34" fillId="24" borderId="66" applyNumberFormat="0" applyAlignment="0" applyProtection="0"/>
    <xf numFmtId="0" fontId="21" fillId="0" borderId="68" applyNumberFormat="0" applyFill="0" applyAlignment="0" applyProtection="0"/>
    <xf numFmtId="0" fontId="17" fillId="27" borderId="69" applyNumberFormat="0" applyFont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32" fillId="6" borderId="66" applyNumberFormat="0" applyAlignment="0" applyProtection="0"/>
    <xf numFmtId="0" fontId="35" fillId="24" borderId="67" applyNumberFormat="0" applyAlignment="0" applyProtection="0"/>
    <xf numFmtId="0" fontId="34" fillId="24" borderId="66" applyNumberFormat="0" applyAlignment="0" applyProtection="0"/>
    <xf numFmtId="0" fontId="21" fillId="0" borderId="68" applyNumberFormat="0" applyFill="0" applyAlignment="0" applyProtection="0"/>
    <xf numFmtId="0" fontId="17" fillId="27" borderId="69" applyNumberFormat="0" applyFont="0" applyAlignment="0" applyProtection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32" fillId="6" borderId="70" applyNumberFormat="0" applyAlignment="0" applyProtection="0"/>
    <xf numFmtId="0" fontId="35" fillId="24" borderId="71" applyNumberFormat="0" applyAlignment="0" applyProtection="0"/>
    <xf numFmtId="0" fontId="34" fillId="24" borderId="70" applyNumberFormat="0" applyAlignment="0" applyProtection="0"/>
    <xf numFmtId="0" fontId="21" fillId="0" borderId="72" applyNumberFormat="0" applyFill="0" applyAlignment="0" applyProtection="0"/>
    <xf numFmtId="0" fontId="17" fillId="27" borderId="73" applyNumberFormat="0" applyFont="0" applyAlignment="0" applyProtection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35" fillId="24" borderId="76" applyNumberFormat="0" applyAlignment="0" applyProtection="0"/>
    <xf numFmtId="0" fontId="17" fillId="27" borderId="74" applyNumberFormat="0" applyFont="0" applyAlignment="0" applyProtection="0"/>
    <xf numFmtId="0" fontId="21" fillId="0" borderId="77" applyNumberFormat="0" applyFill="0" applyAlignment="0" applyProtection="0"/>
    <xf numFmtId="0" fontId="34" fillId="24" borderId="75" applyNumberFormat="0" applyAlignment="0" applyProtection="0"/>
    <xf numFmtId="0" fontId="35" fillId="24" borderId="76" applyNumberFormat="0" applyAlignment="0" applyProtection="0"/>
    <xf numFmtId="0" fontId="32" fillId="6" borderId="75" applyNumberFormat="0" applyAlignment="0" applyProtection="0"/>
    <xf numFmtId="0" fontId="1" fillId="0" borderId="0"/>
    <xf numFmtId="0" fontId="34" fillId="24" borderId="75" applyNumberFormat="0" applyAlignment="0" applyProtection="0"/>
    <xf numFmtId="0" fontId="21" fillId="0" borderId="77" applyNumberFormat="0" applyFill="0" applyAlignment="0" applyProtection="0"/>
    <xf numFmtId="0" fontId="17" fillId="27" borderId="74" applyNumberFormat="0" applyFont="0" applyAlignment="0" applyProtection="0"/>
    <xf numFmtId="0" fontId="35" fillId="24" borderId="67" applyNumberFormat="0" applyAlignment="0" applyProtection="0"/>
  </cellStyleXfs>
  <cellXfs count="187">
    <xf numFmtId="0" fontId="0" fillId="0" borderId="0" xfId="0"/>
    <xf numFmtId="0" fontId="16" fillId="3" borderId="11" xfId="3" applyFont="1" applyFill="1" applyBorder="1" applyAlignment="1">
      <alignment horizontal="center" vertical="center" wrapText="1"/>
    </xf>
    <xf numFmtId="0" fontId="16" fillId="3" borderId="12" xfId="3" applyFont="1" applyFill="1" applyBorder="1" applyAlignment="1">
      <alignment horizontal="center" vertical="center" wrapText="1"/>
    </xf>
    <xf numFmtId="0" fontId="16" fillId="3" borderId="16" xfId="3" applyFont="1" applyFill="1" applyBorder="1" applyAlignment="1">
      <alignment horizontal="center" vertical="center" wrapText="1"/>
    </xf>
    <xf numFmtId="0" fontId="16" fillId="3" borderId="14" xfId="3" applyFont="1" applyFill="1" applyBorder="1" applyAlignment="1">
      <alignment horizontal="center" vertical="center" wrapText="1"/>
    </xf>
    <xf numFmtId="2" fontId="16" fillId="3" borderId="13" xfId="3" applyNumberFormat="1" applyFont="1" applyFill="1" applyBorder="1" applyAlignment="1">
      <alignment horizontal="center" vertical="center" wrapText="1"/>
    </xf>
    <xf numFmtId="0" fontId="11" fillId="4" borderId="2" xfId="4" applyFont="1" applyFill="1" applyBorder="1" applyAlignment="1">
      <alignment horizontal="center" vertical="center" wrapText="1"/>
    </xf>
    <xf numFmtId="0" fontId="16" fillId="3" borderId="31" xfId="3" applyFont="1" applyFill="1" applyBorder="1" applyAlignment="1">
      <alignment horizontal="center" vertical="center" wrapText="1"/>
    </xf>
    <xf numFmtId="0" fontId="44" fillId="2" borderId="2" xfId="69" applyNumberFormat="1" applyFont="1" applyFill="1" applyBorder="1" applyAlignment="1">
      <alignment horizontal="center" vertical="center" wrapText="1"/>
    </xf>
    <xf numFmtId="0" fontId="15" fillId="3" borderId="9" xfId="0" applyFont="1" applyFill="1" applyBorder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1" fillId="4" borderId="4" xfId="0" applyFont="1" applyFill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 wrapText="1"/>
    </xf>
    <xf numFmtId="0" fontId="39" fillId="4" borderId="2" xfId="0" applyFon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/>
    </xf>
    <xf numFmtId="0" fontId="12" fillId="0" borderId="40" xfId="3" applyFont="1" applyBorder="1" applyAlignment="1">
      <alignment horizontal="center" vertical="center"/>
    </xf>
    <xf numFmtId="0" fontId="12" fillId="0" borderId="40" xfId="6" applyFont="1" applyBorder="1" applyAlignment="1">
      <alignment horizontal="center" vertical="center" wrapText="1"/>
    </xf>
    <xf numFmtId="0" fontId="12" fillId="0" borderId="40" xfId="59" applyFont="1" applyBorder="1" applyAlignment="1">
      <alignment horizontal="center" vertical="center" wrapText="1"/>
    </xf>
    <xf numFmtId="0" fontId="14" fillId="4" borderId="3" xfId="3" applyFont="1" applyFill="1" applyBorder="1" applyAlignment="1">
      <alignment horizontal="center" vertical="center" wrapText="1"/>
    </xf>
    <xf numFmtId="0" fontId="14" fillId="0" borderId="4" xfId="4" applyFont="1" applyFill="1" applyBorder="1" applyAlignment="1">
      <alignment horizontal="center" vertical="center" wrapText="1"/>
    </xf>
    <xf numFmtId="0" fontId="14" fillId="0" borderId="4" xfId="2" applyFont="1" applyFill="1" applyBorder="1" applyAlignment="1">
      <alignment horizontal="center" vertical="center" wrapText="1"/>
    </xf>
    <xf numFmtId="0" fontId="14" fillId="0" borderId="40" xfId="4" applyFont="1" applyFill="1" applyBorder="1" applyAlignment="1">
      <alignment horizontal="center" vertical="center" wrapText="1"/>
    </xf>
    <xf numFmtId="0" fontId="14" fillId="0" borderId="40" xfId="2" applyFont="1" applyFill="1" applyBorder="1" applyAlignment="1">
      <alignment horizontal="center" vertical="center" wrapText="1"/>
    </xf>
    <xf numFmtId="0" fontId="14" fillId="0" borderId="40" xfId="2" applyFont="1" applyBorder="1" applyAlignment="1">
      <alignment horizontal="center" vertical="center" wrapText="1"/>
    </xf>
    <xf numFmtId="0" fontId="11" fillId="4" borderId="33" xfId="4" applyFont="1" applyFill="1" applyBorder="1" applyAlignment="1">
      <alignment horizontal="center" vertical="center" wrapText="1"/>
    </xf>
    <xf numFmtId="0" fontId="14" fillId="0" borderId="33" xfId="3" applyFont="1" applyFill="1" applyBorder="1" applyAlignment="1">
      <alignment horizontal="center" vertical="center" wrapText="1"/>
    </xf>
    <xf numFmtId="0" fontId="11" fillId="4" borderId="32" xfId="4" applyFont="1" applyFill="1" applyBorder="1" applyAlignment="1">
      <alignment horizontal="center" vertical="center" wrapText="1"/>
    </xf>
    <xf numFmtId="0" fontId="14" fillId="0" borderId="40" xfId="3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40" xfId="0" applyFont="1" applyBorder="1" applyAlignment="1">
      <alignment horizontal="center" vertical="center" wrapText="1"/>
    </xf>
    <xf numFmtId="0" fontId="14" fillId="0" borderId="40" xfId="0" applyFont="1" applyBorder="1" applyAlignment="1">
      <alignment horizontal="center" vertical="center" wrapText="1"/>
    </xf>
    <xf numFmtId="49" fontId="14" fillId="0" borderId="33" xfId="0" applyNumberFormat="1" applyFont="1" applyFill="1" applyBorder="1" applyAlignment="1">
      <alignment horizontal="center" vertical="center" wrapText="1"/>
    </xf>
    <xf numFmtId="0" fontId="14" fillId="0" borderId="33" xfId="0" applyFont="1" applyBorder="1" applyAlignment="1">
      <alignment horizontal="center" vertical="center" wrapText="1"/>
    </xf>
    <xf numFmtId="49" fontId="14" fillId="4" borderId="32" xfId="3" applyNumberFormat="1" applyFont="1" applyFill="1" applyBorder="1" applyAlignment="1">
      <alignment horizontal="center" vertical="center" wrapText="1"/>
    </xf>
    <xf numFmtId="0" fontId="14" fillId="4" borderId="47" xfId="3" applyFont="1" applyFill="1" applyBorder="1" applyAlignment="1">
      <alignment horizontal="center" vertical="center" wrapText="1"/>
    </xf>
    <xf numFmtId="0" fontId="14" fillId="4" borderId="47" xfId="2" applyFont="1" applyFill="1" applyBorder="1" applyAlignment="1">
      <alignment horizontal="center" vertical="center" wrapText="1"/>
    </xf>
    <xf numFmtId="2" fontId="14" fillId="0" borderId="48" xfId="3" applyNumberFormat="1" applyFont="1" applyFill="1" applyBorder="1" applyAlignment="1">
      <alignment horizontal="center" vertical="center" wrapText="1"/>
    </xf>
    <xf numFmtId="0" fontId="12" fillId="0" borderId="47" xfId="0" applyFont="1" applyBorder="1" applyAlignment="1">
      <alignment horizontal="center" vertical="center" wrapText="1"/>
    </xf>
    <xf numFmtId="0" fontId="14" fillId="0" borderId="40" xfId="61" applyFont="1" applyBorder="1" applyAlignment="1">
      <alignment horizontal="center" vertical="center"/>
    </xf>
    <xf numFmtId="0" fontId="12" fillId="0" borderId="47" xfId="6" applyFont="1" applyBorder="1" applyAlignment="1">
      <alignment horizontal="center" vertical="center"/>
    </xf>
    <xf numFmtId="0" fontId="12" fillId="4" borderId="47" xfId="6" applyFont="1" applyFill="1" applyBorder="1" applyAlignment="1">
      <alignment horizontal="center" vertical="center"/>
    </xf>
    <xf numFmtId="0" fontId="18" fillId="5" borderId="40" xfId="0" applyFont="1" applyFill="1" applyBorder="1" applyAlignment="1">
      <alignment horizontal="center" vertical="center" wrapText="1"/>
    </xf>
    <xf numFmtId="0" fontId="11" fillId="4" borderId="52" xfId="4" applyFont="1" applyFill="1" applyBorder="1" applyAlignment="1">
      <alignment horizontal="center" vertical="center" wrapText="1"/>
    </xf>
    <xf numFmtId="0" fontId="11" fillId="4" borderId="55" xfId="4" applyFont="1" applyFill="1" applyBorder="1" applyAlignment="1">
      <alignment horizontal="center" vertical="center" wrapText="1"/>
    </xf>
    <xf numFmtId="2" fontId="16" fillId="3" borderId="14" xfId="3" applyNumberFormat="1" applyFont="1" applyFill="1" applyBorder="1" applyAlignment="1">
      <alignment horizontal="center" vertical="center" wrapText="1" readingOrder="1"/>
    </xf>
    <xf numFmtId="2" fontId="16" fillId="3" borderId="12" xfId="3" applyNumberFormat="1" applyFont="1" applyFill="1" applyBorder="1" applyAlignment="1">
      <alignment horizontal="center" vertical="center" wrapText="1" readingOrder="1"/>
    </xf>
    <xf numFmtId="2" fontId="16" fillId="3" borderId="9" xfId="0" applyNumberFormat="1" applyFont="1" applyFill="1" applyBorder="1" applyAlignment="1">
      <alignment horizontal="center" vertical="center" wrapText="1" readingOrder="1"/>
    </xf>
    <xf numFmtId="2" fontId="61" fillId="3" borderId="4" xfId="64" applyNumberFormat="1" applyFont="1" applyFill="1" applyBorder="1" applyAlignment="1">
      <alignment horizontal="center" vertical="center" wrapText="1" readingOrder="1"/>
    </xf>
    <xf numFmtId="2" fontId="61" fillId="3" borderId="40" xfId="64" applyNumberFormat="1" applyFont="1" applyFill="1" applyBorder="1" applyAlignment="1">
      <alignment horizontal="center" vertical="center" wrapText="1" readingOrder="1"/>
    </xf>
    <xf numFmtId="2" fontId="62" fillId="0" borderId="33" xfId="64" applyNumberFormat="1" applyFont="1" applyFill="1" applyBorder="1" applyAlignment="1">
      <alignment horizontal="center" vertical="center" wrapText="1" readingOrder="1"/>
    </xf>
    <xf numFmtId="2" fontId="0" fillId="0" borderId="0" xfId="0" applyNumberFormat="1" applyAlignment="1">
      <alignment horizontal="center" vertical="center"/>
    </xf>
    <xf numFmtId="2" fontId="15" fillId="3" borderId="9" xfId="0" applyNumberFormat="1" applyFont="1" applyFill="1" applyBorder="1" applyAlignment="1">
      <alignment horizontal="center" vertical="center" wrapText="1"/>
    </xf>
    <xf numFmtId="2" fontId="16" fillId="3" borderId="35" xfId="3" applyNumberFormat="1" applyFont="1" applyFill="1" applyBorder="1" applyAlignment="1">
      <alignment horizontal="center" vertical="center" wrapText="1"/>
    </xf>
    <xf numFmtId="2" fontId="14" fillId="0" borderId="5" xfId="63" applyNumberFormat="1" applyFont="1" applyFill="1" applyBorder="1" applyAlignment="1">
      <alignment horizontal="center" vertical="center" wrapText="1"/>
    </xf>
    <xf numFmtId="2" fontId="14" fillId="0" borderId="48" xfId="63" applyNumberFormat="1" applyFont="1" applyFill="1" applyBorder="1" applyAlignment="1">
      <alignment horizontal="center" vertical="center"/>
    </xf>
    <xf numFmtId="2" fontId="14" fillId="0" borderId="48" xfId="63" applyNumberFormat="1" applyFont="1" applyFill="1" applyBorder="1" applyAlignment="1">
      <alignment horizontal="center" vertical="center" wrapText="1"/>
    </xf>
    <xf numFmtId="2" fontId="13" fillId="0" borderId="34" xfId="64" applyNumberFormat="1" applyFont="1" applyFill="1" applyBorder="1" applyAlignment="1">
      <alignment horizontal="center" vertical="center" wrapText="1"/>
    </xf>
    <xf numFmtId="2" fontId="11" fillId="0" borderId="15" xfId="0" applyNumberFormat="1" applyFont="1" applyBorder="1" applyAlignment="1">
      <alignment horizontal="center" vertical="center" wrapText="1"/>
    </xf>
    <xf numFmtId="2" fontId="11" fillId="0" borderId="53" xfId="0" applyNumberFormat="1" applyFont="1" applyBorder="1" applyAlignment="1">
      <alignment horizontal="center" vertical="center" wrapText="1"/>
    </xf>
    <xf numFmtId="2" fontId="14" fillId="0" borderId="53" xfId="63" applyNumberFormat="1" applyFont="1" applyFill="1" applyBorder="1" applyAlignment="1">
      <alignment horizontal="center" vertical="center" wrapText="1"/>
    </xf>
    <xf numFmtId="2" fontId="59" fillId="3" borderId="4" xfId="63" applyNumberFormat="1" applyFont="1" applyFill="1" applyBorder="1" applyAlignment="1">
      <alignment horizontal="center" vertical="center" wrapText="1" readingOrder="1"/>
    </xf>
    <xf numFmtId="2" fontId="61" fillId="0" borderId="0" xfId="0" applyNumberFormat="1" applyFont="1" applyAlignment="1">
      <alignment horizontal="center" vertical="center" readingOrder="1"/>
    </xf>
    <xf numFmtId="0" fontId="8" fillId="0" borderId="51" xfId="0" applyFont="1" applyBorder="1" applyAlignment="1">
      <alignment horizontal="center" vertical="center" wrapText="1"/>
    </xf>
    <xf numFmtId="0" fontId="11" fillId="4" borderId="52" xfId="0" applyFont="1" applyFill="1" applyBorder="1" applyAlignment="1">
      <alignment horizontal="center" vertical="center"/>
    </xf>
    <xf numFmtId="0" fontId="11" fillId="0" borderId="52" xfId="0" applyFont="1" applyBorder="1" applyAlignment="1">
      <alignment horizontal="center" vertical="center"/>
    </xf>
    <xf numFmtId="2" fontId="59" fillId="3" borderId="52" xfId="63" applyNumberFormat="1" applyFont="1" applyFill="1" applyBorder="1" applyAlignment="1">
      <alignment horizontal="center" vertical="center" wrapText="1" readingOrder="1"/>
    </xf>
    <xf numFmtId="0" fontId="44" fillId="2" borderId="52" xfId="69" applyNumberFormat="1" applyFont="1" applyFill="1" applyBorder="1" applyAlignment="1">
      <alignment horizontal="center" vertical="center" wrapText="1"/>
    </xf>
    <xf numFmtId="0" fontId="39" fillId="4" borderId="52" xfId="0" applyFont="1" applyFill="1" applyBorder="1" applyAlignment="1">
      <alignment horizontal="center" vertical="center" wrapText="1"/>
    </xf>
    <xf numFmtId="0" fontId="44" fillId="2" borderId="55" xfId="69" applyNumberFormat="1" applyFont="1" applyFill="1" applyBorder="1" applyAlignment="1">
      <alignment horizontal="center" vertical="center" wrapText="1"/>
    </xf>
    <xf numFmtId="0" fontId="39" fillId="4" borderId="55" xfId="0" applyFont="1" applyFill="1" applyBorder="1" applyAlignment="1">
      <alignment horizontal="center" vertical="center" wrapText="1"/>
    </xf>
    <xf numFmtId="2" fontId="11" fillId="0" borderId="56" xfId="0" applyNumberFormat="1" applyFont="1" applyBorder="1" applyAlignment="1">
      <alignment horizontal="center" vertical="center" wrapText="1"/>
    </xf>
    <xf numFmtId="2" fontId="14" fillId="0" borderId="6" xfId="63" applyNumberFormat="1" applyFont="1" applyFill="1" applyBorder="1" applyAlignment="1">
      <alignment horizontal="center" vertical="center" wrapText="1"/>
    </xf>
    <xf numFmtId="2" fontId="59" fillId="3" borderId="1" xfId="63" applyNumberFormat="1" applyFont="1" applyFill="1" applyBorder="1" applyAlignment="1">
      <alignment horizontal="center" vertical="center" wrapText="1"/>
    </xf>
    <xf numFmtId="1" fontId="59" fillId="0" borderId="33" xfId="51" applyNumberFormat="1" applyFont="1" applyBorder="1" applyAlignment="1">
      <alignment horizontal="center" vertical="center"/>
    </xf>
    <xf numFmtId="4" fontId="63" fillId="0" borderId="50" xfId="51" applyNumberFormat="1" applyFont="1" applyBorder="1" applyAlignment="1">
      <alignment horizontal="center" vertical="center"/>
    </xf>
    <xf numFmtId="2" fontId="14" fillId="0" borderId="58" xfId="63" applyNumberFormat="1" applyFont="1" applyFill="1" applyBorder="1" applyAlignment="1">
      <alignment horizontal="center" vertical="center" wrapText="1"/>
    </xf>
    <xf numFmtId="2" fontId="61" fillId="3" borderId="2" xfId="0" applyNumberFormat="1" applyFont="1" applyFill="1" applyBorder="1" applyAlignment="1">
      <alignment horizontal="center" vertical="center" wrapText="1" readingOrder="1"/>
    </xf>
    <xf numFmtId="2" fontId="61" fillId="3" borderId="52" xfId="0" applyNumberFormat="1" applyFont="1" applyFill="1" applyBorder="1" applyAlignment="1">
      <alignment horizontal="center" vertical="center" wrapText="1" readingOrder="1"/>
    </xf>
    <xf numFmtId="2" fontId="61" fillId="3" borderId="55" xfId="0" applyNumberFormat="1" applyFont="1" applyFill="1" applyBorder="1" applyAlignment="1">
      <alignment horizontal="center" vertical="center" wrapText="1" readingOrder="1"/>
    </xf>
    <xf numFmtId="0" fontId="11" fillId="0" borderId="4" xfId="0" applyFont="1" applyBorder="1" applyAlignment="1">
      <alignment horizontal="center" vertical="center" wrapText="1"/>
    </xf>
    <xf numFmtId="0" fontId="14" fillId="4" borderId="40" xfId="2" applyFont="1" applyFill="1" applyBorder="1" applyAlignment="1">
      <alignment horizontal="center" vertical="center" wrapText="1"/>
    </xf>
    <xf numFmtId="0" fontId="12" fillId="0" borderId="40" xfId="0" applyFont="1" applyBorder="1" applyAlignment="1">
      <alignment horizontal="center" vertical="center" wrapText="1"/>
    </xf>
    <xf numFmtId="0" fontId="11" fillId="0" borderId="40" xfId="0" applyFont="1" applyBorder="1" applyAlignment="1">
      <alignment horizontal="center" vertical="center" wrapText="1"/>
    </xf>
    <xf numFmtId="2" fontId="16" fillId="3" borderId="49" xfId="3" applyNumberFormat="1" applyFont="1" applyFill="1" applyBorder="1" applyAlignment="1">
      <alignment horizontal="center" vertical="center" wrapText="1" readingOrder="1"/>
    </xf>
    <xf numFmtId="2" fontId="16" fillId="3" borderId="46" xfId="3" applyNumberFormat="1" applyFont="1" applyFill="1" applyBorder="1" applyAlignment="1">
      <alignment horizontal="center" vertical="center" wrapText="1"/>
    </xf>
    <xf numFmtId="0" fontId="12" fillId="0" borderId="51" xfId="0" applyFont="1" applyBorder="1" applyAlignment="1">
      <alignment horizontal="center" vertical="center" wrapText="1"/>
    </xf>
    <xf numFmtId="0" fontId="14" fillId="4" borderId="40" xfId="2" applyFont="1" applyFill="1" applyBorder="1" applyAlignment="1">
      <alignment horizontal="center" vertical="center" wrapText="1"/>
    </xf>
    <xf numFmtId="0" fontId="12" fillId="0" borderId="40" xfId="0" applyFont="1" applyBorder="1" applyAlignment="1">
      <alignment horizontal="center" vertical="center" wrapText="1"/>
    </xf>
    <xf numFmtId="0" fontId="14" fillId="4" borderId="40" xfId="2" applyFont="1" applyFill="1" applyBorder="1" applyAlignment="1">
      <alignment horizontal="center" vertical="center" wrapText="1"/>
    </xf>
    <xf numFmtId="0" fontId="12" fillId="0" borderId="4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4" fillId="4" borderId="40" xfId="2" applyFont="1" applyFill="1" applyBorder="1" applyAlignment="1">
      <alignment horizontal="center" vertical="center" wrapText="1"/>
    </xf>
    <xf numFmtId="0" fontId="12" fillId="0" borderId="40" xfId="0" applyFont="1" applyBorder="1" applyAlignment="1">
      <alignment horizontal="center" vertical="center" wrapText="1"/>
    </xf>
    <xf numFmtId="0" fontId="65" fillId="0" borderId="0" xfId="0" applyFont="1" applyAlignment="1">
      <alignment horizontal="center" vertical="center"/>
    </xf>
    <xf numFmtId="0" fontId="65" fillId="0" borderId="0" xfId="0" applyFont="1"/>
    <xf numFmtId="0" fontId="59" fillId="3" borderId="11" xfId="3" applyFont="1" applyFill="1" applyBorder="1" applyAlignment="1">
      <alignment horizontal="center" vertical="center" wrapText="1"/>
    </xf>
    <xf numFmtId="0" fontId="59" fillId="3" borderId="12" xfId="3" applyFont="1" applyFill="1" applyBorder="1" applyAlignment="1">
      <alignment horizontal="center" vertical="center" wrapText="1"/>
    </xf>
    <xf numFmtId="1" fontId="59" fillId="3" borderId="12" xfId="3" applyNumberFormat="1" applyFont="1" applyFill="1" applyBorder="1" applyAlignment="1">
      <alignment horizontal="center" vertical="center" wrapText="1"/>
    </xf>
    <xf numFmtId="4" fontId="59" fillId="3" borderId="13" xfId="3" applyNumberFormat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0" borderId="33" xfId="0" applyFont="1" applyBorder="1" applyAlignment="1">
      <alignment horizontal="center" vertical="center"/>
    </xf>
    <xf numFmtId="1" fontId="59" fillId="3" borderId="14" xfId="3" applyNumberFormat="1" applyFont="1" applyFill="1" applyBorder="1" applyAlignment="1">
      <alignment horizontal="center" vertical="center" wrapText="1"/>
    </xf>
    <xf numFmtId="0" fontId="59" fillId="3" borderId="17" xfId="3" applyFont="1" applyFill="1" applyBorder="1" applyAlignment="1">
      <alignment horizontal="center" vertical="center" wrapText="1"/>
    </xf>
    <xf numFmtId="2" fontId="63" fillId="0" borderId="60" xfId="0" applyNumberFormat="1" applyFont="1" applyBorder="1" applyAlignment="1">
      <alignment horizontal="center" vertical="center"/>
    </xf>
    <xf numFmtId="0" fontId="58" fillId="3" borderId="16" xfId="3" applyFont="1" applyFill="1" applyBorder="1" applyAlignment="1">
      <alignment horizontal="center" vertical="center" wrapText="1"/>
    </xf>
    <xf numFmtId="0" fontId="58" fillId="3" borderId="14" xfId="3" applyFont="1" applyFill="1" applyBorder="1" applyAlignment="1">
      <alignment horizontal="center" vertical="center" wrapText="1"/>
    </xf>
    <xf numFmtId="0" fontId="14" fillId="4" borderId="3" xfId="0" applyFont="1" applyFill="1" applyBorder="1" applyAlignment="1">
      <alignment horizontal="center" vertical="center"/>
    </xf>
    <xf numFmtId="0" fontId="14" fillId="0" borderId="4" xfId="0" applyFont="1" applyBorder="1" applyAlignment="1">
      <alignment horizontal="center" vertical="center" wrapText="1"/>
    </xf>
    <xf numFmtId="1" fontId="59" fillId="3" borderId="4" xfId="63" applyNumberFormat="1" applyFont="1" applyFill="1" applyBorder="1" applyAlignment="1">
      <alignment horizontal="center" vertical="center" wrapText="1"/>
    </xf>
    <xf numFmtId="164" fontId="63" fillId="0" borderId="5" xfId="63" applyFont="1" applyFill="1" applyBorder="1" applyAlignment="1">
      <alignment horizontal="center" vertical="center" wrapText="1"/>
    </xf>
    <xf numFmtId="0" fontId="66" fillId="0" borderId="2" xfId="0" applyFont="1" applyBorder="1" applyAlignment="1">
      <alignment horizontal="right"/>
    </xf>
    <xf numFmtId="1" fontId="59" fillId="3" borderId="1" xfId="63" applyNumberFormat="1" applyFont="1" applyFill="1" applyBorder="1" applyAlignment="1">
      <alignment horizontal="center" vertical="center" wrapText="1"/>
    </xf>
    <xf numFmtId="164" fontId="63" fillId="0" borderId="6" xfId="63" applyFont="1" applyFill="1" applyBorder="1" applyAlignment="1">
      <alignment horizontal="center" vertical="center" wrapText="1"/>
    </xf>
    <xf numFmtId="0" fontId="14" fillId="4" borderId="7" xfId="0" applyFont="1" applyFill="1" applyBorder="1" applyAlignment="1">
      <alignment horizontal="center" vertical="center"/>
    </xf>
    <xf numFmtId="1" fontId="67" fillId="0" borderId="0" xfId="0" applyNumberFormat="1" applyFont="1"/>
    <xf numFmtId="0" fontId="68" fillId="0" borderId="0" xfId="0" applyFont="1"/>
    <xf numFmtId="2" fontId="59" fillId="0" borderId="0" xfId="0" applyNumberFormat="1" applyFont="1"/>
    <xf numFmtId="2" fontId="69" fillId="0" borderId="0" xfId="0" applyNumberFormat="1" applyFont="1"/>
    <xf numFmtId="0" fontId="59" fillId="3" borderId="7" xfId="3" applyFont="1" applyFill="1" applyBorder="1" applyAlignment="1">
      <alignment horizontal="center" vertical="center" wrapText="1"/>
    </xf>
    <xf numFmtId="0" fontId="59" fillId="3" borderId="1" xfId="3" applyFont="1" applyFill="1" applyBorder="1" applyAlignment="1">
      <alignment horizontal="center" vertical="center" wrapText="1"/>
    </xf>
    <xf numFmtId="2" fontId="59" fillId="3" borderId="1" xfId="0" applyNumberFormat="1" applyFont="1" applyFill="1" applyBorder="1" applyAlignment="1">
      <alignment horizontal="center" vertical="center" wrapText="1"/>
    </xf>
    <xf numFmtId="2" fontId="41" fillId="3" borderId="6" xfId="0" applyNumberFormat="1" applyFont="1" applyFill="1" applyBorder="1" applyAlignment="1">
      <alignment horizontal="center" vertical="center" wrapText="1"/>
    </xf>
    <xf numFmtId="0" fontId="65" fillId="0" borderId="1" xfId="0" applyFont="1" applyBorder="1"/>
    <xf numFmtId="0" fontId="44" fillId="4" borderId="18" xfId="69" applyNumberFormat="1" applyFont="1" applyFill="1" applyBorder="1" applyAlignment="1">
      <alignment horizontal="center" vertical="center" wrapText="1"/>
    </xf>
    <xf numFmtId="0" fontId="44" fillId="4" borderId="51" xfId="69" applyNumberFormat="1" applyFont="1" applyFill="1" applyBorder="1" applyAlignment="1">
      <alignment horizontal="center" vertical="center" wrapText="1"/>
    </xf>
    <xf numFmtId="0" fontId="44" fillId="4" borderId="54" xfId="69" applyNumberFormat="1" applyFont="1" applyFill="1" applyBorder="1" applyAlignment="1">
      <alignment horizontal="center" vertical="center" wrapText="1"/>
    </xf>
    <xf numFmtId="0" fontId="20" fillId="4" borderId="40" xfId="3" applyFont="1" applyFill="1" applyBorder="1" applyAlignment="1">
      <alignment horizontal="center" vertical="center" wrapText="1"/>
    </xf>
    <xf numFmtId="0" fontId="57" fillId="3" borderId="8" xfId="0" applyFont="1" applyFill="1" applyBorder="1" applyAlignment="1">
      <alignment horizontal="left" vertical="center" wrapText="1"/>
    </xf>
    <xf numFmtId="0" fontId="57" fillId="3" borderId="9" xfId="0" applyFont="1" applyFill="1" applyBorder="1" applyAlignment="1">
      <alignment horizontal="left" vertical="center" wrapText="1"/>
    </xf>
    <xf numFmtId="0" fontId="57" fillId="3" borderId="10" xfId="0" applyFont="1" applyFill="1" applyBorder="1" applyAlignment="1">
      <alignment horizontal="left" vertical="center" wrapText="1"/>
    </xf>
    <xf numFmtId="0" fontId="20" fillId="4" borderId="4" xfId="3" applyFont="1" applyFill="1" applyBorder="1" applyAlignment="1">
      <alignment horizontal="center" vertical="center" wrapText="1"/>
    </xf>
    <xf numFmtId="0" fontId="42" fillId="28" borderId="19" xfId="3" applyFont="1" applyFill="1" applyBorder="1" applyAlignment="1">
      <alignment horizontal="left" vertical="center" wrapText="1"/>
    </xf>
    <xf numFmtId="0" fontId="42" fillId="28" borderId="20" xfId="3" applyFont="1" applyFill="1" applyBorder="1" applyAlignment="1">
      <alignment horizontal="left" vertical="center" wrapText="1"/>
    </xf>
    <xf numFmtId="0" fontId="60" fillId="28" borderId="20" xfId="0" applyFont="1" applyFill="1" applyBorder="1" applyAlignment="1">
      <alignment horizontal="left" wrapText="1"/>
    </xf>
    <xf numFmtId="0" fontId="60" fillId="28" borderId="21" xfId="0" applyFont="1" applyFill="1" applyBorder="1" applyAlignment="1">
      <alignment horizontal="left" wrapText="1"/>
    </xf>
    <xf numFmtId="0" fontId="11" fillId="0" borderId="2" xfId="0" applyFont="1" applyBorder="1" applyAlignment="1">
      <alignment horizontal="center" vertical="center" wrapText="1"/>
    </xf>
    <xf numFmtId="0" fontId="11" fillId="0" borderId="52" xfId="0" applyFont="1" applyBorder="1" applyAlignment="1">
      <alignment horizontal="center" vertical="center" wrapText="1"/>
    </xf>
    <xf numFmtId="0" fontId="11" fillId="0" borderId="55" xfId="0" applyFont="1" applyBorder="1" applyAlignment="1">
      <alignment horizontal="center" vertical="center" wrapText="1"/>
    </xf>
    <xf numFmtId="0" fontId="14" fillId="4" borderId="4" xfId="0" applyFont="1" applyFill="1" applyBorder="1" applyAlignment="1">
      <alignment horizontal="center"/>
    </xf>
    <xf numFmtId="0" fontId="14" fillId="4" borderId="52" xfId="0" applyFont="1" applyFill="1" applyBorder="1" applyAlignment="1">
      <alignment horizontal="center"/>
    </xf>
    <xf numFmtId="0" fontId="11" fillId="0" borderId="4" xfId="0" applyFont="1" applyBorder="1" applyAlignment="1">
      <alignment horizontal="center" vertical="center" wrapText="1"/>
    </xf>
    <xf numFmtId="0" fontId="15" fillId="3" borderId="8" xfId="0" applyFont="1" applyFill="1" applyBorder="1" applyAlignment="1">
      <alignment horizontal="left" vertical="center" wrapText="1"/>
    </xf>
    <xf numFmtId="0" fontId="15" fillId="3" borderId="9" xfId="0" applyFont="1" applyFill="1" applyBorder="1" applyAlignment="1">
      <alignment horizontal="left" vertical="center" wrapText="1"/>
    </xf>
    <xf numFmtId="0" fontId="15" fillId="3" borderId="10" xfId="0" applyFont="1" applyFill="1" applyBorder="1" applyAlignment="1">
      <alignment horizontal="left" vertical="center" wrapText="1"/>
    </xf>
    <xf numFmtId="0" fontId="14" fillId="0" borderId="40" xfId="3" applyFont="1" applyFill="1" applyBorder="1" applyAlignment="1">
      <alignment horizontal="center" vertical="center" wrapText="1"/>
    </xf>
    <xf numFmtId="0" fontId="14" fillId="4" borderId="40" xfId="2" applyFont="1" applyFill="1" applyBorder="1" applyAlignment="1">
      <alignment horizontal="center" vertical="center" wrapText="1"/>
    </xf>
    <xf numFmtId="0" fontId="14" fillId="4" borderId="57" xfId="2" applyFont="1" applyFill="1" applyBorder="1" applyAlignment="1">
      <alignment horizontal="center" vertical="center" wrapText="1"/>
    </xf>
    <xf numFmtId="0" fontId="14" fillId="4" borderId="2" xfId="2" applyFont="1" applyFill="1" applyBorder="1" applyAlignment="1">
      <alignment horizontal="center" vertical="center" wrapText="1"/>
    </xf>
    <xf numFmtId="0" fontId="14" fillId="0" borderId="4" xfId="3" applyFont="1" applyFill="1" applyBorder="1" applyAlignment="1">
      <alignment horizontal="center" vertical="center" wrapText="1"/>
    </xf>
    <xf numFmtId="0" fontId="14" fillId="0" borderId="59" xfId="3" applyFont="1" applyBorder="1" applyAlignment="1">
      <alignment horizontal="center" vertical="center" wrapText="1"/>
    </xf>
    <xf numFmtId="0" fontId="14" fillId="0" borderId="2" xfId="3" applyFont="1" applyBorder="1" applyAlignment="1">
      <alignment horizontal="center" vertical="center" wrapText="1"/>
    </xf>
    <xf numFmtId="0" fontId="14" fillId="0" borderId="40" xfId="3" applyFont="1" applyBorder="1" applyAlignment="1">
      <alignment horizontal="center" vertical="center" wrapText="1"/>
    </xf>
    <xf numFmtId="0" fontId="14" fillId="4" borderId="40" xfId="0" applyFont="1" applyFill="1" applyBorder="1" applyAlignment="1">
      <alignment horizontal="center" vertical="center" wrapText="1"/>
    </xf>
    <xf numFmtId="0" fontId="64" fillId="3" borderId="3" xfId="0" applyFont="1" applyFill="1" applyBorder="1" applyAlignment="1">
      <alignment horizontal="left" vertical="center" wrapText="1"/>
    </xf>
    <xf numFmtId="0" fontId="64" fillId="3" borderId="4" xfId="0" applyFont="1" applyFill="1" applyBorder="1" applyAlignment="1">
      <alignment horizontal="left" vertical="center" wrapText="1"/>
    </xf>
    <xf numFmtId="0" fontId="64" fillId="3" borderId="5" xfId="0" applyFont="1" applyFill="1" applyBorder="1" applyAlignment="1">
      <alignment horizontal="left" vertical="center" wrapText="1"/>
    </xf>
    <xf numFmtId="0" fontId="64" fillId="3" borderId="8" xfId="0" applyFont="1" applyFill="1" applyBorder="1" applyAlignment="1">
      <alignment horizontal="left" vertical="center" wrapText="1"/>
    </xf>
    <xf numFmtId="0" fontId="64" fillId="3" borderId="9" xfId="0" applyFont="1" applyFill="1" applyBorder="1" applyAlignment="1">
      <alignment horizontal="left" vertical="center" wrapText="1"/>
    </xf>
    <xf numFmtId="0" fontId="64" fillId="3" borderId="10" xfId="0" applyFont="1" applyFill="1" applyBorder="1" applyAlignment="1">
      <alignment horizontal="left" vertical="center" wrapText="1"/>
    </xf>
    <xf numFmtId="0" fontId="64" fillId="3" borderId="32" xfId="0" applyFont="1" applyFill="1" applyBorder="1" applyAlignment="1">
      <alignment horizontal="left" vertical="center" wrapText="1"/>
    </xf>
    <xf numFmtId="0" fontId="64" fillId="3" borderId="33" xfId="0" applyFont="1" applyFill="1" applyBorder="1" applyAlignment="1">
      <alignment horizontal="left" vertical="center" wrapText="1"/>
    </xf>
    <xf numFmtId="2" fontId="14" fillId="0" borderId="61" xfId="63" applyNumberFormat="1" applyFont="1" applyFill="1" applyBorder="1" applyAlignment="1">
      <alignment horizontal="center" vertical="center" wrapText="1"/>
    </xf>
    <xf numFmtId="2" fontId="14" fillId="0" borderId="62" xfId="63" applyNumberFormat="1" applyFont="1" applyFill="1" applyBorder="1" applyAlignment="1">
      <alignment horizontal="center" vertical="center"/>
    </xf>
    <xf numFmtId="2" fontId="16" fillId="3" borderId="63" xfId="3" applyNumberFormat="1" applyFont="1" applyFill="1" applyBorder="1" applyAlignment="1">
      <alignment horizontal="center" vertical="center" wrapText="1"/>
    </xf>
    <xf numFmtId="2" fontId="14" fillId="0" borderId="62" xfId="63" applyNumberFormat="1" applyFont="1" applyFill="1" applyBorder="1" applyAlignment="1">
      <alignment horizontal="center" vertical="center" wrapText="1"/>
    </xf>
    <xf numFmtId="2" fontId="13" fillId="0" borderId="33" xfId="64" applyNumberFormat="1" applyFont="1" applyFill="1" applyBorder="1" applyAlignment="1">
      <alignment horizontal="center" vertical="center" wrapText="1"/>
    </xf>
    <xf numFmtId="2" fontId="11" fillId="0" borderId="62" xfId="0" applyNumberFormat="1" applyFont="1" applyBorder="1" applyAlignment="1">
      <alignment horizontal="center" vertical="center" wrapText="1"/>
    </xf>
    <xf numFmtId="2" fontId="11" fillId="0" borderId="64" xfId="0" applyNumberFormat="1" applyFont="1" applyBorder="1" applyAlignment="1">
      <alignment horizontal="center" vertical="center" wrapText="1"/>
    </xf>
    <xf numFmtId="2" fontId="11" fillId="0" borderId="65" xfId="0" applyNumberFormat="1" applyFont="1" applyBorder="1" applyAlignment="1">
      <alignment horizontal="center" vertical="center" wrapText="1"/>
    </xf>
    <xf numFmtId="2" fontId="16" fillId="29" borderId="52" xfId="3" applyNumberFormat="1" applyFont="1" applyFill="1" applyBorder="1" applyAlignment="1">
      <alignment horizontal="center" vertical="center" wrapText="1"/>
    </xf>
    <xf numFmtId="2" fontId="71" fillId="0" borderId="0" xfId="0" applyNumberFormat="1" applyFont="1" applyAlignment="1">
      <alignment horizontal="center" vertical="center"/>
    </xf>
    <xf numFmtId="2" fontId="61" fillId="29" borderId="78" xfId="0" applyNumberFormat="1" applyFont="1" applyFill="1" applyBorder="1" applyAlignment="1">
      <alignment horizontal="center" vertical="center" wrapText="1"/>
    </xf>
    <xf numFmtId="0" fontId="71" fillId="29" borderId="52" xfId="0" applyFont="1" applyFill="1" applyBorder="1" applyAlignment="1">
      <alignment horizontal="center" vertical="center"/>
    </xf>
    <xf numFmtId="0" fontId="65" fillId="29" borderId="0" xfId="0" applyFont="1" applyFill="1" applyAlignment="1">
      <alignment horizontal="center" vertical="center"/>
    </xf>
    <xf numFmtId="0" fontId="71" fillId="0" borderId="0" xfId="0" applyFont="1" applyAlignment="1">
      <alignment horizontal="center" vertical="center"/>
    </xf>
    <xf numFmtId="0" fontId="70" fillId="29" borderId="80" xfId="0" applyFont="1" applyFill="1" applyBorder="1" applyAlignment="1">
      <alignment horizontal="center" vertical="center"/>
    </xf>
    <xf numFmtId="2" fontId="61" fillId="29" borderId="55" xfId="0" applyNumberFormat="1" applyFont="1" applyFill="1" applyBorder="1" applyAlignment="1">
      <alignment horizontal="center" vertical="center" wrapText="1"/>
    </xf>
    <xf numFmtId="2" fontId="61" fillId="29" borderId="78" xfId="176" applyNumberFormat="1" applyFont="1" applyFill="1" applyBorder="1" applyAlignment="1">
      <alignment horizontal="center" vertical="center" wrapText="1"/>
    </xf>
    <xf numFmtId="2" fontId="59" fillId="29" borderId="78" xfId="175" applyNumberFormat="1" applyFont="1" applyFill="1" applyBorder="1" applyAlignment="1">
      <alignment horizontal="center" vertical="center" wrapText="1"/>
    </xf>
    <xf numFmtId="2" fontId="59" fillId="29" borderId="4" xfId="175" applyNumberFormat="1" applyFont="1" applyFill="1" applyBorder="1" applyAlignment="1">
      <alignment horizontal="center" vertical="center" wrapText="1"/>
    </xf>
    <xf numFmtId="0" fontId="71" fillId="4" borderId="52" xfId="0" applyFont="1" applyFill="1" applyBorder="1" applyAlignment="1">
      <alignment horizontal="center" vertical="center"/>
    </xf>
    <xf numFmtId="2" fontId="61" fillId="29" borderId="2" xfId="0" applyNumberFormat="1" applyFont="1" applyFill="1" applyBorder="1" applyAlignment="1">
      <alignment horizontal="center" vertical="center" wrapText="1"/>
    </xf>
    <xf numFmtId="2" fontId="15" fillId="3" borderId="9" xfId="0" applyNumberFormat="1" applyFont="1" applyFill="1" applyBorder="1" applyAlignment="1">
      <alignment horizontal="center" vertical="center" wrapText="1"/>
    </xf>
    <xf numFmtId="1" fontId="59" fillId="3" borderId="4" xfId="175" applyNumberFormat="1" applyFont="1" applyFill="1" applyBorder="1" applyAlignment="1">
      <alignment horizontal="center" vertical="center" wrapText="1"/>
    </xf>
    <xf numFmtId="1" fontId="59" fillId="3" borderId="79" xfId="175" applyNumberFormat="1" applyFont="1" applyFill="1" applyBorder="1" applyAlignment="1">
      <alignment horizontal="center" vertical="center" wrapText="1"/>
    </xf>
  </cellXfs>
  <cellStyles count="204">
    <cellStyle name="0,0_x000d__x000a_NA_x000d__x000a_" xfId="107"/>
    <cellStyle name="20% - Акцент1 2" xfId="9"/>
    <cellStyle name="20% - Акцент2 2" xfId="10"/>
    <cellStyle name="20% - Акцент3 2" xfId="11"/>
    <cellStyle name="20% - Акцент4 2" xfId="12"/>
    <cellStyle name="20% - Акцент5 2" xfId="13"/>
    <cellStyle name="20% - Акцент6 2" xfId="14"/>
    <cellStyle name="40% - Акцент1 2" xfId="15"/>
    <cellStyle name="40% - Акцент2 2" xfId="16"/>
    <cellStyle name="40% - Акцент3 2" xfId="17"/>
    <cellStyle name="40% - Акцент4 2" xfId="18"/>
    <cellStyle name="40% - Акцент5 2" xfId="19"/>
    <cellStyle name="40% - Акцент6 2" xfId="20"/>
    <cellStyle name="60% - Акцент1 2" xfId="21"/>
    <cellStyle name="60% - Акцент2 2" xfId="22"/>
    <cellStyle name="60% - Акцент3 2" xfId="23"/>
    <cellStyle name="60% - Акцент4 2" xfId="24"/>
    <cellStyle name="60% - Акцент5 2" xfId="25"/>
    <cellStyle name="60% - Акцент6 2" xfId="26"/>
    <cellStyle name="Comma0 - Modelo1" xfId="108"/>
    <cellStyle name="Comma0 - Style1" xfId="109"/>
    <cellStyle name="Comma1 - Modelo2" xfId="110"/>
    <cellStyle name="Comma1 - Style2" xfId="111"/>
    <cellStyle name="Currency [0]_1995" xfId="112"/>
    <cellStyle name="Currency_1995" xfId="113"/>
    <cellStyle name="Dia" xfId="114"/>
    <cellStyle name="Encabez1" xfId="115"/>
    <cellStyle name="Encabez2" xfId="116"/>
    <cellStyle name="F2" xfId="117"/>
    <cellStyle name="F3" xfId="118"/>
    <cellStyle name="F4" xfId="119"/>
    <cellStyle name="F5" xfId="120"/>
    <cellStyle name="F6" xfId="121"/>
    <cellStyle name="F7" xfId="122"/>
    <cellStyle name="F8" xfId="123"/>
    <cellStyle name="Fijo" xfId="124"/>
    <cellStyle name="Financiero" xfId="125"/>
    <cellStyle name="Millares [0]_10 AVERIAS MASIVAS + ANT" xfId="126"/>
    <cellStyle name="Millares_10 AVERIAS MASIVAS + ANT" xfId="127"/>
    <cellStyle name="Moneda [0]_10 AVERIAS MASIVAS + ANT" xfId="128"/>
    <cellStyle name="Moneda_10 AVERIAS MASIVAS + ANT" xfId="129"/>
    <cellStyle name="Monetario" xfId="130"/>
    <cellStyle name="no dec" xfId="131"/>
    <cellStyle name="Normal_1997" xfId="132"/>
    <cellStyle name="Porcentaje" xfId="133"/>
    <cellStyle name="RM" xfId="134"/>
    <cellStyle name="Total" xfId="135"/>
    <cellStyle name="Акцент1 2" xfId="27"/>
    <cellStyle name="Акцент2 2" xfId="28"/>
    <cellStyle name="Акцент3 2" xfId="29"/>
    <cellStyle name="Акцент4 2" xfId="30"/>
    <cellStyle name="Акцент5 2" xfId="31"/>
    <cellStyle name="Акцент6 2" xfId="32"/>
    <cellStyle name="Ввод  2" xfId="33"/>
    <cellStyle name="Ввод  2 2" xfId="74"/>
    <cellStyle name="Ввод  2 2 2" xfId="96"/>
    <cellStyle name="Ввод  2 2 2 2" xfId="182"/>
    <cellStyle name="Ввод  2 2 2 3" xfId="148"/>
    <cellStyle name="Ввод  2 2 3" xfId="162"/>
    <cellStyle name="Ввод  2 2 4" xfId="198"/>
    <cellStyle name="Ввод  2 3" xfId="150"/>
    <cellStyle name="Вывод 2" xfId="34"/>
    <cellStyle name="Вывод 2 2" xfId="75"/>
    <cellStyle name="Вывод 2 2 2" xfId="97"/>
    <cellStyle name="Вывод 2 2 2 2" xfId="183"/>
    <cellStyle name="Вывод 2 2 2 3" xfId="193"/>
    <cellStyle name="Вывод 2 2 2 4" xfId="203"/>
    <cellStyle name="Вывод 2 2 3" xfId="163"/>
    <cellStyle name="Вывод 2 2 4" xfId="197"/>
    <cellStyle name="Вывод 2 3" xfId="151"/>
    <cellStyle name="Вычисление 2" xfId="35"/>
    <cellStyle name="Вычисление 2 2" xfId="76"/>
    <cellStyle name="Вычисление 2 2 2" xfId="98"/>
    <cellStyle name="Вычисление 2 2 2 2" xfId="184"/>
    <cellStyle name="Вычисление 2 2 2 3" xfId="200"/>
    <cellStyle name="Вычисление 2 2 3" xfId="164"/>
    <cellStyle name="Вычисление 2 2 4" xfId="196"/>
    <cellStyle name="Вычисление 2 3" xfId="152"/>
    <cellStyle name="Денежный 2" xfId="63"/>
    <cellStyle name="Денежный 2 2" xfId="89"/>
    <cellStyle name="Денежный 2 2 2" xfId="175"/>
    <cellStyle name="Денежный 2 3" xfId="155"/>
    <cellStyle name="Денежный 3" xfId="84"/>
    <cellStyle name="Денежный 3 2" xfId="104"/>
    <cellStyle name="Денежный 3 2 2" xfId="190"/>
    <cellStyle name="Денежный 3 3" xfId="170"/>
    <cellStyle name="Заголовок 1 2" xfId="36"/>
    <cellStyle name="Заголовок 2 2" xfId="37"/>
    <cellStyle name="Заголовок 3 2" xfId="38"/>
    <cellStyle name="Заголовок 4 2" xfId="39"/>
    <cellStyle name="Итог 2" xfId="40"/>
    <cellStyle name="Итог 2 2" xfId="77"/>
    <cellStyle name="Итог 2 2 2" xfId="99"/>
    <cellStyle name="Итог 2 2 2 2" xfId="185"/>
    <cellStyle name="Итог 2 2 2 3" xfId="201"/>
    <cellStyle name="Итог 2 2 3" xfId="165"/>
    <cellStyle name="Итог 2 2 4" xfId="195"/>
    <cellStyle name="Итог 2 3" xfId="153"/>
    <cellStyle name="Контрольная ячейка 2" xfId="41"/>
    <cellStyle name="Название 2" xfId="42"/>
    <cellStyle name="Нейтральный 2" xfId="43"/>
    <cellStyle name="Обычный" xfId="0" builtinId="0"/>
    <cellStyle name="Обычный 10" xfId="1"/>
    <cellStyle name="Обычный 10 2" xfId="86"/>
    <cellStyle name="Обычный 10 2 2" xfId="172"/>
    <cellStyle name="Обычный 10 3" xfId="145"/>
    <cellStyle name="Обычный 11" xfId="71"/>
    <cellStyle name="Обычный 11 2" xfId="93"/>
    <cellStyle name="Обычный 11 2 2" xfId="179"/>
    <cellStyle name="Обычный 11 3" xfId="159"/>
    <cellStyle name="Обычный 12" xfId="81"/>
    <cellStyle name="Обычный 12 2" xfId="101"/>
    <cellStyle name="Обычный 12 2 2" xfId="187"/>
    <cellStyle name="Обычный 12 3" xfId="167"/>
    <cellStyle name="Обычный 13" xfId="106"/>
    <cellStyle name="Обычный 13 2" xfId="192"/>
    <cellStyle name="Обычный 2" xfId="3"/>
    <cellStyle name="Обычный 2 2" xfId="4"/>
    <cellStyle name="Обычный 2 2 2" xfId="72"/>
    <cellStyle name="Обычный 2 2 2 2" xfId="94"/>
    <cellStyle name="Обычный 2 2 2 2 2" xfId="180"/>
    <cellStyle name="Обычный 2 2 2 3" xfId="160"/>
    <cellStyle name="Обычный 2 2 3" xfId="82"/>
    <cellStyle name="Обычный 2 2 3 2" xfId="102"/>
    <cellStyle name="Обычный 2 2 3 2 2" xfId="188"/>
    <cellStyle name="Обычный 2 2 3 3" xfId="168"/>
    <cellStyle name="Обычный 2 2 4" xfId="87"/>
    <cellStyle name="Обычный 2 2 4 2" xfId="173"/>
    <cellStyle name="Обычный 2 2 5" xfId="146"/>
    <cellStyle name="Обычный 2 3" xfId="5"/>
    <cellStyle name="Обычный 2 4" xfId="60"/>
    <cellStyle name="Обычный 2 5" xfId="70"/>
    <cellStyle name="Обычный 2 5 2" xfId="92"/>
    <cellStyle name="Обычный 2 5 2 2" xfId="178"/>
    <cellStyle name="Обычный 2 5 3" xfId="158"/>
    <cellStyle name="Обычный 2 6" xfId="79"/>
    <cellStyle name="Обычный 3" xfId="2"/>
    <cellStyle name="Обычный 3 2" xfId="6"/>
    <cellStyle name="Обычный 3 3" xfId="65"/>
    <cellStyle name="Обычный 4" xfId="7"/>
    <cellStyle name="Обычный 4 2" xfId="73"/>
    <cellStyle name="Обычный 4 2 2" xfId="95"/>
    <cellStyle name="Обычный 4 2 2 2" xfId="181"/>
    <cellStyle name="Обычный 4 2 3" xfId="161"/>
    <cellStyle name="Обычный 4 3" xfId="83"/>
    <cellStyle name="Обычный 4 3 2" xfId="103"/>
    <cellStyle name="Обычный 4 3 2 2" xfId="189"/>
    <cellStyle name="Обычный 4 3 3" xfId="169"/>
    <cellStyle name="Обычный 4 4" xfId="88"/>
    <cellStyle name="Обычный 4 4 2" xfId="174"/>
    <cellStyle name="Обычный 4 5" xfId="147"/>
    <cellStyle name="Обычный 5" xfId="8"/>
    <cellStyle name="Обычный 5 2" xfId="136"/>
    <cellStyle name="Обычный 5 2 2" xfId="199"/>
    <cellStyle name="Обычный 5 3" xfId="137"/>
    <cellStyle name="Обычный 6" xfId="50"/>
    <cellStyle name="Обычный 6 2" xfId="138"/>
    <cellStyle name="Обычный 6 3" xfId="139"/>
    <cellStyle name="Обычный 7" xfId="53"/>
    <cellStyle name="Обычный 8" xfId="55"/>
    <cellStyle name="Обычный 8 2" xfId="67"/>
    <cellStyle name="Обычный 9" xfId="66"/>
    <cellStyle name="Обычный_30 Корзины пластиковые TP, CY" xfId="69"/>
    <cellStyle name="Обычный_Лист1 3" xfId="51"/>
    <cellStyle name="Плохой 2" xfId="44"/>
    <cellStyle name="Пояснение 2" xfId="45"/>
    <cellStyle name="Примечание 2" xfId="46"/>
    <cellStyle name="Примечание 2 2" xfId="78"/>
    <cellStyle name="Примечание 2 2 2" xfId="100"/>
    <cellStyle name="Примечание 2 2 2 2" xfId="186"/>
    <cellStyle name="Примечание 2 2 2 3" xfId="202"/>
    <cellStyle name="Примечание 2 2 3" xfId="166"/>
    <cellStyle name="Примечание 2 2 4" xfId="194"/>
    <cellStyle name="Примечание 2 3" xfId="154"/>
    <cellStyle name="Примечание 2 4" xfId="149"/>
    <cellStyle name="Процентный 2" xfId="52"/>
    <cellStyle name="Процентный 3" xfId="54"/>
    <cellStyle name="Процентный 4" xfId="56"/>
    <cellStyle name="Процентный 5" xfId="57"/>
    <cellStyle name="Процентный 6" xfId="68"/>
    <cellStyle name="Процентный 6 2" xfId="91"/>
    <cellStyle name="Процентный 6 2 2" xfId="177"/>
    <cellStyle name="Процентный 6 3" xfId="157"/>
    <cellStyle name="Связанная ячейка 2" xfId="47"/>
    <cellStyle name="Стиль 1" xfId="62"/>
    <cellStyle name="Текст предупреждения 2" xfId="48"/>
    <cellStyle name="Финансовый 2" xfId="64"/>
    <cellStyle name="Финансовый 2 2" xfId="90"/>
    <cellStyle name="Финансовый 2 2 2" xfId="176"/>
    <cellStyle name="Финансовый 2 3" xfId="156"/>
    <cellStyle name="Финансовый 3" xfId="85"/>
    <cellStyle name="Финансовый 3 2" xfId="105"/>
    <cellStyle name="Финансовый 3 2 2" xfId="191"/>
    <cellStyle name="Финансовый 3 3" xfId="171"/>
    <cellStyle name="Хороший 2" xfId="49"/>
    <cellStyle name="ปกติ_Sheet1" xfId="140"/>
    <cellStyle name="一般 2" xfId="141"/>
    <cellStyle name="一般_030213 Shirley - Candle Quotation" xfId="80"/>
    <cellStyle name="常规 2" xfId="142"/>
    <cellStyle name="常规 3" xfId="143"/>
    <cellStyle name="常规_2W-0059" xfId="58"/>
    <cellStyle name="常规_Sheet1 2" xfId="59"/>
    <cellStyle name="常规_Лист1_1" xfId="61"/>
    <cellStyle name="超级链接_报价表8A4" xfId="14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pn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7" Type="http://schemas.openxmlformats.org/officeDocument/2006/relationships/image" Target="../media/image7.jpeg"/><Relationship Id="rId12" Type="http://schemas.openxmlformats.org/officeDocument/2006/relationships/image" Target="../media/image12.pn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2" Type="http://schemas.openxmlformats.org/officeDocument/2006/relationships/image" Target="../media/image2.jpeg"/><Relationship Id="rId16" Type="http://schemas.openxmlformats.org/officeDocument/2006/relationships/image" Target="../media/image16.png"/><Relationship Id="rId20" Type="http://schemas.openxmlformats.org/officeDocument/2006/relationships/image" Target="../media/image20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9.jpeg"/><Relationship Id="rId2" Type="http://schemas.openxmlformats.org/officeDocument/2006/relationships/image" Target="../media/image28.jpeg"/><Relationship Id="rId1" Type="http://schemas.openxmlformats.org/officeDocument/2006/relationships/image" Target="../media/image27.jpe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37.jpeg"/><Relationship Id="rId3" Type="http://schemas.openxmlformats.org/officeDocument/2006/relationships/image" Target="../media/image32.jpeg"/><Relationship Id="rId7" Type="http://schemas.openxmlformats.org/officeDocument/2006/relationships/image" Target="../media/image36.jpeg"/><Relationship Id="rId2" Type="http://schemas.openxmlformats.org/officeDocument/2006/relationships/image" Target="../media/image31.jpeg"/><Relationship Id="rId1" Type="http://schemas.openxmlformats.org/officeDocument/2006/relationships/image" Target="../media/image30.jpeg"/><Relationship Id="rId6" Type="http://schemas.openxmlformats.org/officeDocument/2006/relationships/image" Target="../media/image35.jpeg"/><Relationship Id="rId5" Type="http://schemas.openxmlformats.org/officeDocument/2006/relationships/image" Target="../media/image34.jpeg"/><Relationship Id="rId4" Type="http://schemas.openxmlformats.org/officeDocument/2006/relationships/image" Target="../media/image33.jpeg"/><Relationship Id="rId9" Type="http://schemas.openxmlformats.org/officeDocument/2006/relationships/image" Target="../media/image38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85725</xdr:colOff>
      <xdr:row>2</xdr:row>
      <xdr:rowOff>28575</xdr:rowOff>
    </xdr:from>
    <xdr:to>
      <xdr:col>6</xdr:col>
      <xdr:colOff>1018427</xdr:colOff>
      <xdr:row>2</xdr:row>
      <xdr:rowOff>457200</xdr:rowOff>
    </xdr:to>
    <xdr:pic>
      <xdr:nvPicPr>
        <xdr:cNvPr id="2" name="Рисунок 12"/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267700" y="419100"/>
          <a:ext cx="932702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552449</xdr:colOff>
      <xdr:row>12</xdr:row>
      <xdr:rowOff>37461</xdr:rowOff>
    </xdr:from>
    <xdr:to>
      <xdr:col>2</xdr:col>
      <xdr:colOff>1685924</xdr:colOff>
      <xdr:row>13</xdr:row>
      <xdr:rowOff>489025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43324" y="5180961"/>
          <a:ext cx="1133475" cy="1061164"/>
        </a:xfrm>
        <a:prstGeom prst="rect">
          <a:avLst/>
        </a:prstGeom>
      </xdr:spPr>
    </xdr:pic>
    <xdr:clientData/>
  </xdr:twoCellAnchor>
  <xdr:twoCellAnchor editAs="oneCell">
    <xdr:from>
      <xdr:col>2</xdr:col>
      <xdr:colOff>409575</xdr:colOff>
      <xdr:row>22</xdr:row>
      <xdr:rowOff>19050</xdr:rowOff>
    </xdr:from>
    <xdr:to>
      <xdr:col>2</xdr:col>
      <xdr:colOff>1438274</xdr:colOff>
      <xdr:row>23</xdr:row>
      <xdr:rowOff>438150</xdr:rowOff>
    </xdr:to>
    <xdr:pic>
      <xdr:nvPicPr>
        <xdr:cNvPr id="9" name="Рисунок 8"/>
        <xdr:cNvPicPr>
          <a:picLocks noChangeAspect="1"/>
        </xdr:cNvPicPr>
      </xdr:nvPicPr>
      <xdr:blipFill rotWithShape="1"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600450" y="10191750"/>
          <a:ext cx="1028699" cy="914400"/>
        </a:xfrm>
        <a:prstGeom prst="rect">
          <a:avLst/>
        </a:prstGeom>
      </xdr:spPr>
    </xdr:pic>
    <xdr:clientData/>
  </xdr:twoCellAnchor>
  <xdr:twoCellAnchor editAs="oneCell">
    <xdr:from>
      <xdr:col>2</xdr:col>
      <xdr:colOff>361949</xdr:colOff>
      <xdr:row>4</xdr:row>
      <xdr:rowOff>25773</xdr:rowOff>
    </xdr:from>
    <xdr:to>
      <xdr:col>2</xdr:col>
      <xdr:colOff>1685924</xdr:colOff>
      <xdr:row>6</xdr:row>
      <xdr:rowOff>295274</xdr:rowOff>
    </xdr:to>
    <xdr:pic>
      <xdr:nvPicPr>
        <xdr:cNvPr id="10" name="Рисунок 9"/>
        <xdr:cNvPicPr>
          <a:picLocks noChangeAspect="1"/>
        </xdr:cNvPicPr>
      </xdr:nvPicPr>
      <xdr:blipFill rotWithShape="1"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552824" y="597273"/>
          <a:ext cx="1323975" cy="1031501"/>
        </a:xfrm>
        <a:prstGeom prst="rect">
          <a:avLst/>
        </a:prstGeom>
      </xdr:spPr>
    </xdr:pic>
    <xdr:clientData/>
  </xdr:twoCellAnchor>
  <xdr:twoCellAnchor editAs="oneCell">
    <xdr:from>
      <xdr:col>2</xdr:col>
      <xdr:colOff>409575</xdr:colOff>
      <xdr:row>7</xdr:row>
      <xdr:rowOff>36981</xdr:rowOff>
    </xdr:from>
    <xdr:to>
      <xdr:col>2</xdr:col>
      <xdr:colOff>1743075</xdr:colOff>
      <xdr:row>8</xdr:row>
      <xdr:rowOff>695325</xdr:rowOff>
    </xdr:to>
    <xdr:pic>
      <xdr:nvPicPr>
        <xdr:cNvPr id="11" name="Рисунок 10"/>
        <xdr:cNvPicPr>
          <a:picLocks noChangeAspect="1"/>
        </xdr:cNvPicPr>
      </xdr:nvPicPr>
      <xdr:blipFill rotWithShape="1"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600450" y="1751481"/>
          <a:ext cx="1333500" cy="1039344"/>
        </a:xfrm>
        <a:prstGeom prst="rect">
          <a:avLst/>
        </a:prstGeom>
      </xdr:spPr>
    </xdr:pic>
    <xdr:clientData/>
  </xdr:twoCellAnchor>
  <xdr:twoCellAnchor editAs="oneCell">
    <xdr:from>
      <xdr:col>2</xdr:col>
      <xdr:colOff>447675</xdr:colOff>
      <xdr:row>9</xdr:row>
      <xdr:rowOff>47625</xdr:rowOff>
    </xdr:from>
    <xdr:to>
      <xdr:col>2</xdr:col>
      <xdr:colOff>1826774</xdr:colOff>
      <xdr:row>11</xdr:row>
      <xdr:rowOff>276225</xdr:rowOff>
    </xdr:to>
    <xdr:pic>
      <xdr:nvPicPr>
        <xdr:cNvPr id="13" name="Рисунок 12"/>
        <xdr:cNvPicPr>
          <a:picLocks noChangeAspect="1"/>
        </xdr:cNvPicPr>
      </xdr:nvPicPr>
      <xdr:blipFill rotWithShape="1"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638550" y="2905125"/>
          <a:ext cx="1379099" cy="990600"/>
        </a:xfrm>
        <a:prstGeom prst="rect">
          <a:avLst/>
        </a:prstGeom>
      </xdr:spPr>
    </xdr:pic>
    <xdr:clientData/>
  </xdr:twoCellAnchor>
  <xdr:twoCellAnchor editAs="oneCell">
    <xdr:from>
      <xdr:col>2</xdr:col>
      <xdr:colOff>476250</xdr:colOff>
      <xdr:row>14</xdr:row>
      <xdr:rowOff>57149</xdr:rowOff>
    </xdr:from>
    <xdr:to>
      <xdr:col>2</xdr:col>
      <xdr:colOff>1674214</xdr:colOff>
      <xdr:row>15</xdr:row>
      <xdr:rowOff>447675</xdr:rowOff>
    </xdr:to>
    <xdr:pic>
      <xdr:nvPicPr>
        <xdr:cNvPr id="14" name="Рисунок 13"/>
        <xdr:cNvPicPr>
          <a:picLocks noChangeAspect="1"/>
        </xdr:cNvPicPr>
      </xdr:nvPicPr>
      <xdr:blipFill rotWithShape="1"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667125" y="4991099"/>
          <a:ext cx="1197964" cy="904876"/>
        </a:xfrm>
        <a:prstGeom prst="rect">
          <a:avLst/>
        </a:prstGeom>
      </xdr:spPr>
    </xdr:pic>
    <xdr:clientData/>
  </xdr:twoCellAnchor>
  <xdr:twoCellAnchor editAs="oneCell">
    <xdr:from>
      <xdr:col>2</xdr:col>
      <xdr:colOff>561975</xdr:colOff>
      <xdr:row>16</xdr:row>
      <xdr:rowOff>9524</xdr:rowOff>
    </xdr:from>
    <xdr:to>
      <xdr:col>2</xdr:col>
      <xdr:colOff>1571625</xdr:colOff>
      <xdr:row>18</xdr:row>
      <xdr:rowOff>229983</xdr:rowOff>
    </xdr:to>
    <xdr:pic>
      <xdr:nvPicPr>
        <xdr:cNvPr id="15" name="Рисунок 14"/>
        <xdr:cNvPicPr>
          <a:picLocks noChangeAspect="1"/>
        </xdr:cNvPicPr>
      </xdr:nvPicPr>
      <xdr:blipFill rotWithShape="1"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752850" y="7934324"/>
          <a:ext cx="1009650" cy="849109"/>
        </a:xfrm>
        <a:prstGeom prst="rect">
          <a:avLst/>
        </a:prstGeom>
      </xdr:spPr>
    </xdr:pic>
    <xdr:clientData/>
  </xdr:twoCellAnchor>
  <xdr:twoCellAnchor editAs="oneCell">
    <xdr:from>
      <xdr:col>2</xdr:col>
      <xdr:colOff>514350</xdr:colOff>
      <xdr:row>19</xdr:row>
      <xdr:rowOff>27241</xdr:rowOff>
    </xdr:from>
    <xdr:to>
      <xdr:col>2</xdr:col>
      <xdr:colOff>1409700</xdr:colOff>
      <xdr:row>21</xdr:row>
      <xdr:rowOff>267497</xdr:rowOff>
    </xdr:to>
    <xdr:pic>
      <xdr:nvPicPr>
        <xdr:cNvPr id="17" name="Рисунок 16"/>
        <xdr:cNvPicPr>
          <a:picLocks noChangeAspect="1"/>
        </xdr:cNvPicPr>
      </xdr:nvPicPr>
      <xdr:blipFill rotWithShape="1"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705225" y="11847766"/>
          <a:ext cx="895350" cy="878431"/>
        </a:xfrm>
        <a:prstGeom prst="rect">
          <a:avLst/>
        </a:prstGeom>
      </xdr:spPr>
    </xdr:pic>
    <xdr:clientData/>
  </xdr:twoCellAnchor>
  <xdr:twoCellAnchor editAs="oneCell">
    <xdr:from>
      <xdr:col>2</xdr:col>
      <xdr:colOff>416858</xdr:colOff>
      <xdr:row>28</xdr:row>
      <xdr:rowOff>21290</xdr:rowOff>
    </xdr:from>
    <xdr:to>
      <xdr:col>2</xdr:col>
      <xdr:colOff>1471588</xdr:colOff>
      <xdr:row>29</xdr:row>
      <xdr:rowOff>352985</xdr:rowOff>
    </xdr:to>
    <xdr:pic>
      <xdr:nvPicPr>
        <xdr:cNvPr id="54" name="Рисунок 53"/>
        <xdr:cNvPicPr>
          <a:picLocks noChangeAspect="1"/>
        </xdr:cNvPicPr>
      </xdr:nvPicPr>
      <xdr:blipFill rotWithShape="1"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845733" y="47855840"/>
          <a:ext cx="1054730" cy="779370"/>
        </a:xfrm>
        <a:prstGeom prst="rect">
          <a:avLst/>
        </a:prstGeom>
      </xdr:spPr>
    </xdr:pic>
    <xdr:clientData/>
  </xdr:twoCellAnchor>
  <xdr:twoCellAnchor editAs="oneCell">
    <xdr:from>
      <xdr:col>6</xdr:col>
      <xdr:colOff>190500</xdr:colOff>
      <xdr:row>48</xdr:row>
      <xdr:rowOff>0</xdr:rowOff>
    </xdr:from>
    <xdr:to>
      <xdr:col>6</xdr:col>
      <xdr:colOff>1043632</xdr:colOff>
      <xdr:row>49</xdr:row>
      <xdr:rowOff>0</xdr:rowOff>
    </xdr:to>
    <xdr:pic>
      <xdr:nvPicPr>
        <xdr:cNvPr id="65" name="Рисунок 12"/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372475" y="69256275"/>
          <a:ext cx="853132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95250</xdr:colOff>
      <xdr:row>30</xdr:row>
      <xdr:rowOff>0</xdr:rowOff>
    </xdr:from>
    <xdr:to>
      <xdr:col>6</xdr:col>
      <xdr:colOff>1047750</xdr:colOff>
      <xdr:row>30</xdr:row>
      <xdr:rowOff>451629</xdr:rowOff>
    </xdr:to>
    <xdr:pic>
      <xdr:nvPicPr>
        <xdr:cNvPr id="71" name="Рисунок 12"/>
        <xdr:cNvPicPr>
          <a:picLocks noChangeAspect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277225" y="67294125"/>
          <a:ext cx="952500" cy="4516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1457326</xdr:colOff>
      <xdr:row>33</xdr:row>
      <xdr:rowOff>104467</xdr:rowOff>
    </xdr:from>
    <xdr:to>
      <xdr:col>2</xdr:col>
      <xdr:colOff>1457327</xdr:colOff>
      <xdr:row>34</xdr:row>
      <xdr:rowOff>528581</xdr:rowOff>
    </xdr:to>
    <xdr:pic>
      <xdr:nvPicPr>
        <xdr:cNvPr id="87" name="Рисунок 86"/>
        <xdr:cNvPicPr>
          <a:picLocks noChangeAspect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610101" y="5676592"/>
          <a:ext cx="914399" cy="481264"/>
        </a:xfrm>
        <a:prstGeom prst="rect">
          <a:avLst/>
        </a:prstGeom>
      </xdr:spPr>
    </xdr:pic>
    <xdr:clientData/>
  </xdr:twoCellAnchor>
  <xdr:twoCellAnchor editAs="oneCell">
    <xdr:from>
      <xdr:col>2</xdr:col>
      <xdr:colOff>1602441</xdr:colOff>
      <xdr:row>38</xdr:row>
      <xdr:rowOff>78443</xdr:rowOff>
    </xdr:from>
    <xdr:to>
      <xdr:col>2</xdr:col>
      <xdr:colOff>1602855</xdr:colOff>
      <xdr:row>39</xdr:row>
      <xdr:rowOff>679078</xdr:rowOff>
    </xdr:to>
    <xdr:pic>
      <xdr:nvPicPr>
        <xdr:cNvPr id="95" name="Рисунок 94"/>
        <xdr:cNvPicPr>
          <a:picLocks noChangeAspect="1"/>
        </xdr:cNvPicPr>
      </xdr:nvPicPr>
      <xdr:blipFill rotWithShape="1"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755216" y="8174693"/>
          <a:ext cx="695739" cy="572060"/>
        </a:xfrm>
        <a:prstGeom prst="rect">
          <a:avLst/>
        </a:prstGeom>
      </xdr:spPr>
    </xdr:pic>
    <xdr:clientData/>
  </xdr:twoCellAnchor>
  <xdr:twoCellAnchor editAs="oneCell">
    <xdr:from>
      <xdr:col>2</xdr:col>
      <xdr:colOff>1725706</xdr:colOff>
      <xdr:row>43</xdr:row>
      <xdr:rowOff>78441</xdr:rowOff>
    </xdr:from>
    <xdr:to>
      <xdr:col>2</xdr:col>
      <xdr:colOff>1727387</xdr:colOff>
      <xdr:row>44</xdr:row>
      <xdr:rowOff>486895</xdr:rowOff>
    </xdr:to>
    <xdr:pic>
      <xdr:nvPicPr>
        <xdr:cNvPr id="97" name="Рисунок 96"/>
        <xdr:cNvPicPr>
          <a:picLocks noChangeAspect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78481" y="11203641"/>
          <a:ext cx="560294" cy="560854"/>
        </a:xfrm>
        <a:prstGeom prst="rect">
          <a:avLst/>
        </a:prstGeom>
      </xdr:spPr>
    </xdr:pic>
    <xdr:clientData/>
  </xdr:twoCellAnchor>
  <xdr:twoCellAnchor editAs="oneCell">
    <xdr:from>
      <xdr:col>2</xdr:col>
      <xdr:colOff>238125</xdr:colOff>
      <xdr:row>50</xdr:row>
      <xdr:rowOff>66675</xdr:rowOff>
    </xdr:from>
    <xdr:to>
      <xdr:col>2</xdr:col>
      <xdr:colOff>1704975</xdr:colOff>
      <xdr:row>51</xdr:row>
      <xdr:rowOff>639041</xdr:rowOff>
    </xdr:to>
    <xdr:pic>
      <xdr:nvPicPr>
        <xdr:cNvPr id="203" name="Рисунок 15"/>
        <xdr:cNvPicPr>
          <a:picLocks noChangeAspect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429000" y="115871625"/>
          <a:ext cx="1466850" cy="10105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333375</xdr:colOff>
      <xdr:row>32</xdr:row>
      <xdr:rowOff>123825</xdr:rowOff>
    </xdr:from>
    <xdr:to>
      <xdr:col>2</xdr:col>
      <xdr:colOff>1719413</xdr:colOff>
      <xdr:row>34</xdr:row>
      <xdr:rowOff>471387</xdr:rowOff>
    </xdr:to>
    <xdr:pic>
      <xdr:nvPicPr>
        <xdr:cNvPr id="211" name="Рисунок 210"/>
        <xdr:cNvPicPr>
          <a:picLocks noChangeAspect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62250" y="75799950"/>
          <a:ext cx="1386038" cy="1347687"/>
        </a:xfrm>
        <a:prstGeom prst="rect">
          <a:avLst/>
        </a:prstGeom>
      </xdr:spPr>
    </xdr:pic>
    <xdr:clientData/>
  </xdr:twoCellAnchor>
  <xdr:twoCellAnchor editAs="oneCell">
    <xdr:from>
      <xdr:col>2</xdr:col>
      <xdr:colOff>372596</xdr:colOff>
      <xdr:row>38</xdr:row>
      <xdr:rowOff>63248</xdr:rowOff>
    </xdr:from>
    <xdr:to>
      <xdr:col>2</xdr:col>
      <xdr:colOff>1728508</xdr:colOff>
      <xdr:row>39</xdr:row>
      <xdr:rowOff>722577</xdr:rowOff>
    </xdr:to>
    <xdr:pic>
      <xdr:nvPicPr>
        <xdr:cNvPr id="212" name="Рисунок 211"/>
        <xdr:cNvPicPr>
          <a:picLocks noChangeAspect="1"/>
        </xdr:cNvPicPr>
      </xdr:nvPicPr>
      <xdr:blipFill rotWithShape="1"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801471" y="78892148"/>
          <a:ext cx="1355912" cy="1421329"/>
        </a:xfrm>
        <a:prstGeom prst="rect">
          <a:avLst/>
        </a:prstGeom>
      </xdr:spPr>
    </xdr:pic>
    <xdr:clientData/>
  </xdr:twoCellAnchor>
  <xdr:twoCellAnchor editAs="oneCell">
    <xdr:from>
      <xdr:col>2</xdr:col>
      <xdr:colOff>328331</xdr:colOff>
      <xdr:row>35</xdr:row>
      <xdr:rowOff>57085</xdr:rowOff>
    </xdr:from>
    <xdr:to>
      <xdr:col>2</xdr:col>
      <xdr:colOff>1644986</xdr:colOff>
      <xdr:row>37</xdr:row>
      <xdr:rowOff>422958</xdr:rowOff>
    </xdr:to>
    <xdr:pic>
      <xdr:nvPicPr>
        <xdr:cNvPr id="214" name="Рисунок 213"/>
        <xdr:cNvPicPr>
          <a:picLocks noChangeAspect="1"/>
        </xdr:cNvPicPr>
      </xdr:nvPicPr>
      <xdr:blipFill rotWithShape="1"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757206" y="77276260"/>
          <a:ext cx="1316655" cy="1423148"/>
        </a:xfrm>
        <a:prstGeom prst="rect">
          <a:avLst/>
        </a:prstGeom>
      </xdr:spPr>
    </xdr:pic>
    <xdr:clientData/>
  </xdr:twoCellAnchor>
  <xdr:twoCellAnchor editAs="oneCell">
    <xdr:from>
      <xdr:col>2</xdr:col>
      <xdr:colOff>114300</xdr:colOff>
      <xdr:row>40</xdr:row>
      <xdr:rowOff>114300</xdr:rowOff>
    </xdr:from>
    <xdr:to>
      <xdr:col>2</xdr:col>
      <xdr:colOff>1795184</xdr:colOff>
      <xdr:row>42</xdr:row>
      <xdr:rowOff>339939</xdr:rowOff>
    </xdr:to>
    <xdr:pic>
      <xdr:nvPicPr>
        <xdr:cNvPr id="215" name="Рисунок 214"/>
        <xdr:cNvPicPr>
          <a:picLocks noChangeAspect="1"/>
        </xdr:cNvPicPr>
      </xdr:nvPicPr>
      <xdr:blipFill rotWithShape="1"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543175" y="80495775"/>
          <a:ext cx="1680884" cy="1235289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44</xdr:row>
      <xdr:rowOff>8405</xdr:rowOff>
    </xdr:from>
    <xdr:to>
      <xdr:col>2</xdr:col>
      <xdr:colOff>1917449</xdr:colOff>
      <xdr:row>45</xdr:row>
      <xdr:rowOff>506505</xdr:rowOff>
    </xdr:to>
    <xdr:pic>
      <xdr:nvPicPr>
        <xdr:cNvPr id="216" name="Рисунок 215"/>
        <xdr:cNvPicPr>
          <a:picLocks noChangeAspect="1"/>
        </xdr:cNvPicPr>
      </xdr:nvPicPr>
      <xdr:blipFill rotWithShape="1"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486025" y="82371080"/>
          <a:ext cx="1860299" cy="1098175"/>
        </a:xfrm>
        <a:prstGeom prst="rect">
          <a:avLst/>
        </a:prstGeom>
      </xdr:spPr>
    </xdr:pic>
    <xdr:clientData/>
  </xdr:twoCellAnchor>
  <xdr:twoCellAnchor editAs="oneCell">
    <xdr:from>
      <xdr:col>2</xdr:col>
      <xdr:colOff>1453964</xdr:colOff>
      <xdr:row>43</xdr:row>
      <xdr:rowOff>95250</xdr:rowOff>
    </xdr:from>
    <xdr:to>
      <xdr:col>2</xdr:col>
      <xdr:colOff>2014258</xdr:colOff>
      <xdr:row>44</xdr:row>
      <xdr:rowOff>141194</xdr:rowOff>
    </xdr:to>
    <xdr:pic>
      <xdr:nvPicPr>
        <xdr:cNvPr id="217" name="Рисунок 216"/>
        <xdr:cNvPicPr>
          <a:picLocks noChangeAspect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82839" y="81943575"/>
          <a:ext cx="560294" cy="560294"/>
        </a:xfrm>
        <a:prstGeom prst="rect">
          <a:avLst/>
        </a:prstGeom>
      </xdr:spPr>
    </xdr:pic>
    <xdr:clientData/>
  </xdr:twoCellAnchor>
  <xdr:twoCellAnchor editAs="oneCell">
    <xdr:from>
      <xdr:col>2</xdr:col>
      <xdr:colOff>76200</xdr:colOff>
      <xdr:row>24</xdr:row>
      <xdr:rowOff>76200</xdr:rowOff>
    </xdr:from>
    <xdr:to>
      <xdr:col>2</xdr:col>
      <xdr:colOff>1940558</xdr:colOff>
      <xdr:row>24</xdr:row>
      <xdr:rowOff>1532965</xdr:rowOff>
    </xdr:to>
    <xdr:pic>
      <xdr:nvPicPr>
        <xdr:cNvPr id="231" name="Рисунок 230"/>
        <xdr:cNvPicPr>
          <a:picLocks noChangeAspect="1"/>
        </xdr:cNvPicPr>
      </xdr:nvPicPr>
      <xdr:blipFill rotWithShape="1"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505075" y="105422700"/>
          <a:ext cx="1864358" cy="1456765"/>
        </a:xfrm>
        <a:prstGeom prst="rect">
          <a:avLst/>
        </a:prstGeom>
      </xdr:spPr>
    </xdr:pic>
    <xdr:clientData/>
  </xdr:twoCellAnchor>
  <xdr:twoCellAnchor>
    <xdr:from>
      <xdr:col>2</xdr:col>
      <xdr:colOff>409575</xdr:colOff>
      <xdr:row>25</xdr:row>
      <xdr:rowOff>28575</xdr:rowOff>
    </xdr:from>
    <xdr:to>
      <xdr:col>2</xdr:col>
      <xdr:colOff>1806793</xdr:colOff>
      <xdr:row>26</xdr:row>
      <xdr:rowOff>0</xdr:rowOff>
    </xdr:to>
    <xdr:pic>
      <xdr:nvPicPr>
        <xdr:cNvPr id="233" name="Рисунок 232"/>
        <xdr:cNvPicPr>
          <a:picLocks noChangeAspect="1"/>
        </xdr:cNvPicPr>
      </xdr:nvPicPr>
      <xdr:blipFill rotWithShape="1">
        <a:blip xmlns:r="http://schemas.openxmlformats.org/officeDocument/2006/relationships" r:embed="rId2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838450" y="108232575"/>
          <a:ext cx="1397218" cy="962421"/>
        </a:xfrm>
        <a:prstGeom prst="rect">
          <a:avLst/>
        </a:prstGeom>
      </xdr:spPr>
    </xdr:pic>
    <xdr:clientData/>
  </xdr:twoCellAnchor>
  <xdr:twoCellAnchor editAs="oneCell">
    <xdr:from>
      <xdr:col>2</xdr:col>
      <xdr:colOff>247650</xdr:colOff>
      <xdr:row>26</xdr:row>
      <xdr:rowOff>38100</xdr:rowOff>
    </xdr:from>
    <xdr:to>
      <xdr:col>2</xdr:col>
      <xdr:colOff>1851212</xdr:colOff>
      <xdr:row>26</xdr:row>
      <xdr:rowOff>1168937</xdr:rowOff>
    </xdr:to>
    <xdr:pic>
      <xdr:nvPicPr>
        <xdr:cNvPr id="236" name="Рисунок 235"/>
        <xdr:cNvPicPr>
          <a:picLocks noChangeAspect="1"/>
        </xdr:cNvPicPr>
      </xdr:nvPicPr>
      <xdr:blipFill rotWithShape="1">
        <a:blip xmlns:r="http://schemas.openxmlformats.org/officeDocument/2006/relationships" r:embed="rId2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438525" y="111594900"/>
          <a:ext cx="1603562" cy="1130837"/>
        </a:xfrm>
        <a:prstGeom prst="rect">
          <a:avLst/>
        </a:prstGeom>
      </xdr:spPr>
    </xdr:pic>
    <xdr:clientData/>
  </xdr:twoCellAnchor>
  <xdr:twoCellAnchor editAs="oneCell">
    <xdr:from>
      <xdr:col>2</xdr:col>
      <xdr:colOff>505269</xdr:colOff>
      <xdr:row>27</xdr:row>
      <xdr:rowOff>57150</xdr:rowOff>
    </xdr:from>
    <xdr:to>
      <xdr:col>2</xdr:col>
      <xdr:colOff>1453192</xdr:colOff>
      <xdr:row>27</xdr:row>
      <xdr:rowOff>981075</xdr:rowOff>
    </xdr:to>
    <xdr:pic>
      <xdr:nvPicPr>
        <xdr:cNvPr id="239" name="Рисунок 238"/>
        <xdr:cNvPicPr>
          <a:picLocks noChangeAspect="1"/>
        </xdr:cNvPicPr>
      </xdr:nvPicPr>
      <xdr:blipFill rotWithShape="1">
        <a:blip xmlns:r="http://schemas.openxmlformats.org/officeDocument/2006/relationships" r:embed="rId2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696144" y="115157250"/>
          <a:ext cx="947923" cy="923925"/>
        </a:xfrm>
        <a:prstGeom prst="rect">
          <a:avLst/>
        </a:prstGeom>
      </xdr:spPr>
    </xdr:pic>
    <xdr:clientData/>
  </xdr:twoCellAnchor>
  <xdr:twoCellAnchor>
    <xdr:from>
      <xdr:col>2</xdr:col>
      <xdr:colOff>666749</xdr:colOff>
      <xdr:row>57</xdr:row>
      <xdr:rowOff>57997</xdr:rowOff>
    </xdr:from>
    <xdr:to>
      <xdr:col>2</xdr:col>
      <xdr:colOff>1666875</xdr:colOff>
      <xdr:row>59</xdr:row>
      <xdr:rowOff>369550</xdr:rowOff>
    </xdr:to>
    <xdr:pic>
      <xdr:nvPicPr>
        <xdr:cNvPr id="283" name="Рисунок 282"/>
        <xdr:cNvPicPr>
          <a:picLocks noChangeAspect="1"/>
        </xdr:cNvPicPr>
      </xdr:nvPicPr>
      <xdr:blipFill rotWithShape="1">
        <a:blip xmlns:r="http://schemas.openxmlformats.org/officeDocument/2006/relationships" r:embed="rId2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857624" y="169107697"/>
          <a:ext cx="1000126" cy="1168803"/>
        </a:xfrm>
        <a:prstGeom prst="rect">
          <a:avLst/>
        </a:prstGeom>
      </xdr:spPr>
    </xdr:pic>
    <xdr:clientData/>
  </xdr:twoCellAnchor>
  <xdr:twoCellAnchor editAs="oneCell">
    <xdr:from>
      <xdr:col>2</xdr:col>
      <xdr:colOff>228600</xdr:colOff>
      <xdr:row>46</xdr:row>
      <xdr:rowOff>95250</xdr:rowOff>
    </xdr:from>
    <xdr:to>
      <xdr:col>2</xdr:col>
      <xdr:colOff>1815911</xdr:colOff>
      <xdr:row>46</xdr:row>
      <xdr:rowOff>1760466</xdr:rowOff>
    </xdr:to>
    <xdr:pic>
      <xdr:nvPicPr>
        <xdr:cNvPr id="368" name="Рисунок 25"/>
        <xdr:cNvPicPr>
          <a:picLocks noChangeAspect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19475" y="96793050"/>
          <a:ext cx="1587311" cy="16652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390526</xdr:colOff>
      <xdr:row>3</xdr:row>
      <xdr:rowOff>76200</xdr:rowOff>
    </xdr:from>
    <xdr:to>
      <xdr:col>2</xdr:col>
      <xdr:colOff>1663700</xdr:colOff>
      <xdr:row>3</xdr:row>
      <xdr:rowOff>695325</xdr:rowOff>
    </xdr:to>
    <xdr:pic>
      <xdr:nvPicPr>
        <xdr:cNvPr id="291" name="Рисунок 290"/>
        <xdr:cNvPicPr>
          <a:picLocks noChangeAspect="1"/>
        </xdr:cNvPicPr>
      </xdr:nvPicPr>
      <xdr:blipFill rotWithShape="1"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257551" y="92163900"/>
          <a:ext cx="1273174" cy="619125"/>
        </a:xfrm>
        <a:prstGeom prst="rect">
          <a:avLst/>
        </a:prstGeom>
      </xdr:spPr>
    </xdr:pic>
    <xdr:clientData/>
  </xdr:twoCellAnchor>
  <xdr:twoCellAnchor>
    <xdr:from>
      <xdr:col>2</xdr:col>
      <xdr:colOff>419100</xdr:colOff>
      <xdr:row>4</xdr:row>
      <xdr:rowOff>20763</xdr:rowOff>
    </xdr:from>
    <xdr:to>
      <xdr:col>2</xdr:col>
      <xdr:colOff>1724025</xdr:colOff>
      <xdr:row>4</xdr:row>
      <xdr:rowOff>679816</xdr:rowOff>
    </xdr:to>
    <xdr:pic>
      <xdr:nvPicPr>
        <xdr:cNvPr id="294" name="Рисунок 293"/>
        <xdr:cNvPicPr>
          <a:picLocks noChangeAspect="1"/>
        </xdr:cNvPicPr>
      </xdr:nvPicPr>
      <xdr:blipFill rotWithShape="1"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286125" y="94451613"/>
          <a:ext cx="1304925" cy="659053"/>
        </a:xfrm>
        <a:prstGeom prst="rect">
          <a:avLst/>
        </a:prstGeom>
      </xdr:spPr>
    </xdr:pic>
    <xdr:clientData/>
  </xdr:twoCellAnchor>
  <xdr:twoCellAnchor>
    <xdr:from>
      <xdr:col>2</xdr:col>
      <xdr:colOff>390525</xdr:colOff>
      <xdr:row>5</xdr:row>
      <xdr:rowOff>20763</xdr:rowOff>
    </xdr:from>
    <xdr:to>
      <xdr:col>2</xdr:col>
      <xdr:colOff>1715364</xdr:colOff>
      <xdr:row>5</xdr:row>
      <xdr:rowOff>668464</xdr:rowOff>
    </xdr:to>
    <xdr:pic>
      <xdr:nvPicPr>
        <xdr:cNvPr id="295" name="Рисунок 294"/>
        <xdr:cNvPicPr>
          <a:picLocks noChangeAspect="1"/>
        </xdr:cNvPicPr>
      </xdr:nvPicPr>
      <xdr:blipFill rotWithShape="1"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257550" y="95146938"/>
          <a:ext cx="1324839" cy="64770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447675</xdr:colOff>
      <xdr:row>2</xdr:row>
      <xdr:rowOff>0</xdr:rowOff>
    </xdr:from>
    <xdr:to>
      <xdr:col>2</xdr:col>
      <xdr:colOff>927735</xdr:colOff>
      <xdr:row>2</xdr:row>
      <xdr:rowOff>0</xdr:rowOff>
    </xdr:to>
    <xdr:pic>
      <xdr:nvPicPr>
        <xdr:cNvPr id="82" name="Рисунок 81"/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62250" y="37433250"/>
          <a:ext cx="480060" cy="1188720"/>
        </a:xfrm>
        <a:prstGeom prst="rect">
          <a:avLst/>
        </a:prstGeom>
      </xdr:spPr>
    </xdr:pic>
    <xdr:clientData/>
  </xdr:twoCellAnchor>
  <xdr:twoCellAnchor editAs="oneCell">
    <xdr:from>
      <xdr:col>5</xdr:col>
      <xdr:colOff>238125</xdr:colOff>
      <xdr:row>3</xdr:row>
      <xdr:rowOff>0</xdr:rowOff>
    </xdr:from>
    <xdr:to>
      <xdr:col>6</xdr:col>
      <xdr:colOff>581024</xdr:colOff>
      <xdr:row>4</xdr:row>
      <xdr:rowOff>85725</xdr:rowOff>
    </xdr:to>
    <xdr:pic>
      <xdr:nvPicPr>
        <xdr:cNvPr id="119" name="Рисунок 118"/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972425" y="31480125"/>
          <a:ext cx="1057274" cy="352425"/>
        </a:xfrm>
        <a:prstGeom prst="rect">
          <a:avLst/>
        </a:prstGeom>
      </xdr:spPr>
    </xdr:pic>
    <xdr:clientData/>
  </xdr:twoCellAnchor>
  <xdr:twoCellAnchor>
    <xdr:from>
      <xdr:col>2</xdr:col>
      <xdr:colOff>247650</xdr:colOff>
      <xdr:row>8</xdr:row>
      <xdr:rowOff>133350</xdr:rowOff>
    </xdr:from>
    <xdr:to>
      <xdr:col>2</xdr:col>
      <xdr:colOff>1198640</xdr:colOff>
      <xdr:row>9</xdr:row>
      <xdr:rowOff>0</xdr:rowOff>
    </xdr:to>
    <xdr:pic>
      <xdr:nvPicPr>
        <xdr:cNvPr id="161" name="Рисунок 160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733800" y="107613450"/>
          <a:ext cx="950990" cy="1066800"/>
        </a:xfrm>
        <a:prstGeom prst="rect">
          <a:avLst/>
        </a:prstGeom>
      </xdr:spPr>
    </xdr:pic>
    <xdr:clientData/>
  </xdr:twoCellAnchor>
  <xdr:twoCellAnchor>
    <xdr:from>
      <xdr:col>2</xdr:col>
      <xdr:colOff>1304925</xdr:colOff>
      <xdr:row>8</xdr:row>
      <xdr:rowOff>66675</xdr:rowOff>
    </xdr:from>
    <xdr:to>
      <xdr:col>2</xdr:col>
      <xdr:colOff>2794000</xdr:colOff>
      <xdr:row>8</xdr:row>
      <xdr:rowOff>1800225</xdr:rowOff>
    </xdr:to>
    <xdr:pic>
      <xdr:nvPicPr>
        <xdr:cNvPr id="162" name="Рисунок 161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524250" y="6638925"/>
          <a:ext cx="1489075" cy="1733550"/>
        </a:xfrm>
        <a:prstGeom prst="rect">
          <a:avLst/>
        </a:prstGeom>
      </xdr:spPr>
    </xdr:pic>
    <xdr:clientData/>
  </xdr:twoCellAnchor>
  <xdr:twoCellAnchor>
    <xdr:from>
      <xdr:col>2</xdr:col>
      <xdr:colOff>438149</xdr:colOff>
      <xdr:row>5</xdr:row>
      <xdr:rowOff>85724</xdr:rowOff>
    </xdr:from>
    <xdr:to>
      <xdr:col>2</xdr:col>
      <xdr:colOff>1114424</xdr:colOff>
      <xdr:row>6</xdr:row>
      <xdr:rowOff>7284</xdr:rowOff>
    </xdr:to>
    <xdr:pic>
      <xdr:nvPicPr>
        <xdr:cNvPr id="169" name="Рисунок 168"/>
        <xdr:cNvPicPr>
          <a:picLocks noChangeAspect="1"/>
        </xdr:cNvPicPr>
      </xdr:nvPicPr>
      <xdr:blipFill rotWithShape="1"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924299" y="103041449"/>
          <a:ext cx="676275" cy="1455085"/>
        </a:xfrm>
        <a:prstGeom prst="rect">
          <a:avLst/>
        </a:prstGeom>
      </xdr:spPr>
    </xdr:pic>
    <xdr:clientData/>
  </xdr:twoCellAnchor>
  <xdr:twoCellAnchor>
    <xdr:from>
      <xdr:col>2</xdr:col>
      <xdr:colOff>1276350</xdr:colOff>
      <xdr:row>5</xdr:row>
      <xdr:rowOff>19050</xdr:rowOff>
    </xdr:from>
    <xdr:to>
      <xdr:col>2</xdr:col>
      <xdr:colOff>1781176</xdr:colOff>
      <xdr:row>5</xdr:row>
      <xdr:rowOff>1466095</xdr:rowOff>
    </xdr:to>
    <xdr:pic>
      <xdr:nvPicPr>
        <xdr:cNvPr id="170" name="Рисунок 169"/>
        <xdr:cNvPicPr>
          <a:picLocks noChangeAspect="1"/>
        </xdr:cNvPicPr>
      </xdr:nvPicPr>
      <xdr:blipFill rotWithShape="1"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572000" y="89230200"/>
          <a:ext cx="504826" cy="1447045"/>
        </a:xfrm>
        <a:prstGeom prst="rect">
          <a:avLst/>
        </a:prstGeom>
      </xdr:spPr>
    </xdr:pic>
    <xdr:clientData/>
  </xdr:twoCellAnchor>
  <xdr:twoCellAnchor>
    <xdr:from>
      <xdr:col>2</xdr:col>
      <xdr:colOff>647700</xdr:colOff>
      <xdr:row>7</xdr:row>
      <xdr:rowOff>57151</xdr:rowOff>
    </xdr:from>
    <xdr:to>
      <xdr:col>2</xdr:col>
      <xdr:colOff>1419225</xdr:colOff>
      <xdr:row>7</xdr:row>
      <xdr:rowOff>1801468</xdr:rowOff>
    </xdr:to>
    <xdr:pic>
      <xdr:nvPicPr>
        <xdr:cNvPr id="171" name="Рисунок 170"/>
        <xdr:cNvPicPr>
          <a:picLocks noChangeAspect="1"/>
        </xdr:cNvPicPr>
      </xdr:nvPicPr>
      <xdr:blipFill rotWithShape="1"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867025" y="4810126"/>
          <a:ext cx="771525" cy="1744317"/>
        </a:xfrm>
        <a:prstGeom prst="rect">
          <a:avLst/>
        </a:prstGeom>
      </xdr:spPr>
    </xdr:pic>
    <xdr:clientData/>
  </xdr:twoCellAnchor>
  <xdr:twoCellAnchor>
    <xdr:from>
      <xdr:col>2</xdr:col>
      <xdr:colOff>1714501</xdr:colOff>
      <xdr:row>7</xdr:row>
      <xdr:rowOff>95250</xdr:rowOff>
    </xdr:from>
    <xdr:to>
      <xdr:col>2</xdr:col>
      <xdr:colOff>2443697</xdr:colOff>
      <xdr:row>7</xdr:row>
      <xdr:rowOff>1771650</xdr:rowOff>
    </xdr:to>
    <xdr:pic>
      <xdr:nvPicPr>
        <xdr:cNvPr id="172" name="Рисунок 171"/>
        <xdr:cNvPicPr>
          <a:picLocks noChangeAspect="1"/>
        </xdr:cNvPicPr>
      </xdr:nvPicPr>
      <xdr:blipFill rotWithShape="1"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933826" y="4848225"/>
          <a:ext cx="729196" cy="1676400"/>
        </a:xfrm>
        <a:prstGeom prst="rect">
          <a:avLst/>
        </a:prstGeom>
      </xdr:spPr>
    </xdr:pic>
    <xdr:clientData/>
  </xdr:twoCellAnchor>
  <xdr:twoCellAnchor editAs="oneCell">
    <xdr:from>
      <xdr:col>2</xdr:col>
      <xdr:colOff>628650</xdr:colOff>
      <xdr:row>6</xdr:row>
      <xdr:rowOff>38100</xdr:rowOff>
    </xdr:from>
    <xdr:to>
      <xdr:col>2</xdr:col>
      <xdr:colOff>1600200</xdr:colOff>
      <xdr:row>6</xdr:row>
      <xdr:rowOff>1670304</xdr:rowOff>
    </xdr:to>
    <xdr:pic>
      <xdr:nvPicPr>
        <xdr:cNvPr id="5" name="Рисунок 4"/>
        <xdr:cNvPicPr>
          <a:picLocks noChangeAspect="1"/>
        </xdr:cNvPicPr>
      </xdr:nvPicPr>
      <xdr:blipFill rotWithShape="1"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924300" y="81295875"/>
          <a:ext cx="971550" cy="16322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96"/>
  <sheetViews>
    <sheetView tabSelected="1" topLeftCell="C16" workbookViewId="0">
      <selection activeCell="H66" sqref="H66"/>
    </sheetView>
  </sheetViews>
  <sheetFormatPr defaultColWidth="28.85546875" defaultRowHeight="15"/>
  <cols>
    <col min="1" max="1" width="11.42578125" customWidth="1"/>
    <col min="2" max="2" width="36.42578125" customWidth="1"/>
    <col min="3" max="3" width="30.7109375" customWidth="1"/>
    <col min="4" max="4" width="16.28515625" customWidth="1"/>
    <col min="5" max="5" width="14.140625" customWidth="1"/>
    <col min="6" max="6" width="13.7109375" style="63" customWidth="1"/>
    <col min="7" max="8" width="16.42578125" style="52" customWidth="1"/>
    <col min="9" max="9" width="12.5703125" style="174" customWidth="1"/>
  </cols>
  <sheetData>
    <row r="1" spans="1:9">
      <c r="I1" s="172"/>
    </row>
    <row r="2" spans="1:9" ht="15.75" thickBot="1">
      <c r="I2" s="172"/>
    </row>
    <row r="3" spans="1:9" ht="39" customHeight="1" thickBot="1">
      <c r="A3" s="129" t="s">
        <v>65</v>
      </c>
      <c r="B3" s="130"/>
      <c r="C3" s="130"/>
      <c r="D3" s="9"/>
      <c r="E3" s="9"/>
      <c r="F3" s="48"/>
      <c r="G3" s="53"/>
      <c r="H3" s="53"/>
      <c r="I3" s="184"/>
    </row>
    <row r="4" spans="1:9" ht="24.75" thickBot="1">
      <c r="A4" s="7" t="s">
        <v>0</v>
      </c>
      <c r="B4" s="4" t="s">
        <v>1</v>
      </c>
      <c r="C4" s="4" t="s">
        <v>2</v>
      </c>
      <c r="D4" s="4" t="s">
        <v>3</v>
      </c>
      <c r="E4" s="4" t="s">
        <v>4</v>
      </c>
      <c r="F4" s="46" t="s">
        <v>5</v>
      </c>
      <c r="G4" s="54" t="s">
        <v>6</v>
      </c>
      <c r="H4" s="54" t="s">
        <v>168</v>
      </c>
      <c r="I4" s="171" t="s">
        <v>169</v>
      </c>
    </row>
    <row r="5" spans="1:9" ht="30" customHeight="1">
      <c r="A5" s="20" t="s">
        <v>7</v>
      </c>
      <c r="B5" s="21" t="s">
        <v>8</v>
      </c>
      <c r="C5" s="150"/>
      <c r="D5" s="22" t="s">
        <v>9</v>
      </c>
      <c r="E5" s="150" t="s">
        <v>10</v>
      </c>
      <c r="F5" s="49">
        <v>1997.6</v>
      </c>
      <c r="G5" s="55">
        <f>F5/1.18</f>
        <v>1692.8813559322034</v>
      </c>
      <c r="H5" s="163">
        <v>253</v>
      </c>
      <c r="I5" s="174">
        <v>1300</v>
      </c>
    </row>
    <row r="6" spans="1:9" ht="30" customHeight="1">
      <c r="A6" s="36" t="s">
        <v>11</v>
      </c>
      <c r="B6" s="23" t="s">
        <v>12</v>
      </c>
      <c r="C6" s="146"/>
      <c r="D6" s="24" t="s">
        <v>13</v>
      </c>
      <c r="E6" s="146"/>
      <c r="F6" s="50">
        <v>1592.8000000000002</v>
      </c>
      <c r="G6" s="56">
        <f t="shared" ref="G6:G24" si="0">F6/1.18</f>
        <v>1349.8305084745764</v>
      </c>
      <c r="H6" s="164">
        <v>105</v>
      </c>
      <c r="I6" s="174">
        <v>1100</v>
      </c>
    </row>
    <row r="7" spans="1:9" ht="30" customHeight="1">
      <c r="A7" s="36" t="s">
        <v>14</v>
      </c>
      <c r="B7" s="23" t="s">
        <v>15</v>
      </c>
      <c r="C7" s="146"/>
      <c r="D7" s="24" t="s">
        <v>16</v>
      </c>
      <c r="E7" s="146"/>
      <c r="F7" s="50">
        <v>633.6</v>
      </c>
      <c r="G7" s="57">
        <f t="shared" si="0"/>
        <v>536.94915254237299</v>
      </c>
      <c r="H7" s="164">
        <v>66</v>
      </c>
      <c r="I7" s="174">
        <v>500</v>
      </c>
    </row>
    <row r="8" spans="1:9" ht="30" customHeight="1">
      <c r="A8" s="36" t="s">
        <v>17</v>
      </c>
      <c r="B8" s="29" t="s">
        <v>18</v>
      </c>
      <c r="C8" s="146"/>
      <c r="D8" s="24" t="s">
        <v>9</v>
      </c>
      <c r="E8" s="146" t="s">
        <v>10</v>
      </c>
      <c r="F8" s="50">
        <v>1997.6000000000001</v>
      </c>
      <c r="G8" s="57">
        <f t="shared" si="0"/>
        <v>1692.8813559322036</v>
      </c>
      <c r="H8" s="164">
        <v>204</v>
      </c>
      <c r="I8" s="174">
        <v>1300</v>
      </c>
    </row>
    <row r="9" spans="1:9" ht="57.6" customHeight="1">
      <c r="A9" s="36" t="s">
        <v>19</v>
      </c>
      <c r="B9" s="29" t="s">
        <v>20</v>
      </c>
      <c r="C9" s="146"/>
      <c r="D9" s="24" t="s">
        <v>13</v>
      </c>
      <c r="E9" s="146"/>
      <c r="F9" s="50">
        <v>1592.8000000000002</v>
      </c>
      <c r="G9" s="57">
        <f t="shared" si="0"/>
        <v>1349.8305084745764</v>
      </c>
      <c r="H9" s="164">
        <v>127</v>
      </c>
      <c r="I9" s="174">
        <v>1100</v>
      </c>
    </row>
    <row r="10" spans="1:9" ht="30" customHeight="1">
      <c r="A10" s="36" t="s">
        <v>21</v>
      </c>
      <c r="B10" s="29" t="s">
        <v>22</v>
      </c>
      <c r="C10" s="146"/>
      <c r="D10" s="24" t="s">
        <v>23</v>
      </c>
      <c r="E10" s="146" t="s">
        <v>10</v>
      </c>
      <c r="F10" s="50">
        <v>1997.6000000000001</v>
      </c>
      <c r="G10" s="57">
        <f t="shared" si="0"/>
        <v>1692.8813559322036</v>
      </c>
      <c r="H10" s="164">
        <v>213</v>
      </c>
      <c r="I10" s="174">
        <v>1300</v>
      </c>
    </row>
    <row r="11" spans="1:9" ht="30" customHeight="1">
      <c r="A11" s="36" t="s">
        <v>24</v>
      </c>
      <c r="B11" s="29" t="s">
        <v>25</v>
      </c>
      <c r="C11" s="146"/>
      <c r="D11" s="24" t="s">
        <v>26</v>
      </c>
      <c r="E11" s="146"/>
      <c r="F11" s="50">
        <v>1592.8000000000002</v>
      </c>
      <c r="G11" s="57">
        <f t="shared" si="0"/>
        <v>1349.8305084745764</v>
      </c>
      <c r="H11" s="164">
        <v>116</v>
      </c>
      <c r="I11" s="174">
        <v>1100</v>
      </c>
    </row>
    <row r="12" spans="1:9" ht="30" customHeight="1">
      <c r="A12" s="36" t="s">
        <v>27</v>
      </c>
      <c r="B12" s="29" t="s">
        <v>28</v>
      </c>
      <c r="C12" s="146"/>
      <c r="D12" s="24" t="s">
        <v>29</v>
      </c>
      <c r="E12" s="146"/>
      <c r="F12" s="50">
        <v>633.6</v>
      </c>
      <c r="G12" s="57">
        <f t="shared" si="0"/>
        <v>536.94915254237299</v>
      </c>
      <c r="H12" s="164">
        <v>29</v>
      </c>
      <c r="I12" s="174">
        <v>500</v>
      </c>
    </row>
    <row r="13" spans="1:9" ht="48" customHeight="1">
      <c r="A13" s="36" t="s">
        <v>30</v>
      </c>
      <c r="B13" s="29" t="s">
        <v>31</v>
      </c>
      <c r="C13" s="146"/>
      <c r="D13" s="24" t="s">
        <v>32</v>
      </c>
      <c r="E13" s="146" t="s">
        <v>10</v>
      </c>
      <c r="F13" s="50">
        <v>1997.6000000000001</v>
      </c>
      <c r="G13" s="57">
        <f t="shared" si="0"/>
        <v>1692.8813559322036</v>
      </c>
      <c r="H13" s="164">
        <v>398</v>
      </c>
      <c r="I13" s="174">
        <v>1300</v>
      </c>
    </row>
    <row r="14" spans="1:9" ht="48" customHeight="1">
      <c r="A14" s="36" t="s">
        <v>33</v>
      </c>
      <c r="B14" s="29" t="s">
        <v>34</v>
      </c>
      <c r="C14" s="146"/>
      <c r="D14" s="24" t="s">
        <v>26</v>
      </c>
      <c r="E14" s="146"/>
      <c r="F14" s="50">
        <v>1592.8000000000002</v>
      </c>
      <c r="G14" s="57">
        <f t="shared" si="0"/>
        <v>1349.8305084745764</v>
      </c>
      <c r="H14" s="164">
        <v>26</v>
      </c>
      <c r="I14" s="174">
        <v>1100</v>
      </c>
    </row>
    <row r="15" spans="1:9" ht="40.5" customHeight="1">
      <c r="A15" s="36" t="s">
        <v>35</v>
      </c>
      <c r="B15" s="29" t="s">
        <v>36</v>
      </c>
      <c r="C15" s="148"/>
      <c r="D15" s="29" t="s">
        <v>37</v>
      </c>
      <c r="E15" s="147" t="s">
        <v>10</v>
      </c>
      <c r="F15" s="50">
        <v>1750</v>
      </c>
      <c r="G15" s="57">
        <f t="shared" si="0"/>
        <v>1483.0508474576272</v>
      </c>
      <c r="H15" s="164">
        <v>757</v>
      </c>
      <c r="I15" s="174">
        <v>1200</v>
      </c>
    </row>
    <row r="16" spans="1:9" ht="40.5" customHeight="1">
      <c r="A16" s="36" t="s">
        <v>38</v>
      </c>
      <c r="B16" s="29" t="s">
        <v>39</v>
      </c>
      <c r="C16" s="149"/>
      <c r="D16" s="29" t="s">
        <v>40</v>
      </c>
      <c r="E16" s="147"/>
      <c r="F16" s="50">
        <v>1050</v>
      </c>
      <c r="G16" s="57">
        <f t="shared" si="0"/>
        <v>889.83050847457628</v>
      </c>
      <c r="H16" s="164">
        <v>209</v>
      </c>
      <c r="I16" s="174">
        <v>700</v>
      </c>
    </row>
    <row r="17" spans="1:9" ht="22.5" customHeight="1">
      <c r="A17" s="36" t="s">
        <v>41</v>
      </c>
      <c r="B17" s="29" t="s">
        <v>42</v>
      </c>
      <c r="C17" s="147"/>
      <c r="D17" s="29" t="s">
        <v>43</v>
      </c>
      <c r="E17" s="147"/>
      <c r="F17" s="50">
        <v>650</v>
      </c>
      <c r="G17" s="57">
        <f t="shared" si="0"/>
        <v>550.84745762711873</v>
      </c>
      <c r="H17" s="164">
        <v>191</v>
      </c>
      <c r="I17" s="174">
        <v>460</v>
      </c>
    </row>
    <row r="18" spans="1:9" ht="27" customHeight="1">
      <c r="A18" s="36" t="s">
        <v>44</v>
      </c>
      <c r="B18" s="29" t="s">
        <v>45</v>
      </c>
      <c r="C18" s="148"/>
      <c r="D18" s="29" t="s">
        <v>46</v>
      </c>
      <c r="E18" s="147"/>
      <c r="F18" s="50">
        <v>490</v>
      </c>
      <c r="G18" s="57">
        <f t="shared" si="0"/>
        <v>415.25423728813564</v>
      </c>
      <c r="H18" s="164">
        <v>173</v>
      </c>
      <c r="I18" s="174">
        <v>350</v>
      </c>
    </row>
    <row r="19" spans="1:9" ht="24" customHeight="1">
      <c r="A19" s="36" t="s">
        <v>47</v>
      </c>
      <c r="B19" s="29" t="s">
        <v>48</v>
      </c>
      <c r="C19" s="149"/>
      <c r="D19" s="29" t="s">
        <v>49</v>
      </c>
      <c r="E19" s="147"/>
      <c r="F19" s="50">
        <v>325</v>
      </c>
      <c r="G19" s="77">
        <f t="shared" si="0"/>
        <v>275.42372881355936</v>
      </c>
      <c r="H19" s="164">
        <v>106</v>
      </c>
      <c r="I19" s="174">
        <v>250</v>
      </c>
    </row>
    <row r="20" spans="1:9" ht="24" customHeight="1">
      <c r="A20" s="37" t="s">
        <v>52</v>
      </c>
      <c r="B20" s="25" t="s">
        <v>53</v>
      </c>
      <c r="C20" s="153"/>
      <c r="D20" s="29" t="s">
        <v>54</v>
      </c>
      <c r="E20" s="153"/>
      <c r="F20" s="50">
        <v>650</v>
      </c>
      <c r="G20" s="57">
        <f t="shared" si="0"/>
        <v>550.84745762711873</v>
      </c>
      <c r="H20" s="164">
        <v>68</v>
      </c>
      <c r="I20" s="174">
        <v>460</v>
      </c>
    </row>
    <row r="21" spans="1:9" ht="26.25" customHeight="1">
      <c r="A21" s="37" t="s">
        <v>55</v>
      </c>
      <c r="B21" s="25" t="s">
        <v>56</v>
      </c>
      <c r="C21" s="153"/>
      <c r="D21" s="29" t="s">
        <v>57</v>
      </c>
      <c r="E21" s="153"/>
      <c r="F21" s="50">
        <v>490</v>
      </c>
      <c r="G21" s="57">
        <f t="shared" si="0"/>
        <v>415.25423728813564</v>
      </c>
      <c r="H21" s="164">
        <v>61</v>
      </c>
      <c r="I21" s="174">
        <v>350</v>
      </c>
    </row>
    <row r="22" spans="1:9" ht="22.5" customHeight="1">
      <c r="A22" s="37" t="s">
        <v>58</v>
      </c>
      <c r="B22" s="25" t="s">
        <v>59</v>
      </c>
      <c r="C22" s="153"/>
      <c r="D22" s="29" t="s">
        <v>60</v>
      </c>
      <c r="E22" s="153"/>
      <c r="F22" s="50">
        <v>325</v>
      </c>
      <c r="G22" s="57">
        <f t="shared" si="0"/>
        <v>275.42372881355936</v>
      </c>
      <c r="H22" s="164">
        <v>47</v>
      </c>
      <c r="I22" s="174">
        <v>250</v>
      </c>
    </row>
    <row r="23" spans="1:9" ht="39" customHeight="1">
      <c r="A23" s="37" t="s">
        <v>61</v>
      </c>
      <c r="B23" s="25" t="s">
        <v>62</v>
      </c>
      <c r="C23" s="151"/>
      <c r="D23" s="29" t="s">
        <v>50</v>
      </c>
      <c r="E23" s="151" t="s">
        <v>10</v>
      </c>
      <c r="F23" s="50">
        <v>2136</v>
      </c>
      <c r="G23" s="38">
        <f t="shared" si="0"/>
        <v>1810.1694915254238</v>
      </c>
      <c r="H23" s="164">
        <v>84</v>
      </c>
      <c r="I23" s="174">
        <v>1000</v>
      </c>
    </row>
    <row r="24" spans="1:9" ht="37.5" customHeight="1">
      <c r="A24" s="37" t="s">
        <v>63</v>
      </c>
      <c r="B24" s="25" t="s">
        <v>64</v>
      </c>
      <c r="C24" s="152"/>
      <c r="D24" s="29" t="s">
        <v>51</v>
      </c>
      <c r="E24" s="152"/>
      <c r="F24" s="50">
        <v>1792</v>
      </c>
      <c r="G24" s="38">
        <f t="shared" si="0"/>
        <v>1518.6440677966102</v>
      </c>
      <c r="H24" s="164">
        <v>156</v>
      </c>
      <c r="I24" s="174">
        <v>800</v>
      </c>
    </row>
    <row r="25" spans="1:9" ht="128.25" customHeight="1">
      <c r="A25" s="39" t="s">
        <v>119</v>
      </c>
      <c r="B25" s="31" t="s">
        <v>120</v>
      </c>
      <c r="C25" s="88"/>
      <c r="D25" s="31" t="s">
        <v>121</v>
      </c>
      <c r="E25" s="89" t="s">
        <v>10</v>
      </c>
      <c r="F25" s="50">
        <v>2217.6</v>
      </c>
      <c r="G25" s="57">
        <f t="shared" ref="G25:G27" si="1">F25/1.18</f>
        <v>1879.3220338983051</v>
      </c>
      <c r="H25" s="164">
        <v>194</v>
      </c>
      <c r="I25" s="174">
        <v>1500</v>
      </c>
    </row>
    <row r="26" spans="1:9" ht="84" customHeight="1">
      <c r="A26" s="39" t="s">
        <v>122</v>
      </c>
      <c r="B26" s="31" t="s">
        <v>123</v>
      </c>
      <c r="C26" s="93"/>
      <c r="D26" s="40" t="s">
        <v>124</v>
      </c>
      <c r="E26" s="94" t="s">
        <v>10</v>
      </c>
      <c r="F26" s="50">
        <v>2754.4000000000005</v>
      </c>
      <c r="G26" s="57">
        <f t="shared" si="1"/>
        <v>2334.2372881355936</v>
      </c>
      <c r="H26" s="164">
        <v>276</v>
      </c>
      <c r="I26" s="174">
        <v>1900</v>
      </c>
    </row>
    <row r="27" spans="1:9" ht="96.75" customHeight="1">
      <c r="A27" s="41" t="s">
        <v>125</v>
      </c>
      <c r="B27" s="17" t="s">
        <v>126</v>
      </c>
      <c r="C27" s="88"/>
      <c r="D27" s="18" t="s">
        <v>127</v>
      </c>
      <c r="E27" s="91" t="s">
        <v>10</v>
      </c>
      <c r="F27" s="50">
        <v>2041.8</v>
      </c>
      <c r="G27" s="57">
        <f t="shared" si="1"/>
        <v>1730.3389830508474</v>
      </c>
      <c r="H27" s="164">
        <v>174</v>
      </c>
      <c r="I27" s="174">
        <v>1400</v>
      </c>
    </row>
    <row r="28" spans="1:9" ht="82.5" customHeight="1">
      <c r="A28" s="41" t="s">
        <v>128</v>
      </c>
      <c r="B28" s="17" t="s">
        <v>129</v>
      </c>
      <c r="C28" s="90"/>
      <c r="D28" s="19" t="s">
        <v>118</v>
      </c>
      <c r="E28" s="91"/>
      <c r="F28" s="50">
        <v>730.40000000000009</v>
      </c>
      <c r="G28" s="57">
        <f t="shared" ref="G28" si="2">F28/1.18</f>
        <v>618.98305084745778</v>
      </c>
      <c r="H28" s="164">
        <v>36</v>
      </c>
      <c r="I28" s="174">
        <v>500</v>
      </c>
    </row>
    <row r="29" spans="1:9" ht="35.25" customHeight="1">
      <c r="A29" s="42" t="s">
        <v>67</v>
      </c>
      <c r="B29" s="43" t="s">
        <v>68</v>
      </c>
      <c r="C29" s="146"/>
      <c r="D29" s="32" t="s">
        <v>69</v>
      </c>
      <c r="E29" s="154" t="s">
        <v>70</v>
      </c>
      <c r="F29" s="50">
        <v>925</v>
      </c>
      <c r="G29" s="57">
        <f t="shared" ref="G29:G30" si="3">F29/1.18</f>
        <v>783.89830508474586</v>
      </c>
      <c r="H29" s="164">
        <v>330</v>
      </c>
      <c r="I29" s="174">
        <v>640</v>
      </c>
    </row>
    <row r="30" spans="1:9" ht="35.25" customHeight="1" thickBot="1">
      <c r="A30" s="42" t="s">
        <v>71</v>
      </c>
      <c r="B30" s="43" t="s">
        <v>72</v>
      </c>
      <c r="C30" s="146"/>
      <c r="D30" s="32" t="s">
        <v>73</v>
      </c>
      <c r="E30" s="154"/>
      <c r="F30" s="50">
        <v>775</v>
      </c>
      <c r="G30" s="57">
        <f t="shared" si="3"/>
        <v>656.77966101694915</v>
      </c>
      <c r="H30" s="164">
        <v>239</v>
      </c>
      <c r="I30" s="174">
        <v>540</v>
      </c>
    </row>
    <row r="31" spans="1:9" ht="38.25" customHeight="1" thickBot="1">
      <c r="A31" s="129" t="s">
        <v>166</v>
      </c>
      <c r="B31" s="130"/>
      <c r="C31" s="130"/>
      <c r="D31" s="130"/>
      <c r="E31" s="130"/>
      <c r="F31" s="130"/>
      <c r="G31" s="131"/>
      <c r="H31" s="92"/>
    </row>
    <row r="32" spans="1:9" ht="27.75" customHeight="1" thickBot="1">
      <c r="A32" s="3" t="s">
        <v>66</v>
      </c>
      <c r="B32" s="4" t="s">
        <v>1</v>
      </c>
      <c r="C32" s="4" t="s">
        <v>2</v>
      </c>
      <c r="D32" s="4" t="s">
        <v>3</v>
      </c>
      <c r="E32" s="4" t="s">
        <v>4</v>
      </c>
      <c r="F32" s="85" t="s">
        <v>5</v>
      </c>
      <c r="G32" s="86" t="s">
        <v>6</v>
      </c>
      <c r="H32" s="165"/>
    </row>
    <row r="33" spans="1:9" ht="42" customHeight="1">
      <c r="A33" s="14" t="s">
        <v>82</v>
      </c>
      <c r="B33" s="30" t="s">
        <v>83</v>
      </c>
      <c r="C33" s="132"/>
      <c r="D33" s="81" t="s">
        <v>84</v>
      </c>
      <c r="E33" s="30" t="s">
        <v>10</v>
      </c>
      <c r="F33" s="50">
        <v>1980</v>
      </c>
      <c r="G33" s="55">
        <f>F33/1.18</f>
        <v>1677.9661016949153</v>
      </c>
      <c r="H33" s="163">
        <v>23</v>
      </c>
      <c r="I33" s="179">
        <v>1300</v>
      </c>
    </row>
    <row r="34" spans="1:9" ht="36.75" customHeight="1">
      <c r="A34" s="87" t="s">
        <v>85</v>
      </c>
      <c r="B34" s="83" t="s">
        <v>86</v>
      </c>
      <c r="C34" s="128"/>
      <c r="D34" s="84" t="s">
        <v>87</v>
      </c>
      <c r="E34" s="83" t="s">
        <v>10</v>
      </c>
      <c r="F34" s="50">
        <v>1515</v>
      </c>
      <c r="G34" s="77">
        <f t="shared" ref="G34:G35" si="4">F34/1.18</f>
        <v>1283.8983050847457</v>
      </c>
      <c r="H34" s="166">
        <v>70</v>
      </c>
      <c r="I34" s="179">
        <v>1000</v>
      </c>
    </row>
    <row r="35" spans="1:9" ht="42.75" customHeight="1">
      <c r="A35" s="87" t="s">
        <v>88</v>
      </c>
      <c r="B35" s="83" t="s">
        <v>89</v>
      </c>
      <c r="C35" s="128"/>
      <c r="D35" s="84" t="s">
        <v>90</v>
      </c>
      <c r="E35" s="83" t="s">
        <v>10</v>
      </c>
      <c r="F35" s="50">
        <v>1010</v>
      </c>
      <c r="G35" s="77">
        <f t="shared" si="4"/>
        <v>855.93220338983053</v>
      </c>
      <c r="H35" s="166">
        <v>83</v>
      </c>
      <c r="I35" s="179">
        <v>700</v>
      </c>
    </row>
    <row r="36" spans="1:9" ht="45" customHeight="1">
      <c r="A36" s="87" t="s">
        <v>91</v>
      </c>
      <c r="B36" s="83" t="s">
        <v>92</v>
      </c>
      <c r="C36" s="128"/>
      <c r="D36" s="84" t="s">
        <v>84</v>
      </c>
      <c r="E36" s="83" t="s">
        <v>10</v>
      </c>
      <c r="F36" s="50">
        <v>1980</v>
      </c>
      <c r="G36" s="77">
        <f>F36/1.18</f>
        <v>1677.9661016949153</v>
      </c>
      <c r="H36" s="166">
        <v>191</v>
      </c>
      <c r="I36" s="179">
        <v>1300</v>
      </c>
    </row>
    <row r="37" spans="1:9" ht="38.25" customHeight="1">
      <c r="A37" s="87" t="s">
        <v>93</v>
      </c>
      <c r="B37" s="83" t="s">
        <v>94</v>
      </c>
      <c r="C37" s="128"/>
      <c r="D37" s="84" t="s">
        <v>87</v>
      </c>
      <c r="E37" s="83" t="s">
        <v>10</v>
      </c>
      <c r="F37" s="50">
        <v>1515</v>
      </c>
      <c r="G37" s="77">
        <f t="shared" ref="G37:G38" si="5">F37/1.18</f>
        <v>1283.8983050847457</v>
      </c>
      <c r="H37" s="166">
        <v>194</v>
      </c>
      <c r="I37" s="179">
        <v>1000</v>
      </c>
    </row>
    <row r="38" spans="1:9" ht="43.5" customHeight="1">
      <c r="A38" s="87" t="s">
        <v>95</v>
      </c>
      <c r="B38" s="83" t="s">
        <v>96</v>
      </c>
      <c r="C38" s="128"/>
      <c r="D38" s="84" t="s">
        <v>90</v>
      </c>
      <c r="E38" s="83" t="s">
        <v>10</v>
      </c>
      <c r="F38" s="50">
        <v>1010</v>
      </c>
      <c r="G38" s="77">
        <f t="shared" si="5"/>
        <v>855.93220338983053</v>
      </c>
      <c r="H38" s="166">
        <v>169</v>
      </c>
      <c r="I38" s="179">
        <v>700</v>
      </c>
    </row>
    <row r="39" spans="1:9" ht="60" customHeight="1">
      <c r="A39" s="87" t="s">
        <v>97</v>
      </c>
      <c r="B39" s="83" t="s">
        <v>98</v>
      </c>
      <c r="C39" s="128"/>
      <c r="D39" s="84" t="s">
        <v>84</v>
      </c>
      <c r="E39" s="83" t="s">
        <v>10</v>
      </c>
      <c r="F39" s="50">
        <v>1980</v>
      </c>
      <c r="G39" s="77">
        <f>F39/1.18</f>
        <v>1677.9661016949153</v>
      </c>
      <c r="H39" s="166">
        <v>360</v>
      </c>
      <c r="I39" s="179">
        <v>1300</v>
      </c>
    </row>
    <row r="40" spans="1:9" ht="60" customHeight="1">
      <c r="A40" s="87" t="s">
        <v>99</v>
      </c>
      <c r="B40" s="83" t="s">
        <v>100</v>
      </c>
      <c r="C40" s="128"/>
      <c r="D40" s="84" t="s">
        <v>87</v>
      </c>
      <c r="E40" s="83" t="s">
        <v>10</v>
      </c>
      <c r="F40" s="50">
        <v>1515</v>
      </c>
      <c r="G40" s="77">
        <f t="shared" ref="G40:G47" si="6">F40/1.18</f>
        <v>1283.8983050847457</v>
      </c>
      <c r="H40" s="166">
        <v>344</v>
      </c>
      <c r="I40" s="179">
        <v>1000</v>
      </c>
    </row>
    <row r="41" spans="1:9" ht="39.75" customHeight="1">
      <c r="A41" s="87" t="s">
        <v>101</v>
      </c>
      <c r="B41" s="83" t="s">
        <v>102</v>
      </c>
      <c r="C41" s="128"/>
      <c r="D41" s="83" t="s">
        <v>103</v>
      </c>
      <c r="E41" s="83" t="s">
        <v>10</v>
      </c>
      <c r="F41" s="50">
        <v>1555</v>
      </c>
      <c r="G41" s="77">
        <f t="shared" si="6"/>
        <v>1317.7966101694915</v>
      </c>
      <c r="H41" s="166">
        <v>91</v>
      </c>
      <c r="I41" s="179">
        <v>1090</v>
      </c>
    </row>
    <row r="42" spans="1:9" ht="39.75" customHeight="1">
      <c r="A42" s="87" t="s">
        <v>104</v>
      </c>
      <c r="B42" s="83" t="s">
        <v>105</v>
      </c>
      <c r="C42" s="128"/>
      <c r="D42" s="83" t="s">
        <v>106</v>
      </c>
      <c r="E42" s="83" t="s">
        <v>10</v>
      </c>
      <c r="F42" s="50">
        <v>1315</v>
      </c>
      <c r="G42" s="77">
        <f t="shared" si="6"/>
        <v>1114.406779661017</v>
      </c>
      <c r="H42" s="166">
        <v>167</v>
      </c>
      <c r="I42" s="179">
        <v>900</v>
      </c>
    </row>
    <row r="43" spans="1:9" ht="39.75" customHeight="1">
      <c r="A43" s="87" t="s">
        <v>107</v>
      </c>
      <c r="B43" s="83" t="s">
        <v>108</v>
      </c>
      <c r="C43" s="128"/>
      <c r="D43" s="83" t="s">
        <v>109</v>
      </c>
      <c r="E43" s="83" t="s">
        <v>10</v>
      </c>
      <c r="F43" s="50">
        <v>1115</v>
      </c>
      <c r="G43" s="77">
        <f t="shared" si="6"/>
        <v>944.9152542372882</v>
      </c>
      <c r="H43" s="166">
        <v>204</v>
      </c>
      <c r="I43" s="179">
        <v>780</v>
      </c>
    </row>
    <row r="44" spans="1:9" ht="40.5" customHeight="1">
      <c r="A44" s="87" t="s">
        <v>110</v>
      </c>
      <c r="B44" s="83" t="s">
        <v>111</v>
      </c>
      <c r="C44" s="128"/>
      <c r="D44" s="83" t="s">
        <v>103</v>
      </c>
      <c r="E44" s="83" t="s">
        <v>10</v>
      </c>
      <c r="F44" s="50">
        <v>1555</v>
      </c>
      <c r="G44" s="77">
        <f t="shared" si="6"/>
        <v>1317.7966101694915</v>
      </c>
      <c r="H44" s="166">
        <v>309</v>
      </c>
      <c r="I44" s="179">
        <v>1090</v>
      </c>
    </row>
    <row r="45" spans="1:9" ht="47.25" customHeight="1">
      <c r="A45" s="87" t="s">
        <v>112</v>
      </c>
      <c r="B45" s="83" t="s">
        <v>113</v>
      </c>
      <c r="C45" s="128"/>
      <c r="D45" s="83" t="s">
        <v>106</v>
      </c>
      <c r="E45" s="83" t="s">
        <v>10</v>
      </c>
      <c r="F45" s="50">
        <v>1315</v>
      </c>
      <c r="G45" s="77">
        <f t="shared" si="6"/>
        <v>1114.406779661017</v>
      </c>
      <c r="H45" s="166">
        <v>349</v>
      </c>
      <c r="I45" s="179">
        <v>900</v>
      </c>
    </row>
    <row r="46" spans="1:9" ht="40.5" customHeight="1">
      <c r="A46" s="87" t="s">
        <v>114</v>
      </c>
      <c r="B46" s="83" t="s">
        <v>115</v>
      </c>
      <c r="C46" s="128"/>
      <c r="D46" s="83" t="s">
        <v>109</v>
      </c>
      <c r="E46" s="83" t="s">
        <v>10</v>
      </c>
      <c r="F46" s="50">
        <v>1115</v>
      </c>
      <c r="G46" s="77">
        <f t="shared" si="6"/>
        <v>944.9152542372882</v>
      </c>
      <c r="H46" s="166">
        <v>372</v>
      </c>
      <c r="I46" s="179">
        <v>780</v>
      </c>
    </row>
    <row r="47" spans="1:9" ht="142.5" customHeight="1">
      <c r="A47" s="87" t="s">
        <v>116</v>
      </c>
      <c r="B47" s="83" t="s">
        <v>117</v>
      </c>
      <c r="C47" s="82"/>
      <c r="D47" s="84" t="s">
        <v>84</v>
      </c>
      <c r="E47" s="83" t="s">
        <v>10</v>
      </c>
      <c r="F47" s="50">
        <v>1950</v>
      </c>
      <c r="G47" s="77">
        <f t="shared" si="6"/>
        <v>1652.542372881356</v>
      </c>
      <c r="H47" s="166">
        <v>56</v>
      </c>
      <c r="I47" s="179">
        <v>1365</v>
      </c>
    </row>
    <row r="48" spans="1:9" ht="15.75" thickBot="1"/>
    <row r="49" spans="1:9" ht="33.75" customHeight="1" thickBot="1">
      <c r="A49" s="129" t="s">
        <v>167</v>
      </c>
      <c r="B49" s="130"/>
      <c r="C49" s="130"/>
      <c r="D49" s="130"/>
      <c r="E49" s="130"/>
      <c r="F49" s="130"/>
      <c r="G49" s="130"/>
      <c r="H49" s="92"/>
    </row>
    <row r="50" spans="1:9" ht="25.5" customHeight="1" thickBot="1">
      <c r="A50" s="1" t="s">
        <v>66</v>
      </c>
      <c r="B50" s="2" t="s">
        <v>1</v>
      </c>
      <c r="C50" s="2" t="s">
        <v>2</v>
      </c>
      <c r="D50" s="2" t="s">
        <v>3</v>
      </c>
      <c r="E50" s="2" t="s">
        <v>4</v>
      </c>
      <c r="F50" s="47" t="s">
        <v>5</v>
      </c>
      <c r="G50" s="5" t="s">
        <v>74</v>
      </c>
      <c r="H50" s="165"/>
    </row>
    <row r="51" spans="1:9" ht="34.5" customHeight="1">
      <c r="A51" s="11" t="s">
        <v>75</v>
      </c>
      <c r="B51" s="12" t="s">
        <v>76</v>
      </c>
      <c r="C51" s="140"/>
      <c r="D51" s="13" t="s">
        <v>77</v>
      </c>
      <c r="E51" s="142" t="s">
        <v>78</v>
      </c>
      <c r="F51" s="62">
        <v>895</v>
      </c>
      <c r="G51" s="55">
        <f t="shared" ref="G51:G52" si="7">F51/1.18</f>
        <v>758.47457627118649</v>
      </c>
      <c r="H51" s="163">
        <v>99</v>
      </c>
      <c r="I51" s="181">
        <v>630</v>
      </c>
    </row>
    <row r="52" spans="1:9" ht="52.5" customHeight="1">
      <c r="A52" s="64" t="s">
        <v>79</v>
      </c>
      <c r="B52" s="65" t="s">
        <v>80</v>
      </c>
      <c r="C52" s="141"/>
      <c r="D52" s="66" t="s">
        <v>81</v>
      </c>
      <c r="E52" s="138"/>
      <c r="F52" s="67">
        <v>760</v>
      </c>
      <c r="G52" s="61">
        <f t="shared" si="7"/>
        <v>644.06779661016958</v>
      </c>
      <c r="H52" s="166">
        <v>124</v>
      </c>
      <c r="I52" s="180">
        <v>560</v>
      </c>
    </row>
    <row r="54" spans="1:9" ht="23.25" customHeight="1" thickBot="1">
      <c r="A54" s="28"/>
      <c r="B54" s="26"/>
      <c r="C54" s="27"/>
      <c r="D54" s="26"/>
      <c r="E54" s="26"/>
      <c r="F54" s="51"/>
      <c r="G54" s="58"/>
      <c r="H54" s="167"/>
    </row>
    <row r="55" spans="1:9" ht="25.5" customHeight="1" thickBot="1">
      <c r="A55" s="143" t="s">
        <v>130</v>
      </c>
      <c r="B55" s="144"/>
      <c r="C55" s="144"/>
      <c r="D55" s="144"/>
      <c r="E55" s="144"/>
      <c r="F55" s="144"/>
      <c r="G55" s="145"/>
      <c r="H55" s="92"/>
    </row>
    <row r="56" spans="1:9" ht="28.5" customHeight="1" thickBot="1">
      <c r="A56" s="1" t="s">
        <v>66</v>
      </c>
      <c r="B56" s="2" t="s">
        <v>1</v>
      </c>
      <c r="C56" s="2" t="s">
        <v>2</v>
      </c>
      <c r="D56" s="2" t="s">
        <v>3</v>
      </c>
      <c r="E56" s="2" t="s">
        <v>4</v>
      </c>
      <c r="F56" s="47" t="s">
        <v>131</v>
      </c>
      <c r="G56" s="5" t="s">
        <v>74</v>
      </c>
      <c r="H56" s="165"/>
    </row>
    <row r="57" spans="1:9" ht="19.5" customHeight="1">
      <c r="A57" s="133" t="s">
        <v>132</v>
      </c>
      <c r="B57" s="134"/>
      <c r="C57" s="135"/>
      <c r="D57" s="135"/>
      <c r="E57" s="135"/>
      <c r="F57" s="135"/>
      <c r="G57" s="136"/>
      <c r="H57" s="92"/>
    </row>
    <row r="58" spans="1:9" ht="36" customHeight="1">
      <c r="A58" s="125" t="s">
        <v>137</v>
      </c>
      <c r="B58" s="8" t="s">
        <v>133</v>
      </c>
      <c r="C58" s="137"/>
      <c r="D58" s="15" t="s">
        <v>138</v>
      </c>
      <c r="E58" s="6" t="s">
        <v>134</v>
      </c>
      <c r="F58" s="78">
        <v>625</v>
      </c>
      <c r="G58" s="59">
        <f t="shared" ref="G58:G60" si="8">F58/1.18</f>
        <v>529.66101694915255</v>
      </c>
      <c r="H58" s="169">
        <v>581</v>
      </c>
      <c r="I58" s="183">
        <v>440</v>
      </c>
    </row>
    <row r="59" spans="1:9" ht="31.5" customHeight="1">
      <c r="A59" s="126" t="s">
        <v>139</v>
      </c>
      <c r="B59" s="68" t="s">
        <v>135</v>
      </c>
      <c r="C59" s="138"/>
      <c r="D59" s="69" t="s">
        <v>140</v>
      </c>
      <c r="E59" s="44" t="s">
        <v>134</v>
      </c>
      <c r="F59" s="79">
        <v>450</v>
      </c>
      <c r="G59" s="60">
        <f t="shared" si="8"/>
        <v>381.35593220338984</v>
      </c>
      <c r="H59" s="168">
        <v>244</v>
      </c>
      <c r="I59" s="173">
        <v>315</v>
      </c>
    </row>
    <row r="60" spans="1:9" ht="34.5" customHeight="1" thickBot="1">
      <c r="A60" s="127" t="s">
        <v>141</v>
      </c>
      <c r="B60" s="70" t="s">
        <v>136</v>
      </c>
      <c r="C60" s="139"/>
      <c r="D60" s="71" t="s">
        <v>142</v>
      </c>
      <c r="E60" s="45" t="s">
        <v>134</v>
      </c>
      <c r="F60" s="80">
        <v>300</v>
      </c>
      <c r="G60" s="72">
        <f t="shared" si="8"/>
        <v>254.23728813559325</v>
      </c>
      <c r="H60" s="170">
        <v>9</v>
      </c>
      <c r="I60" s="178">
        <v>210</v>
      </c>
    </row>
    <row r="61" spans="1:9">
      <c r="I61" s="176"/>
    </row>
    <row r="62" spans="1:9">
      <c r="I62" s="176"/>
    </row>
    <row r="63" spans="1:9">
      <c r="I63" s="176"/>
    </row>
    <row r="64" spans="1:9">
      <c r="I64" s="176"/>
    </row>
    <row r="65" spans="9:9">
      <c r="I65" s="176"/>
    </row>
    <row r="66" spans="9:9">
      <c r="I66" s="176"/>
    </row>
    <row r="67" spans="9:9">
      <c r="I67" s="176"/>
    </row>
    <row r="68" spans="9:9">
      <c r="I68" s="176"/>
    </row>
    <row r="69" spans="9:9">
      <c r="I69" s="176"/>
    </row>
    <row r="70" spans="9:9">
      <c r="I70" s="176"/>
    </row>
    <row r="71" spans="9:9">
      <c r="I71" s="176"/>
    </row>
    <row r="72" spans="9:9">
      <c r="I72" s="176"/>
    </row>
    <row r="73" spans="9:9">
      <c r="I73" s="176"/>
    </row>
    <row r="74" spans="9:9">
      <c r="I74" s="176"/>
    </row>
    <row r="75" spans="9:9">
      <c r="I75" s="176"/>
    </row>
    <row r="76" spans="9:9">
      <c r="I76" s="176"/>
    </row>
    <row r="77" spans="9:9">
      <c r="I77" s="176"/>
    </row>
    <row r="78" spans="9:9">
      <c r="I78" s="176"/>
    </row>
    <row r="79" spans="9:9">
      <c r="I79" s="176"/>
    </row>
    <row r="80" spans="9:9">
      <c r="I80" s="176"/>
    </row>
    <row r="81" spans="9:9">
      <c r="I81" s="176"/>
    </row>
    <row r="82" spans="9:9">
      <c r="I82" s="176"/>
    </row>
    <row r="83" spans="9:9">
      <c r="I83" s="176"/>
    </row>
    <row r="84" spans="9:9">
      <c r="I84" s="176"/>
    </row>
    <row r="85" spans="9:9">
      <c r="I85" s="176"/>
    </row>
    <row r="86" spans="9:9">
      <c r="I86" s="176"/>
    </row>
    <row r="87" spans="9:9">
      <c r="I87" s="176"/>
    </row>
    <row r="88" spans="9:9">
      <c r="I88" s="176"/>
    </row>
    <row r="89" spans="9:9">
      <c r="I89" s="176"/>
    </row>
    <row r="90" spans="9:9">
      <c r="I90" s="176"/>
    </row>
    <row r="91" spans="9:9">
      <c r="I91" s="176"/>
    </row>
    <row r="92" spans="9:9">
      <c r="I92" s="176"/>
    </row>
    <row r="93" spans="9:9">
      <c r="I93" s="176"/>
    </row>
    <row r="94" spans="9:9">
      <c r="I94" s="176"/>
    </row>
    <row r="95" spans="9:9">
      <c r="I95" s="176"/>
    </row>
    <row r="96" spans="9:9">
      <c r="I96" s="176"/>
    </row>
    <row r="97" spans="9:9">
      <c r="I97" s="176"/>
    </row>
    <row r="98" spans="9:9">
      <c r="I98" s="176"/>
    </row>
    <row r="99" spans="9:9">
      <c r="I99" s="176"/>
    </row>
    <row r="100" spans="9:9">
      <c r="I100" s="176"/>
    </row>
    <row r="101" spans="9:9">
      <c r="I101" s="176"/>
    </row>
    <row r="102" spans="9:9">
      <c r="I102" s="176"/>
    </row>
    <row r="103" spans="9:9">
      <c r="I103" s="176"/>
    </row>
    <row r="104" spans="9:9">
      <c r="I104" s="176"/>
    </row>
    <row r="105" spans="9:9">
      <c r="I105" s="176"/>
    </row>
    <row r="106" spans="9:9">
      <c r="I106" s="176"/>
    </row>
    <row r="107" spans="9:9">
      <c r="I107" s="176"/>
    </row>
    <row r="108" spans="9:9">
      <c r="I108" s="176"/>
    </row>
    <row r="109" spans="9:9">
      <c r="I109" s="176"/>
    </row>
    <row r="110" spans="9:9">
      <c r="I110" s="176"/>
    </row>
    <row r="111" spans="9:9">
      <c r="I111" s="176"/>
    </row>
    <row r="112" spans="9:9">
      <c r="I112" s="176"/>
    </row>
    <row r="113" spans="9:9">
      <c r="I113" s="176"/>
    </row>
    <row r="114" spans="9:9">
      <c r="I114" s="176"/>
    </row>
    <row r="115" spans="9:9">
      <c r="I115" s="176"/>
    </row>
    <row r="116" spans="9:9">
      <c r="I116" s="176"/>
    </row>
    <row r="117" spans="9:9">
      <c r="I117" s="176"/>
    </row>
    <row r="118" spans="9:9">
      <c r="I118" s="176"/>
    </row>
    <row r="119" spans="9:9">
      <c r="I119" s="176"/>
    </row>
    <row r="120" spans="9:9">
      <c r="I120" s="176"/>
    </row>
    <row r="121" spans="9:9">
      <c r="I121" s="176"/>
    </row>
    <row r="122" spans="9:9">
      <c r="I122" s="176"/>
    </row>
    <row r="123" spans="9:9">
      <c r="I123" s="176"/>
    </row>
    <row r="124" spans="9:9">
      <c r="I124" s="176"/>
    </row>
    <row r="125" spans="9:9">
      <c r="I125" s="176"/>
    </row>
    <row r="126" spans="9:9">
      <c r="I126" s="176"/>
    </row>
    <row r="127" spans="9:9">
      <c r="I127" s="176"/>
    </row>
    <row r="128" spans="9:9">
      <c r="I128" s="176"/>
    </row>
    <row r="129" spans="9:9">
      <c r="I129" s="176"/>
    </row>
    <row r="130" spans="9:9">
      <c r="I130" s="176"/>
    </row>
    <row r="131" spans="9:9">
      <c r="I131" s="176"/>
    </row>
    <row r="132" spans="9:9">
      <c r="I132" s="176"/>
    </row>
    <row r="133" spans="9:9">
      <c r="I133" s="176"/>
    </row>
    <row r="134" spans="9:9">
      <c r="I134" s="176"/>
    </row>
    <row r="135" spans="9:9">
      <c r="I135" s="176"/>
    </row>
    <row r="136" spans="9:9">
      <c r="I136" s="176"/>
    </row>
    <row r="137" spans="9:9">
      <c r="I137" s="176"/>
    </row>
    <row r="138" spans="9:9">
      <c r="I138" s="176"/>
    </row>
    <row r="139" spans="9:9">
      <c r="I139" s="176"/>
    </row>
    <row r="140" spans="9:9">
      <c r="I140" s="176"/>
    </row>
    <row r="141" spans="9:9">
      <c r="I141" s="176"/>
    </row>
    <row r="142" spans="9:9">
      <c r="I142" s="176"/>
    </row>
    <row r="143" spans="9:9">
      <c r="I143" s="176"/>
    </row>
    <row r="144" spans="9:9">
      <c r="I144" s="176"/>
    </row>
    <row r="145" spans="9:9">
      <c r="I145" s="176"/>
    </row>
    <row r="146" spans="9:9">
      <c r="I146" s="176"/>
    </row>
    <row r="147" spans="9:9">
      <c r="I147" s="176"/>
    </row>
    <row r="148" spans="9:9">
      <c r="I148" s="176"/>
    </row>
    <row r="149" spans="9:9">
      <c r="I149" s="176"/>
    </row>
    <row r="150" spans="9:9">
      <c r="I150" s="176"/>
    </row>
    <row r="151" spans="9:9">
      <c r="I151" s="176"/>
    </row>
    <row r="152" spans="9:9">
      <c r="I152" s="176"/>
    </row>
    <row r="153" spans="9:9">
      <c r="I153" s="176"/>
    </row>
    <row r="154" spans="9:9">
      <c r="I154" s="176"/>
    </row>
    <row r="155" spans="9:9">
      <c r="I155" s="176"/>
    </row>
    <row r="156" spans="9:9">
      <c r="I156" s="176"/>
    </row>
    <row r="157" spans="9:9">
      <c r="I157" s="176"/>
    </row>
    <row r="158" spans="9:9">
      <c r="I158" s="176"/>
    </row>
    <row r="159" spans="9:9">
      <c r="I159" s="176"/>
    </row>
    <row r="160" spans="9:9">
      <c r="I160" s="176"/>
    </row>
    <row r="161" spans="9:9">
      <c r="I161" s="176"/>
    </row>
    <row r="162" spans="9:9">
      <c r="I162" s="176"/>
    </row>
    <row r="163" spans="9:9">
      <c r="I163" s="176"/>
    </row>
    <row r="164" spans="9:9">
      <c r="I164" s="176"/>
    </row>
    <row r="165" spans="9:9">
      <c r="I165" s="176"/>
    </row>
    <row r="166" spans="9:9">
      <c r="I166" s="176"/>
    </row>
    <row r="167" spans="9:9">
      <c r="I167" s="176"/>
    </row>
    <row r="168" spans="9:9">
      <c r="I168" s="176"/>
    </row>
    <row r="169" spans="9:9">
      <c r="I169" s="176"/>
    </row>
    <row r="170" spans="9:9">
      <c r="I170" s="176"/>
    </row>
    <row r="171" spans="9:9">
      <c r="I171" s="176"/>
    </row>
    <row r="172" spans="9:9">
      <c r="I172" s="176"/>
    </row>
    <row r="173" spans="9:9">
      <c r="I173" s="176"/>
    </row>
    <row r="174" spans="9:9">
      <c r="I174" s="176"/>
    </row>
    <row r="175" spans="9:9">
      <c r="I175" s="176"/>
    </row>
    <row r="176" spans="9:9">
      <c r="I176" s="176"/>
    </row>
    <row r="177" spans="9:9">
      <c r="I177" s="176"/>
    </row>
    <row r="178" spans="9:9">
      <c r="I178" s="176"/>
    </row>
    <row r="179" spans="9:9">
      <c r="I179" s="176"/>
    </row>
    <row r="180" spans="9:9">
      <c r="I180" s="176"/>
    </row>
    <row r="181" spans="9:9">
      <c r="I181" s="176"/>
    </row>
    <row r="182" spans="9:9">
      <c r="I182" s="176"/>
    </row>
    <row r="183" spans="9:9">
      <c r="I183" s="176"/>
    </row>
    <row r="184" spans="9:9">
      <c r="I184" s="176"/>
    </row>
    <row r="185" spans="9:9">
      <c r="I185" s="176"/>
    </row>
    <row r="186" spans="9:9">
      <c r="I186" s="176"/>
    </row>
    <row r="187" spans="9:9">
      <c r="I187" s="176"/>
    </row>
    <row r="188" spans="9:9">
      <c r="I188" s="176"/>
    </row>
    <row r="189" spans="9:9">
      <c r="I189" s="176"/>
    </row>
    <row r="190" spans="9:9">
      <c r="I190" s="176"/>
    </row>
    <row r="191" spans="9:9">
      <c r="I191" s="176"/>
    </row>
    <row r="192" spans="9:9">
      <c r="I192" s="176"/>
    </row>
    <row r="193" spans="9:9">
      <c r="I193" s="176"/>
    </row>
    <row r="194" spans="9:9">
      <c r="I194" s="176"/>
    </row>
    <row r="195" spans="9:9">
      <c r="I195" s="176"/>
    </row>
    <row r="196" spans="9:9">
      <c r="I196" s="176"/>
    </row>
    <row r="197" spans="9:9">
      <c r="I197" s="176"/>
    </row>
    <row r="198" spans="9:9">
      <c r="I198" s="176"/>
    </row>
    <row r="199" spans="9:9">
      <c r="I199" s="176"/>
    </row>
    <row r="200" spans="9:9">
      <c r="I200" s="176"/>
    </row>
    <row r="201" spans="9:9">
      <c r="I201" s="176"/>
    </row>
    <row r="202" spans="9:9">
      <c r="I202" s="176"/>
    </row>
    <row r="203" spans="9:9">
      <c r="I203" s="176"/>
    </row>
    <row r="204" spans="9:9">
      <c r="I204" s="176"/>
    </row>
    <row r="205" spans="9:9">
      <c r="I205" s="176"/>
    </row>
    <row r="206" spans="9:9">
      <c r="I206" s="176"/>
    </row>
    <row r="207" spans="9:9">
      <c r="I207" s="176"/>
    </row>
    <row r="208" spans="9:9">
      <c r="I208" s="176"/>
    </row>
    <row r="209" spans="9:9">
      <c r="I209" s="176"/>
    </row>
    <row r="210" spans="9:9">
      <c r="I210" s="176"/>
    </row>
    <row r="211" spans="9:9">
      <c r="I211" s="176"/>
    </row>
    <row r="212" spans="9:9">
      <c r="I212" s="176"/>
    </row>
    <row r="213" spans="9:9">
      <c r="I213" s="176"/>
    </row>
    <row r="214" spans="9:9">
      <c r="I214" s="176"/>
    </row>
    <row r="215" spans="9:9">
      <c r="I215" s="176"/>
    </row>
    <row r="216" spans="9:9">
      <c r="I216" s="176"/>
    </row>
    <row r="217" spans="9:9">
      <c r="I217" s="176"/>
    </row>
    <row r="218" spans="9:9">
      <c r="I218" s="176"/>
    </row>
    <row r="219" spans="9:9">
      <c r="I219" s="176"/>
    </row>
    <row r="220" spans="9:9">
      <c r="I220" s="176"/>
    </row>
    <row r="221" spans="9:9">
      <c r="I221" s="176"/>
    </row>
    <row r="222" spans="9:9">
      <c r="I222" s="176"/>
    </row>
    <row r="223" spans="9:9">
      <c r="I223" s="176"/>
    </row>
    <row r="224" spans="9:9">
      <c r="I224" s="176"/>
    </row>
    <row r="225" spans="9:9">
      <c r="I225" s="176"/>
    </row>
    <row r="226" spans="9:9">
      <c r="I226" s="176"/>
    </row>
    <row r="227" spans="9:9">
      <c r="I227" s="176"/>
    </row>
    <row r="228" spans="9:9">
      <c r="I228" s="176"/>
    </row>
    <row r="229" spans="9:9">
      <c r="I229" s="176"/>
    </row>
    <row r="230" spans="9:9">
      <c r="I230" s="176"/>
    </row>
    <row r="231" spans="9:9">
      <c r="I231" s="176"/>
    </row>
    <row r="232" spans="9:9">
      <c r="I232" s="176"/>
    </row>
    <row r="233" spans="9:9">
      <c r="I233" s="176"/>
    </row>
    <row r="234" spans="9:9">
      <c r="I234" s="176"/>
    </row>
    <row r="235" spans="9:9">
      <c r="I235" s="176"/>
    </row>
    <row r="236" spans="9:9">
      <c r="I236" s="176"/>
    </row>
    <row r="237" spans="9:9">
      <c r="I237" s="176"/>
    </row>
    <row r="238" spans="9:9">
      <c r="I238" s="176"/>
    </row>
    <row r="239" spans="9:9">
      <c r="I239" s="176"/>
    </row>
    <row r="240" spans="9:9">
      <c r="I240" s="176"/>
    </row>
    <row r="241" spans="9:9">
      <c r="I241" s="176"/>
    </row>
    <row r="242" spans="9:9">
      <c r="I242" s="176"/>
    </row>
    <row r="243" spans="9:9">
      <c r="I243" s="176"/>
    </row>
    <row r="244" spans="9:9">
      <c r="I244" s="176"/>
    </row>
    <row r="245" spans="9:9">
      <c r="I245" s="176"/>
    </row>
    <row r="246" spans="9:9">
      <c r="I246" s="176"/>
    </row>
    <row r="247" spans="9:9">
      <c r="I247" s="176"/>
    </row>
    <row r="248" spans="9:9">
      <c r="I248" s="176"/>
    </row>
    <row r="249" spans="9:9">
      <c r="I249" s="176"/>
    </row>
    <row r="250" spans="9:9">
      <c r="I250" s="176"/>
    </row>
    <row r="251" spans="9:9">
      <c r="I251" s="176"/>
    </row>
    <row r="252" spans="9:9">
      <c r="I252" s="176"/>
    </row>
    <row r="253" spans="9:9">
      <c r="I253" s="176"/>
    </row>
    <row r="254" spans="9:9">
      <c r="I254" s="176"/>
    </row>
    <row r="255" spans="9:9">
      <c r="I255" s="176"/>
    </row>
    <row r="256" spans="9:9">
      <c r="I256" s="176"/>
    </row>
    <row r="257" spans="9:9">
      <c r="I257" s="176"/>
    </row>
    <row r="258" spans="9:9">
      <c r="I258" s="176"/>
    </row>
    <row r="259" spans="9:9">
      <c r="I259" s="176"/>
    </row>
    <row r="260" spans="9:9">
      <c r="I260" s="176"/>
    </row>
    <row r="261" spans="9:9">
      <c r="I261" s="176"/>
    </row>
    <row r="262" spans="9:9">
      <c r="I262" s="176"/>
    </row>
    <row r="263" spans="9:9">
      <c r="I263" s="176"/>
    </row>
    <row r="264" spans="9:9">
      <c r="I264" s="176"/>
    </row>
    <row r="265" spans="9:9">
      <c r="I265" s="176"/>
    </row>
    <row r="266" spans="9:9">
      <c r="I266" s="176"/>
    </row>
    <row r="267" spans="9:9">
      <c r="I267" s="176"/>
    </row>
    <row r="268" spans="9:9">
      <c r="I268" s="176"/>
    </row>
    <row r="269" spans="9:9">
      <c r="I269" s="176"/>
    </row>
    <row r="270" spans="9:9">
      <c r="I270" s="176"/>
    </row>
    <row r="271" spans="9:9">
      <c r="I271" s="176"/>
    </row>
    <row r="272" spans="9:9">
      <c r="I272" s="176"/>
    </row>
    <row r="273" spans="9:9">
      <c r="I273" s="176"/>
    </row>
    <row r="274" spans="9:9">
      <c r="I274" s="176"/>
    </row>
    <row r="275" spans="9:9">
      <c r="I275" s="176"/>
    </row>
    <row r="276" spans="9:9">
      <c r="I276" s="176"/>
    </row>
    <row r="277" spans="9:9">
      <c r="I277" s="176"/>
    </row>
    <row r="278" spans="9:9">
      <c r="I278" s="176"/>
    </row>
    <row r="279" spans="9:9">
      <c r="I279" s="176"/>
    </row>
    <row r="280" spans="9:9">
      <c r="I280" s="176"/>
    </row>
    <row r="281" spans="9:9">
      <c r="I281" s="176"/>
    </row>
    <row r="282" spans="9:9">
      <c r="I282" s="176"/>
    </row>
    <row r="283" spans="9:9">
      <c r="I283" s="176"/>
    </row>
    <row r="284" spans="9:9">
      <c r="I284" s="176"/>
    </row>
    <row r="285" spans="9:9">
      <c r="I285" s="176"/>
    </row>
    <row r="286" spans="9:9">
      <c r="I286" s="176"/>
    </row>
    <row r="287" spans="9:9">
      <c r="I287" s="176"/>
    </row>
    <row r="288" spans="9:9">
      <c r="I288" s="176"/>
    </row>
    <row r="289" spans="9:9">
      <c r="I289" s="176"/>
    </row>
    <row r="290" spans="9:9">
      <c r="I290" s="176"/>
    </row>
    <row r="291" spans="9:9">
      <c r="I291" s="176"/>
    </row>
    <row r="292" spans="9:9">
      <c r="I292" s="176"/>
    </row>
    <row r="293" spans="9:9">
      <c r="I293" s="176"/>
    </row>
    <row r="294" spans="9:9">
      <c r="I294" s="176"/>
    </row>
    <row r="295" spans="9:9">
      <c r="I295" s="176"/>
    </row>
    <row r="296" spans="9:9">
      <c r="I296" s="176"/>
    </row>
    <row r="297" spans="9:9">
      <c r="I297" s="176"/>
    </row>
    <row r="298" spans="9:9">
      <c r="I298" s="176"/>
    </row>
    <row r="299" spans="9:9">
      <c r="I299" s="176"/>
    </row>
    <row r="300" spans="9:9">
      <c r="I300" s="176"/>
    </row>
    <row r="301" spans="9:9">
      <c r="I301" s="176"/>
    </row>
    <row r="302" spans="9:9">
      <c r="I302" s="176"/>
    </row>
    <row r="303" spans="9:9">
      <c r="I303" s="176"/>
    </row>
    <row r="304" spans="9:9">
      <c r="I304" s="176"/>
    </row>
    <row r="305" spans="9:9">
      <c r="I305" s="176"/>
    </row>
    <row r="306" spans="9:9">
      <c r="I306" s="176"/>
    </row>
    <row r="307" spans="9:9">
      <c r="I307" s="176"/>
    </row>
    <row r="308" spans="9:9">
      <c r="I308" s="176"/>
    </row>
    <row r="309" spans="9:9">
      <c r="I309" s="176"/>
    </row>
    <row r="310" spans="9:9">
      <c r="I310" s="176"/>
    </row>
    <row r="311" spans="9:9">
      <c r="I311" s="176"/>
    </row>
    <row r="312" spans="9:9">
      <c r="I312" s="176"/>
    </row>
    <row r="313" spans="9:9">
      <c r="I313" s="176"/>
    </row>
    <row r="314" spans="9:9">
      <c r="I314" s="176"/>
    </row>
    <row r="315" spans="9:9">
      <c r="I315" s="176"/>
    </row>
    <row r="316" spans="9:9">
      <c r="I316" s="176"/>
    </row>
    <row r="317" spans="9:9">
      <c r="I317" s="176"/>
    </row>
    <row r="318" spans="9:9">
      <c r="I318" s="176"/>
    </row>
    <row r="319" spans="9:9">
      <c r="I319" s="176"/>
    </row>
    <row r="320" spans="9:9">
      <c r="I320" s="176"/>
    </row>
    <row r="321" spans="9:9">
      <c r="I321" s="176"/>
    </row>
    <row r="322" spans="9:9">
      <c r="I322" s="176"/>
    </row>
    <row r="323" spans="9:9">
      <c r="I323" s="176"/>
    </row>
    <row r="324" spans="9:9">
      <c r="I324" s="176"/>
    </row>
    <row r="325" spans="9:9">
      <c r="I325" s="176"/>
    </row>
    <row r="326" spans="9:9">
      <c r="I326" s="176"/>
    </row>
    <row r="327" spans="9:9">
      <c r="I327" s="176"/>
    </row>
    <row r="328" spans="9:9">
      <c r="I328" s="176"/>
    </row>
    <row r="329" spans="9:9">
      <c r="I329" s="176"/>
    </row>
    <row r="330" spans="9:9">
      <c r="I330" s="176"/>
    </row>
    <row r="331" spans="9:9">
      <c r="I331" s="176"/>
    </row>
    <row r="332" spans="9:9">
      <c r="I332" s="176"/>
    </row>
    <row r="333" spans="9:9">
      <c r="I333" s="176"/>
    </row>
    <row r="334" spans="9:9">
      <c r="I334" s="176"/>
    </row>
    <row r="335" spans="9:9">
      <c r="I335" s="176"/>
    </row>
    <row r="336" spans="9:9">
      <c r="I336" s="176"/>
    </row>
    <row r="337" spans="9:9">
      <c r="I337" s="176"/>
    </row>
    <row r="338" spans="9:9">
      <c r="I338" s="176"/>
    </row>
    <row r="339" spans="9:9">
      <c r="I339" s="176"/>
    </row>
    <row r="340" spans="9:9">
      <c r="I340" s="176"/>
    </row>
    <row r="341" spans="9:9">
      <c r="I341" s="176"/>
    </row>
    <row r="342" spans="9:9">
      <c r="I342" s="176"/>
    </row>
    <row r="343" spans="9:9">
      <c r="I343" s="176"/>
    </row>
    <row r="344" spans="9:9">
      <c r="I344" s="176"/>
    </row>
    <row r="345" spans="9:9">
      <c r="I345" s="176"/>
    </row>
    <row r="346" spans="9:9">
      <c r="I346" s="176"/>
    </row>
    <row r="347" spans="9:9">
      <c r="I347" s="176"/>
    </row>
    <row r="348" spans="9:9">
      <c r="I348" s="176"/>
    </row>
    <row r="349" spans="9:9">
      <c r="I349" s="176"/>
    </row>
    <row r="350" spans="9:9">
      <c r="I350" s="176"/>
    </row>
    <row r="351" spans="9:9">
      <c r="I351" s="176"/>
    </row>
    <row r="352" spans="9:9">
      <c r="I352" s="176"/>
    </row>
    <row r="353" spans="9:9">
      <c r="I353" s="176"/>
    </row>
    <row r="354" spans="9:9">
      <c r="I354" s="176"/>
    </row>
    <row r="355" spans="9:9">
      <c r="I355" s="176"/>
    </row>
    <row r="356" spans="9:9">
      <c r="I356" s="176"/>
    </row>
    <row r="357" spans="9:9">
      <c r="I357" s="176"/>
    </row>
    <row r="358" spans="9:9">
      <c r="I358" s="176"/>
    </row>
    <row r="359" spans="9:9">
      <c r="I359" s="176"/>
    </row>
    <row r="360" spans="9:9">
      <c r="I360" s="176"/>
    </row>
    <row r="361" spans="9:9">
      <c r="I361" s="176"/>
    </row>
    <row r="362" spans="9:9">
      <c r="I362" s="176"/>
    </row>
    <row r="363" spans="9:9">
      <c r="I363" s="176"/>
    </row>
    <row r="364" spans="9:9">
      <c r="I364" s="176"/>
    </row>
    <row r="365" spans="9:9">
      <c r="I365" s="176"/>
    </row>
    <row r="366" spans="9:9">
      <c r="I366" s="176"/>
    </row>
    <row r="367" spans="9:9">
      <c r="I367" s="176"/>
    </row>
    <row r="368" spans="9:9">
      <c r="I368" s="176"/>
    </row>
    <row r="369" spans="9:9">
      <c r="I369" s="176"/>
    </row>
    <row r="370" spans="9:9">
      <c r="I370" s="176"/>
    </row>
    <row r="371" spans="9:9">
      <c r="I371" s="176"/>
    </row>
    <row r="372" spans="9:9">
      <c r="I372" s="176"/>
    </row>
    <row r="373" spans="9:9">
      <c r="I373" s="176"/>
    </row>
    <row r="374" spans="9:9">
      <c r="I374" s="176"/>
    </row>
    <row r="375" spans="9:9">
      <c r="I375" s="176"/>
    </row>
    <row r="376" spans="9:9">
      <c r="I376" s="176"/>
    </row>
    <row r="377" spans="9:9">
      <c r="I377" s="176"/>
    </row>
    <row r="378" spans="9:9">
      <c r="I378" s="176"/>
    </row>
    <row r="379" spans="9:9">
      <c r="I379" s="176"/>
    </row>
    <row r="380" spans="9:9">
      <c r="I380" s="176"/>
    </row>
    <row r="381" spans="9:9">
      <c r="I381" s="176"/>
    </row>
    <row r="382" spans="9:9">
      <c r="I382" s="176"/>
    </row>
    <row r="383" spans="9:9">
      <c r="I383" s="176"/>
    </row>
    <row r="384" spans="9:9">
      <c r="I384" s="176"/>
    </row>
    <row r="385" spans="9:9">
      <c r="I385" s="176"/>
    </row>
    <row r="386" spans="9:9">
      <c r="I386" s="176"/>
    </row>
    <row r="387" spans="9:9">
      <c r="I387" s="176"/>
    </row>
    <row r="388" spans="9:9">
      <c r="I388" s="176"/>
    </row>
    <row r="389" spans="9:9">
      <c r="I389" s="176"/>
    </row>
    <row r="390" spans="9:9">
      <c r="I390" s="176"/>
    </row>
    <row r="391" spans="9:9">
      <c r="I391" s="176"/>
    </row>
    <row r="392" spans="9:9">
      <c r="I392" s="176"/>
    </row>
    <row r="393" spans="9:9">
      <c r="I393" s="176"/>
    </row>
    <row r="394" spans="9:9">
      <c r="I394" s="176"/>
    </row>
    <row r="395" spans="9:9">
      <c r="I395" s="176"/>
    </row>
    <row r="396" spans="9:9">
      <c r="I396" s="176"/>
    </row>
    <row r="397" spans="9:9">
      <c r="I397" s="176"/>
    </row>
    <row r="398" spans="9:9">
      <c r="I398" s="176"/>
    </row>
    <row r="399" spans="9:9">
      <c r="I399" s="176"/>
    </row>
    <row r="400" spans="9:9">
      <c r="I400" s="176"/>
    </row>
    <row r="401" spans="9:9">
      <c r="I401" s="176"/>
    </row>
    <row r="402" spans="9:9">
      <c r="I402" s="176"/>
    </row>
    <row r="403" spans="9:9">
      <c r="I403" s="176"/>
    </row>
    <row r="404" spans="9:9">
      <c r="I404" s="176"/>
    </row>
    <row r="405" spans="9:9">
      <c r="I405" s="176"/>
    </row>
    <row r="406" spans="9:9">
      <c r="I406" s="176"/>
    </row>
    <row r="407" spans="9:9">
      <c r="I407" s="176"/>
    </row>
    <row r="408" spans="9:9">
      <c r="I408" s="176"/>
    </row>
    <row r="409" spans="9:9">
      <c r="I409" s="176"/>
    </row>
    <row r="410" spans="9:9">
      <c r="I410" s="176"/>
    </row>
    <row r="411" spans="9:9">
      <c r="I411" s="176"/>
    </row>
    <row r="412" spans="9:9">
      <c r="I412" s="176"/>
    </row>
    <row r="413" spans="9:9">
      <c r="I413" s="176"/>
    </row>
    <row r="414" spans="9:9">
      <c r="I414" s="176"/>
    </row>
    <row r="415" spans="9:9">
      <c r="I415" s="176"/>
    </row>
    <row r="416" spans="9:9">
      <c r="I416" s="176"/>
    </row>
    <row r="417" spans="9:9">
      <c r="I417" s="176"/>
    </row>
    <row r="418" spans="9:9">
      <c r="I418" s="176"/>
    </row>
    <row r="419" spans="9:9">
      <c r="I419" s="176"/>
    </row>
    <row r="420" spans="9:9">
      <c r="I420" s="176"/>
    </row>
    <row r="421" spans="9:9">
      <c r="I421" s="176"/>
    </row>
    <row r="422" spans="9:9">
      <c r="I422" s="176"/>
    </row>
    <row r="423" spans="9:9">
      <c r="I423" s="176"/>
    </row>
    <row r="424" spans="9:9">
      <c r="I424" s="176"/>
    </row>
    <row r="425" spans="9:9">
      <c r="I425" s="176"/>
    </row>
    <row r="426" spans="9:9">
      <c r="I426" s="176"/>
    </row>
    <row r="427" spans="9:9">
      <c r="I427" s="176"/>
    </row>
    <row r="428" spans="9:9">
      <c r="I428" s="176"/>
    </row>
    <row r="429" spans="9:9">
      <c r="I429" s="176"/>
    </row>
    <row r="430" spans="9:9">
      <c r="I430" s="176"/>
    </row>
    <row r="431" spans="9:9">
      <c r="I431" s="176"/>
    </row>
    <row r="432" spans="9:9">
      <c r="I432" s="176"/>
    </row>
    <row r="433" spans="9:9">
      <c r="I433" s="176"/>
    </row>
    <row r="434" spans="9:9">
      <c r="I434" s="176"/>
    </row>
    <row r="435" spans="9:9">
      <c r="I435" s="176"/>
    </row>
    <row r="436" spans="9:9">
      <c r="I436" s="176"/>
    </row>
    <row r="437" spans="9:9">
      <c r="I437" s="176"/>
    </row>
    <row r="438" spans="9:9">
      <c r="I438" s="176"/>
    </row>
    <row r="439" spans="9:9">
      <c r="I439" s="176"/>
    </row>
    <row r="440" spans="9:9">
      <c r="I440" s="176"/>
    </row>
    <row r="441" spans="9:9">
      <c r="I441" s="176"/>
    </row>
    <row r="442" spans="9:9">
      <c r="I442" s="176"/>
    </row>
    <row r="443" spans="9:9">
      <c r="I443" s="176"/>
    </row>
    <row r="444" spans="9:9">
      <c r="I444" s="176"/>
    </row>
    <row r="445" spans="9:9">
      <c r="I445" s="176"/>
    </row>
    <row r="446" spans="9:9">
      <c r="I446" s="176"/>
    </row>
    <row r="447" spans="9:9">
      <c r="I447" s="176"/>
    </row>
    <row r="448" spans="9:9">
      <c r="I448" s="176"/>
    </row>
    <row r="449" spans="9:9">
      <c r="I449" s="176"/>
    </row>
    <row r="450" spans="9:9">
      <c r="I450" s="176"/>
    </row>
    <row r="451" spans="9:9">
      <c r="I451" s="176"/>
    </row>
    <row r="452" spans="9:9">
      <c r="I452" s="176"/>
    </row>
    <row r="453" spans="9:9">
      <c r="I453" s="176"/>
    </row>
    <row r="454" spans="9:9">
      <c r="I454" s="176"/>
    </row>
    <row r="455" spans="9:9">
      <c r="I455" s="176"/>
    </row>
    <row r="456" spans="9:9">
      <c r="I456" s="176"/>
    </row>
    <row r="457" spans="9:9">
      <c r="I457" s="176"/>
    </row>
    <row r="458" spans="9:9">
      <c r="I458" s="176"/>
    </row>
    <row r="459" spans="9:9">
      <c r="I459" s="176"/>
    </row>
    <row r="460" spans="9:9">
      <c r="I460" s="176"/>
    </row>
    <row r="461" spans="9:9">
      <c r="I461" s="176"/>
    </row>
    <row r="462" spans="9:9">
      <c r="I462" s="176"/>
    </row>
    <row r="463" spans="9:9">
      <c r="I463" s="176"/>
    </row>
    <row r="464" spans="9:9">
      <c r="I464" s="176"/>
    </row>
    <row r="465" spans="9:9">
      <c r="I465" s="176"/>
    </row>
    <row r="466" spans="9:9">
      <c r="I466" s="176"/>
    </row>
    <row r="467" spans="9:9">
      <c r="I467" s="176"/>
    </row>
    <row r="468" spans="9:9">
      <c r="I468" s="176"/>
    </row>
    <row r="469" spans="9:9">
      <c r="I469" s="176"/>
    </row>
    <row r="470" spans="9:9">
      <c r="I470" s="176"/>
    </row>
    <row r="471" spans="9:9">
      <c r="I471" s="176"/>
    </row>
    <row r="472" spans="9:9">
      <c r="I472" s="176"/>
    </row>
    <row r="473" spans="9:9">
      <c r="I473" s="176"/>
    </row>
    <row r="474" spans="9:9">
      <c r="I474" s="176"/>
    </row>
    <row r="475" spans="9:9">
      <c r="I475" s="176"/>
    </row>
    <row r="476" spans="9:9">
      <c r="I476" s="176"/>
    </row>
    <row r="477" spans="9:9">
      <c r="I477" s="176"/>
    </row>
    <row r="478" spans="9:9">
      <c r="I478" s="176"/>
    </row>
    <row r="479" spans="9:9">
      <c r="I479" s="176"/>
    </row>
    <row r="480" spans="9:9">
      <c r="I480" s="176"/>
    </row>
    <row r="481" spans="9:9">
      <c r="I481" s="176"/>
    </row>
    <row r="482" spans="9:9">
      <c r="I482" s="176"/>
    </row>
    <row r="483" spans="9:9">
      <c r="I483" s="176"/>
    </row>
    <row r="484" spans="9:9">
      <c r="I484" s="176"/>
    </row>
    <row r="485" spans="9:9">
      <c r="I485" s="176"/>
    </row>
    <row r="486" spans="9:9">
      <c r="I486" s="176"/>
    </row>
    <row r="487" spans="9:9">
      <c r="I487" s="176"/>
    </row>
    <row r="488" spans="9:9">
      <c r="I488" s="176"/>
    </row>
    <row r="489" spans="9:9">
      <c r="I489" s="176"/>
    </row>
    <row r="490" spans="9:9">
      <c r="I490" s="176"/>
    </row>
    <row r="491" spans="9:9">
      <c r="I491" s="176"/>
    </row>
    <row r="492" spans="9:9">
      <c r="I492" s="176"/>
    </row>
    <row r="493" spans="9:9">
      <c r="I493" s="176"/>
    </row>
    <row r="494" spans="9:9">
      <c r="I494" s="176"/>
    </row>
    <row r="495" spans="9:9">
      <c r="I495" s="176"/>
    </row>
    <row r="496" spans="9:9">
      <c r="I496" s="176"/>
    </row>
    <row r="497" spans="9:9">
      <c r="I497" s="176"/>
    </row>
    <row r="498" spans="9:9">
      <c r="I498" s="176"/>
    </row>
    <row r="499" spans="9:9">
      <c r="I499" s="176"/>
    </row>
    <row r="500" spans="9:9">
      <c r="I500" s="176"/>
    </row>
    <row r="501" spans="9:9">
      <c r="I501" s="176"/>
    </row>
    <row r="502" spans="9:9">
      <c r="I502" s="176"/>
    </row>
    <row r="503" spans="9:9">
      <c r="I503" s="176"/>
    </row>
    <row r="504" spans="9:9">
      <c r="I504" s="176"/>
    </row>
    <row r="505" spans="9:9">
      <c r="I505" s="176"/>
    </row>
    <row r="506" spans="9:9">
      <c r="I506" s="176"/>
    </row>
    <row r="507" spans="9:9">
      <c r="I507" s="176"/>
    </row>
    <row r="508" spans="9:9">
      <c r="I508" s="176"/>
    </row>
    <row r="509" spans="9:9">
      <c r="I509" s="176"/>
    </row>
    <row r="510" spans="9:9">
      <c r="I510" s="176"/>
    </row>
    <row r="511" spans="9:9">
      <c r="I511" s="176"/>
    </row>
    <row r="512" spans="9:9">
      <c r="I512" s="176"/>
    </row>
    <row r="513" spans="9:9">
      <c r="I513" s="176"/>
    </row>
    <row r="514" spans="9:9">
      <c r="I514" s="176"/>
    </row>
    <row r="515" spans="9:9">
      <c r="I515" s="176"/>
    </row>
    <row r="516" spans="9:9">
      <c r="I516" s="176"/>
    </row>
    <row r="517" spans="9:9">
      <c r="I517" s="176"/>
    </row>
    <row r="518" spans="9:9">
      <c r="I518" s="176"/>
    </row>
    <row r="519" spans="9:9">
      <c r="I519" s="176"/>
    </row>
    <row r="520" spans="9:9">
      <c r="I520" s="176"/>
    </row>
    <row r="521" spans="9:9">
      <c r="I521" s="176"/>
    </row>
    <row r="522" spans="9:9">
      <c r="I522" s="176"/>
    </row>
    <row r="523" spans="9:9">
      <c r="I523" s="176"/>
    </row>
    <row r="524" spans="9:9">
      <c r="I524" s="176"/>
    </row>
    <row r="525" spans="9:9">
      <c r="I525" s="176"/>
    </row>
    <row r="526" spans="9:9">
      <c r="I526" s="176"/>
    </row>
    <row r="527" spans="9:9">
      <c r="I527" s="176"/>
    </row>
    <row r="528" spans="9:9">
      <c r="I528" s="176"/>
    </row>
    <row r="529" spans="9:9">
      <c r="I529" s="176"/>
    </row>
    <row r="530" spans="9:9">
      <c r="I530" s="176"/>
    </row>
    <row r="531" spans="9:9">
      <c r="I531" s="176"/>
    </row>
    <row r="532" spans="9:9">
      <c r="I532" s="176"/>
    </row>
    <row r="533" spans="9:9">
      <c r="I533" s="176"/>
    </row>
    <row r="534" spans="9:9">
      <c r="I534" s="176"/>
    </row>
    <row r="535" spans="9:9">
      <c r="I535" s="176"/>
    </row>
    <row r="536" spans="9:9">
      <c r="I536" s="176"/>
    </row>
    <row r="537" spans="9:9">
      <c r="I537" s="176"/>
    </row>
    <row r="538" spans="9:9">
      <c r="I538" s="176"/>
    </row>
    <row r="539" spans="9:9">
      <c r="I539" s="176"/>
    </row>
    <row r="540" spans="9:9">
      <c r="I540" s="176"/>
    </row>
    <row r="541" spans="9:9">
      <c r="I541" s="176"/>
    </row>
    <row r="542" spans="9:9">
      <c r="I542" s="176"/>
    </row>
    <row r="543" spans="9:9">
      <c r="I543" s="176"/>
    </row>
    <row r="544" spans="9:9">
      <c r="I544" s="176"/>
    </row>
    <row r="545" spans="9:9">
      <c r="I545" s="176"/>
    </row>
    <row r="546" spans="9:9">
      <c r="I546" s="176"/>
    </row>
    <row r="547" spans="9:9">
      <c r="I547" s="176"/>
    </row>
    <row r="548" spans="9:9">
      <c r="I548" s="176"/>
    </row>
    <row r="549" spans="9:9">
      <c r="I549" s="176"/>
    </row>
    <row r="550" spans="9:9">
      <c r="I550" s="176"/>
    </row>
    <row r="551" spans="9:9">
      <c r="I551" s="176"/>
    </row>
    <row r="552" spans="9:9">
      <c r="I552" s="176"/>
    </row>
    <row r="553" spans="9:9">
      <c r="I553" s="176"/>
    </row>
    <row r="554" spans="9:9">
      <c r="I554" s="176"/>
    </row>
    <row r="555" spans="9:9">
      <c r="I555" s="176"/>
    </row>
    <row r="556" spans="9:9">
      <c r="I556" s="176"/>
    </row>
    <row r="557" spans="9:9">
      <c r="I557" s="176"/>
    </row>
    <row r="558" spans="9:9">
      <c r="I558" s="176"/>
    </row>
    <row r="559" spans="9:9">
      <c r="I559" s="176"/>
    </row>
    <row r="560" spans="9:9">
      <c r="I560" s="176"/>
    </row>
    <row r="561" spans="9:9">
      <c r="I561" s="176"/>
    </row>
    <row r="562" spans="9:9">
      <c r="I562" s="176"/>
    </row>
    <row r="563" spans="9:9">
      <c r="I563" s="176"/>
    </row>
    <row r="564" spans="9:9">
      <c r="I564" s="176"/>
    </row>
    <row r="565" spans="9:9">
      <c r="I565" s="176"/>
    </row>
    <row r="566" spans="9:9">
      <c r="I566" s="176"/>
    </row>
    <row r="567" spans="9:9">
      <c r="I567" s="176"/>
    </row>
    <row r="568" spans="9:9">
      <c r="I568" s="176"/>
    </row>
    <row r="569" spans="9:9">
      <c r="I569" s="176"/>
    </row>
    <row r="570" spans="9:9">
      <c r="I570" s="176"/>
    </row>
    <row r="571" spans="9:9">
      <c r="I571" s="176"/>
    </row>
    <row r="572" spans="9:9">
      <c r="I572" s="176"/>
    </row>
    <row r="573" spans="9:9">
      <c r="I573" s="176"/>
    </row>
    <row r="574" spans="9:9">
      <c r="I574" s="176"/>
    </row>
    <row r="575" spans="9:9">
      <c r="I575" s="176"/>
    </row>
    <row r="576" spans="9:9">
      <c r="I576" s="176"/>
    </row>
    <row r="577" spans="9:9">
      <c r="I577" s="176"/>
    </row>
    <row r="578" spans="9:9">
      <c r="I578" s="176"/>
    </row>
    <row r="579" spans="9:9">
      <c r="I579" s="176"/>
    </row>
    <row r="580" spans="9:9">
      <c r="I580" s="176"/>
    </row>
    <row r="581" spans="9:9">
      <c r="I581" s="176"/>
    </row>
    <row r="582" spans="9:9">
      <c r="I582" s="176"/>
    </row>
    <row r="583" spans="9:9">
      <c r="I583" s="176"/>
    </row>
    <row r="584" spans="9:9">
      <c r="I584" s="176"/>
    </row>
    <row r="585" spans="9:9">
      <c r="I585" s="176"/>
    </row>
    <row r="586" spans="9:9">
      <c r="I586" s="176"/>
    </row>
    <row r="587" spans="9:9">
      <c r="I587" s="176"/>
    </row>
    <row r="588" spans="9:9">
      <c r="I588" s="176"/>
    </row>
    <row r="589" spans="9:9">
      <c r="I589" s="176"/>
    </row>
    <row r="590" spans="9:9">
      <c r="I590" s="176"/>
    </row>
    <row r="591" spans="9:9">
      <c r="I591" s="176"/>
    </row>
    <row r="592" spans="9:9">
      <c r="I592" s="176"/>
    </row>
    <row r="593" spans="9:9">
      <c r="I593" s="176"/>
    </row>
    <row r="594" spans="9:9">
      <c r="I594" s="176"/>
    </row>
    <row r="595" spans="9:9">
      <c r="I595" s="176"/>
    </row>
    <row r="596" spans="9:9">
      <c r="I596" s="176"/>
    </row>
    <row r="597" spans="9:9">
      <c r="I597" s="176"/>
    </row>
    <row r="598" spans="9:9">
      <c r="I598" s="176"/>
    </row>
    <row r="599" spans="9:9">
      <c r="I599" s="176"/>
    </row>
    <row r="600" spans="9:9">
      <c r="I600" s="176"/>
    </row>
    <row r="601" spans="9:9">
      <c r="I601" s="176"/>
    </row>
    <row r="602" spans="9:9">
      <c r="I602" s="176"/>
    </row>
    <row r="603" spans="9:9">
      <c r="I603" s="176"/>
    </row>
    <row r="604" spans="9:9">
      <c r="I604" s="176"/>
    </row>
    <row r="605" spans="9:9">
      <c r="I605" s="176"/>
    </row>
    <row r="606" spans="9:9">
      <c r="I606" s="176"/>
    </row>
    <row r="607" spans="9:9">
      <c r="I607" s="176"/>
    </row>
    <row r="608" spans="9:9">
      <c r="I608" s="176"/>
    </row>
    <row r="609" spans="9:9">
      <c r="I609" s="176"/>
    </row>
    <row r="610" spans="9:9">
      <c r="I610" s="176"/>
    </row>
    <row r="611" spans="9:9">
      <c r="I611" s="176"/>
    </row>
    <row r="612" spans="9:9">
      <c r="I612" s="176"/>
    </row>
    <row r="613" spans="9:9">
      <c r="I613" s="176"/>
    </row>
    <row r="614" spans="9:9">
      <c r="I614" s="176"/>
    </row>
    <row r="615" spans="9:9">
      <c r="I615" s="176"/>
    </row>
    <row r="616" spans="9:9">
      <c r="I616" s="176"/>
    </row>
    <row r="617" spans="9:9">
      <c r="I617" s="176"/>
    </row>
    <row r="618" spans="9:9">
      <c r="I618" s="176"/>
    </row>
    <row r="619" spans="9:9">
      <c r="I619" s="176"/>
    </row>
    <row r="620" spans="9:9">
      <c r="I620" s="176"/>
    </row>
    <row r="621" spans="9:9">
      <c r="I621" s="176"/>
    </row>
    <row r="622" spans="9:9">
      <c r="I622" s="176"/>
    </row>
    <row r="623" spans="9:9">
      <c r="I623" s="176"/>
    </row>
    <row r="624" spans="9:9">
      <c r="I624" s="176"/>
    </row>
    <row r="625" spans="9:9">
      <c r="I625" s="176"/>
    </row>
    <row r="626" spans="9:9">
      <c r="I626" s="176"/>
    </row>
    <row r="627" spans="9:9">
      <c r="I627" s="176"/>
    </row>
    <row r="628" spans="9:9">
      <c r="I628" s="176"/>
    </row>
    <row r="629" spans="9:9">
      <c r="I629" s="176"/>
    </row>
    <row r="630" spans="9:9">
      <c r="I630" s="176"/>
    </row>
    <row r="631" spans="9:9">
      <c r="I631" s="176"/>
    </row>
    <row r="632" spans="9:9">
      <c r="I632" s="176"/>
    </row>
    <row r="633" spans="9:9">
      <c r="I633" s="176"/>
    </row>
    <row r="634" spans="9:9">
      <c r="I634" s="176"/>
    </row>
    <row r="635" spans="9:9">
      <c r="I635" s="176"/>
    </row>
    <row r="636" spans="9:9">
      <c r="I636" s="176"/>
    </row>
    <row r="637" spans="9:9">
      <c r="I637" s="176"/>
    </row>
    <row r="638" spans="9:9">
      <c r="I638" s="176"/>
    </row>
    <row r="639" spans="9:9">
      <c r="I639" s="176"/>
    </row>
    <row r="640" spans="9:9">
      <c r="I640" s="176"/>
    </row>
    <row r="641" spans="9:9">
      <c r="I641" s="176"/>
    </row>
    <row r="642" spans="9:9">
      <c r="I642" s="176"/>
    </row>
    <row r="643" spans="9:9">
      <c r="I643" s="176"/>
    </row>
    <row r="644" spans="9:9">
      <c r="I644" s="176"/>
    </row>
    <row r="645" spans="9:9">
      <c r="I645" s="176"/>
    </row>
    <row r="646" spans="9:9">
      <c r="I646" s="176"/>
    </row>
    <row r="647" spans="9:9">
      <c r="I647" s="176"/>
    </row>
    <row r="648" spans="9:9">
      <c r="I648" s="176"/>
    </row>
    <row r="649" spans="9:9">
      <c r="I649" s="176"/>
    </row>
    <row r="650" spans="9:9">
      <c r="I650" s="176"/>
    </row>
    <row r="651" spans="9:9">
      <c r="I651" s="176"/>
    </row>
    <row r="652" spans="9:9">
      <c r="I652" s="176"/>
    </row>
    <row r="653" spans="9:9">
      <c r="I653" s="176"/>
    </row>
    <row r="654" spans="9:9">
      <c r="I654" s="176"/>
    </row>
    <row r="655" spans="9:9">
      <c r="I655" s="176"/>
    </row>
    <row r="656" spans="9:9">
      <c r="I656" s="176"/>
    </row>
    <row r="657" spans="9:9">
      <c r="I657" s="176"/>
    </row>
    <row r="658" spans="9:9">
      <c r="I658" s="176"/>
    </row>
    <row r="659" spans="9:9">
      <c r="I659" s="176"/>
    </row>
    <row r="660" spans="9:9">
      <c r="I660" s="176"/>
    </row>
    <row r="661" spans="9:9">
      <c r="I661" s="176"/>
    </row>
    <row r="662" spans="9:9">
      <c r="I662" s="176"/>
    </row>
    <row r="663" spans="9:9">
      <c r="I663" s="176"/>
    </row>
    <row r="664" spans="9:9">
      <c r="I664" s="176"/>
    </row>
    <row r="665" spans="9:9">
      <c r="I665" s="176"/>
    </row>
    <row r="666" spans="9:9">
      <c r="I666" s="176"/>
    </row>
    <row r="667" spans="9:9">
      <c r="I667" s="176"/>
    </row>
    <row r="668" spans="9:9">
      <c r="I668" s="176"/>
    </row>
    <row r="669" spans="9:9">
      <c r="I669" s="176"/>
    </row>
    <row r="670" spans="9:9">
      <c r="I670" s="176"/>
    </row>
    <row r="671" spans="9:9">
      <c r="I671" s="176"/>
    </row>
    <row r="672" spans="9:9">
      <c r="I672" s="176"/>
    </row>
    <row r="673" spans="9:9">
      <c r="I673" s="176"/>
    </row>
    <row r="674" spans="9:9">
      <c r="I674" s="176"/>
    </row>
    <row r="675" spans="9:9">
      <c r="I675" s="176"/>
    </row>
    <row r="676" spans="9:9">
      <c r="I676" s="176"/>
    </row>
    <row r="677" spans="9:9">
      <c r="I677" s="176"/>
    </row>
    <row r="678" spans="9:9">
      <c r="I678" s="176"/>
    </row>
    <row r="679" spans="9:9">
      <c r="I679" s="176"/>
    </row>
    <row r="680" spans="9:9">
      <c r="I680" s="176"/>
    </row>
    <row r="681" spans="9:9">
      <c r="I681" s="176"/>
    </row>
    <row r="682" spans="9:9">
      <c r="I682" s="176"/>
    </row>
    <row r="683" spans="9:9">
      <c r="I683" s="176"/>
    </row>
    <row r="684" spans="9:9">
      <c r="I684" s="176"/>
    </row>
    <row r="685" spans="9:9">
      <c r="I685" s="176"/>
    </row>
    <row r="686" spans="9:9">
      <c r="I686" s="176"/>
    </row>
    <row r="687" spans="9:9">
      <c r="I687" s="176"/>
    </row>
    <row r="688" spans="9:9">
      <c r="I688" s="176"/>
    </row>
    <row r="689" spans="9:9">
      <c r="I689" s="176"/>
    </row>
    <row r="690" spans="9:9">
      <c r="I690" s="176"/>
    </row>
    <row r="691" spans="9:9">
      <c r="I691" s="176"/>
    </row>
    <row r="692" spans="9:9">
      <c r="I692" s="176"/>
    </row>
    <row r="693" spans="9:9">
      <c r="I693" s="176"/>
    </row>
    <row r="694" spans="9:9">
      <c r="I694" s="176"/>
    </row>
    <row r="695" spans="9:9">
      <c r="I695" s="176"/>
    </row>
    <row r="696" spans="9:9">
      <c r="I696" s="176"/>
    </row>
    <row r="697" spans="9:9">
      <c r="I697" s="176"/>
    </row>
    <row r="698" spans="9:9">
      <c r="I698" s="176"/>
    </row>
    <row r="699" spans="9:9">
      <c r="I699" s="176"/>
    </row>
    <row r="700" spans="9:9">
      <c r="I700" s="176"/>
    </row>
    <row r="701" spans="9:9">
      <c r="I701" s="176"/>
    </row>
    <row r="702" spans="9:9">
      <c r="I702" s="176"/>
    </row>
    <row r="703" spans="9:9">
      <c r="I703" s="176"/>
    </row>
    <row r="704" spans="9:9">
      <c r="I704" s="176"/>
    </row>
    <row r="705" spans="9:9">
      <c r="I705" s="176"/>
    </row>
    <row r="706" spans="9:9">
      <c r="I706" s="176"/>
    </row>
    <row r="707" spans="9:9">
      <c r="I707" s="176"/>
    </row>
    <row r="708" spans="9:9">
      <c r="I708" s="176"/>
    </row>
    <row r="709" spans="9:9">
      <c r="I709" s="176"/>
    </row>
    <row r="710" spans="9:9">
      <c r="I710" s="176"/>
    </row>
    <row r="711" spans="9:9">
      <c r="I711" s="176"/>
    </row>
    <row r="712" spans="9:9">
      <c r="I712" s="182"/>
    </row>
    <row r="713" spans="9:9">
      <c r="I713" s="182"/>
    </row>
    <row r="714" spans="9:9">
      <c r="I714" s="182"/>
    </row>
    <row r="715" spans="9:9">
      <c r="I715" s="182"/>
    </row>
    <row r="716" spans="9:9">
      <c r="I716" s="182"/>
    </row>
    <row r="717" spans="9:9">
      <c r="I717" s="182"/>
    </row>
    <row r="718" spans="9:9">
      <c r="I718" s="182"/>
    </row>
    <row r="719" spans="9:9">
      <c r="I719" s="182"/>
    </row>
    <row r="720" spans="9:9">
      <c r="I720" s="182"/>
    </row>
    <row r="721" spans="9:9">
      <c r="I721" s="182"/>
    </row>
    <row r="722" spans="9:9">
      <c r="I722" s="182"/>
    </row>
    <row r="723" spans="9:9">
      <c r="I723" s="182"/>
    </row>
    <row r="724" spans="9:9">
      <c r="I724" s="182"/>
    </row>
    <row r="725" spans="9:9">
      <c r="I725" s="182"/>
    </row>
    <row r="726" spans="9:9">
      <c r="I726" s="182"/>
    </row>
    <row r="727" spans="9:9">
      <c r="I727" s="182"/>
    </row>
    <row r="728" spans="9:9">
      <c r="I728" s="182"/>
    </row>
    <row r="729" spans="9:9">
      <c r="I729" s="182"/>
    </row>
    <row r="730" spans="9:9">
      <c r="I730" s="182"/>
    </row>
    <row r="731" spans="9:9">
      <c r="I731" s="182"/>
    </row>
    <row r="732" spans="9:9">
      <c r="I732" s="182"/>
    </row>
    <row r="733" spans="9:9">
      <c r="I733" s="182"/>
    </row>
    <row r="734" spans="9:9">
      <c r="I734" s="182"/>
    </row>
    <row r="735" spans="9:9">
      <c r="I735" s="182"/>
    </row>
    <row r="736" spans="9:9">
      <c r="I736" s="182"/>
    </row>
    <row r="737" spans="9:9">
      <c r="I737" s="182"/>
    </row>
    <row r="738" spans="9:9">
      <c r="I738" s="182"/>
    </row>
    <row r="739" spans="9:9">
      <c r="I739" s="182"/>
    </row>
    <row r="740" spans="9:9">
      <c r="I740" s="182"/>
    </row>
    <row r="741" spans="9:9">
      <c r="I741" s="182"/>
    </row>
    <row r="742" spans="9:9">
      <c r="I742" s="182"/>
    </row>
    <row r="743" spans="9:9">
      <c r="I743" s="182"/>
    </row>
    <row r="744" spans="9:9">
      <c r="I744" s="182"/>
    </row>
    <row r="745" spans="9:9">
      <c r="I745" s="182"/>
    </row>
    <row r="746" spans="9:9">
      <c r="I746" s="182"/>
    </row>
    <row r="747" spans="9:9">
      <c r="I747" s="182"/>
    </row>
    <row r="748" spans="9:9">
      <c r="I748" s="182"/>
    </row>
    <row r="749" spans="9:9">
      <c r="I749" s="182"/>
    </row>
    <row r="750" spans="9:9">
      <c r="I750" s="182"/>
    </row>
    <row r="751" spans="9:9">
      <c r="I751" s="182"/>
    </row>
    <row r="752" spans="9:9">
      <c r="I752" s="182"/>
    </row>
    <row r="753" spans="9:9">
      <c r="I753" s="182"/>
    </row>
    <row r="754" spans="9:9">
      <c r="I754" s="182"/>
    </row>
    <row r="755" spans="9:9">
      <c r="I755" s="182"/>
    </row>
    <row r="756" spans="9:9">
      <c r="I756" s="182"/>
    </row>
    <row r="757" spans="9:9">
      <c r="I757" s="182"/>
    </row>
    <row r="758" spans="9:9">
      <c r="I758" s="182"/>
    </row>
    <row r="759" spans="9:9">
      <c r="I759" s="182"/>
    </row>
    <row r="760" spans="9:9">
      <c r="I760" s="182"/>
    </row>
    <row r="761" spans="9:9">
      <c r="I761" s="182"/>
    </row>
    <row r="762" spans="9:9">
      <c r="I762" s="182"/>
    </row>
    <row r="763" spans="9:9">
      <c r="I763" s="182"/>
    </row>
    <row r="764" spans="9:9">
      <c r="I764" s="182"/>
    </row>
    <row r="765" spans="9:9">
      <c r="I765" s="182"/>
    </row>
    <row r="766" spans="9:9">
      <c r="I766" s="182"/>
    </row>
    <row r="767" spans="9:9">
      <c r="I767" s="182"/>
    </row>
    <row r="768" spans="9:9">
      <c r="I768" s="182"/>
    </row>
    <row r="769" spans="9:9">
      <c r="I769" s="182"/>
    </row>
    <row r="770" spans="9:9">
      <c r="I770" s="182"/>
    </row>
    <row r="771" spans="9:9">
      <c r="I771" s="182"/>
    </row>
    <row r="772" spans="9:9">
      <c r="I772" s="182"/>
    </row>
    <row r="773" spans="9:9">
      <c r="I773" s="182"/>
    </row>
    <row r="774" spans="9:9">
      <c r="I774" s="182"/>
    </row>
    <row r="775" spans="9:9">
      <c r="I775" s="182"/>
    </row>
    <row r="776" spans="9:9">
      <c r="I776" s="182"/>
    </row>
    <row r="777" spans="9:9">
      <c r="I777" s="182"/>
    </row>
    <row r="778" spans="9:9">
      <c r="I778" s="182"/>
    </row>
    <row r="779" spans="9:9">
      <c r="I779" s="182"/>
    </row>
    <row r="780" spans="9:9">
      <c r="I780" s="182"/>
    </row>
    <row r="781" spans="9:9">
      <c r="I781" s="182"/>
    </row>
    <row r="782" spans="9:9">
      <c r="I782" s="182"/>
    </row>
    <row r="783" spans="9:9">
      <c r="I783" s="182"/>
    </row>
    <row r="784" spans="9:9">
      <c r="I784" s="182"/>
    </row>
    <row r="785" spans="9:9">
      <c r="I785" s="182"/>
    </row>
    <row r="786" spans="9:9">
      <c r="I786" s="182"/>
    </row>
    <row r="787" spans="9:9">
      <c r="I787" s="182"/>
    </row>
    <row r="788" spans="9:9">
      <c r="I788" s="182"/>
    </row>
    <row r="789" spans="9:9">
      <c r="I789" s="182"/>
    </row>
    <row r="790" spans="9:9">
      <c r="I790" s="182"/>
    </row>
    <row r="791" spans="9:9">
      <c r="I791" s="182"/>
    </row>
    <row r="792" spans="9:9">
      <c r="I792" s="182"/>
    </row>
    <row r="793" spans="9:9">
      <c r="I793" s="182"/>
    </row>
    <row r="794" spans="9:9">
      <c r="I794" s="182"/>
    </row>
    <row r="795" spans="9:9">
      <c r="I795" s="182"/>
    </row>
    <row r="796" spans="9:9">
      <c r="I796" s="182"/>
    </row>
    <row r="797" spans="9:9">
      <c r="I797" s="182"/>
    </row>
    <row r="798" spans="9:9">
      <c r="I798" s="182"/>
    </row>
    <row r="799" spans="9:9">
      <c r="I799" s="182"/>
    </row>
    <row r="800" spans="9:9">
      <c r="I800" s="182"/>
    </row>
    <row r="801" spans="9:9">
      <c r="I801" s="182"/>
    </row>
    <row r="802" spans="9:9">
      <c r="I802" s="182"/>
    </row>
    <row r="803" spans="9:9">
      <c r="I803" s="182"/>
    </row>
    <row r="804" spans="9:9">
      <c r="I804" s="182"/>
    </row>
    <row r="805" spans="9:9">
      <c r="I805" s="182"/>
    </row>
    <row r="806" spans="9:9">
      <c r="I806" s="182"/>
    </row>
    <row r="807" spans="9:9">
      <c r="I807" s="182"/>
    </row>
    <row r="808" spans="9:9">
      <c r="I808" s="182"/>
    </row>
    <row r="809" spans="9:9">
      <c r="I809" s="182"/>
    </row>
    <row r="810" spans="9:9">
      <c r="I810" s="182"/>
    </row>
    <row r="811" spans="9:9">
      <c r="I811" s="182"/>
    </row>
    <row r="812" spans="9:9">
      <c r="I812" s="182"/>
    </row>
    <row r="813" spans="9:9">
      <c r="I813" s="182"/>
    </row>
    <row r="814" spans="9:9">
      <c r="I814" s="182"/>
    </row>
    <row r="815" spans="9:9">
      <c r="I815" s="182"/>
    </row>
    <row r="816" spans="9:9">
      <c r="I816" s="182"/>
    </row>
    <row r="817" spans="9:9">
      <c r="I817" s="182"/>
    </row>
    <row r="818" spans="9:9">
      <c r="I818" s="182"/>
    </row>
    <row r="819" spans="9:9">
      <c r="I819" s="182"/>
    </row>
    <row r="820" spans="9:9">
      <c r="I820" s="182"/>
    </row>
    <row r="821" spans="9:9">
      <c r="I821" s="182"/>
    </row>
    <row r="822" spans="9:9">
      <c r="I822" s="182"/>
    </row>
    <row r="823" spans="9:9">
      <c r="I823" s="182"/>
    </row>
    <row r="824" spans="9:9">
      <c r="I824" s="182"/>
    </row>
    <row r="825" spans="9:9">
      <c r="I825" s="182"/>
    </row>
    <row r="826" spans="9:9">
      <c r="I826" s="182"/>
    </row>
    <row r="827" spans="9:9">
      <c r="I827" s="182"/>
    </row>
    <row r="828" spans="9:9">
      <c r="I828" s="182"/>
    </row>
    <row r="829" spans="9:9">
      <c r="I829" s="182"/>
    </row>
    <row r="830" spans="9:9">
      <c r="I830" s="182"/>
    </row>
    <row r="831" spans="9:9">
      <c r="I831" s="182"/>
    </row>
    <row r="832" spans="9:9">
      <c r="I832" s="182"/>
    </row>
    <row r="833" spans="9:9">
      <c r="I833" s="182"/>
    </row>
    <row r="834" spans="9:9">
      <c r="I834" s="182"/>
    </row>
    <row r="835" spans="9:9">
      <c r="I835" s="182"/>
    </row>
    <row r="836" spans="9:9">
      <c r="I836" s="182"/>
    </row>
    <row r="837" spans="9:9">
      <c r="I837" s="182"/>
    </row>
    <row r="838" spans="9:9">
      <c r="I838" s="182"/>
    </row>
    <row r="839" spans="9:9">
      <c r="I839" s="182"/>
    </row>
    <row r="840" spans="9:9">
      <c r="I840" s="182"/>
    </row>
    <row r="841" spans="9:9">
      <c r="I841" s="182"/>
    </row>
    <row r="842" spans="9:9">
      <c r="I842" s="182"/>
    </row>
    <row r="843" spans="9:9">
      <c r="I843" s="182"/>
    </row>
    <row r="844" spans="9:9">
      <c r="I844" s="182"/>
    </row>
    <row r="845" spans="9:9">
      <c r="I845" s="182"/>
    </row>
    <row r="846" spans="9:9">
      <c r="I846" s="182"/>
    </row>
    <row r="847" spans="9:9">
      <c r="I847" s="182"/>
    </row>
    <row r="848" spans="9:9">
      <c r="I848" s="182"/>
    </row>
    <row r="849" spans="9:9">
      <c r="I849" s="182"/>
    </row>
    <row r="850" spans="9:9">
      <c r="I850" s="182"/>
    </row>
    <row r="851" spans="9:9">
      <c r="I851" s="182"/>
    </row>
    <row r="852" spans="9:9">
      <c r="I852" s="182"/>
    </row>
    <row r="853" spans="9:9">
      <c r="I853" s="182"/>
    </row>
    <row r="854" spans="9:9">
      <c r="I854" s="182"/>
    </row>
    <row r="855" spans="9:9">
      <c r="I855" s="182"/>
    </row>
    <row r="856" spans="9:9">
      <c r="I856" s="182"/>
    </row>
    <row r="857" spans="9:9">
      <c r="I857" s="182"/>
    </row>
    <row r="858" spans="9:9">
      <c r="I858" s="182"/>
    </row>
    <row r="859" spans="9:9">
      <c r="I859" s="182"/>
    </row>
    <row r="860" spans="9:9">
      <c r="I860" s="182"/>
    </row>
    <row r="861" spans="9:9">
      <c r="I861" s="182"/>
    </row>
    <row r="862" spans="9:9">
      <c r="I862" s="182"/>
    </row>
    <row r="863" spans="9:9">
      <c r="I863" s="182"/>
    </row>
    <row r="864" spans="9:9">
      <c r="I864" s="182"/>
    </row>
    <row r="865" spans="9:9">
      <c r="I865" s="182"/>
    </row>
    <row r="866" spans="9:9">
      <c r="I866" s="182"/>
    </row>
    <row r="867" spans="9:9">
      <c r="I867" s="182"/>
    </row>
    <row r="868" spans="9:9">
      <c r="I868" s="182"/>
    </row>
    <row r="869" spans="9:9">
      <c r="I869" s="182"/>
    </row>
    <row r="870" spans="9:9">
      <c r="I870" s="182"/>
    </row>
    <row r="871" spans="9:9">
      <c r="I871" s="182"/>
    </row>
    <row r="872" spans="9:9">
      <c r="I872" s="182"/>
    </row>
    <row r="873" spans="9:9">
      <c r="I873" s="182"/>
    </row>
    <row r="874" spans="9:9">
      <c r="I874" s="182"/>
    </row>
    <row r="875" spans="9:9">
      <c r="I875" s="182"/>
    </row>
    <row r="876" spans="9:9">
      <c r="I876" s="182"/>
    </row>
    <row r="877" spans="9:9">
      <c r="I877" s="182"/>
    </row>
    <row r="878" spans="9:9">
      <c r="I878" s="182"/>
    </row>
    <row r="879" spans="9:9">
      <c r="I879" s="182"/>
    </row>
    <row r="880" spans="9:9">
      <c r="I880" s="182"/>
    </row>
    <row r="881" spans="9:9">
      <c r="I881" s="182"/>
    </row>
    <row r="882" spans="9:9">
      <c r="I882" s="182"/>
    </row>
    <row r="883" spans="9:9">
      <c r="I883" s="182"/>
    </row>
    <row r="884" spans="9:9">
      <c r="I884" s="182"/>
    </row>
    <row r="885" spans="9:9">
      <c r="I885" s="182"/>
    </row>
    <row r="886" spans="9:9">
      <c r="I886" s="182"/>
    </row>
    <row r="887" spans="9:9">
      <c r="I887" s="182"/>
    </row>
    <row r="888" spans="9:9">
      <c r="I888" s="182"/>
    </row>
    <row r="889" spans="9:9">
      <c r="I889" s="182"/>
    </row>
    <row r="890" spans="9:9">
      <c r="I890" s="182"/>
    </row>
    <row r="891" spans="9:9">
      <c r="I891" s="182"/>
    </row>
    <row r="892" spans="9:9">
      <c r="I892" s="182"/>
    </row>
    <row r="893" spans="9:9">
      <c r="I893" s="182"/>
    </row>
    <row r="894" spans="9:9">
      <c r="I894" s="182"/>
    </row>
    <row r="895" spans="9:9">
      <c r="I895" s="182"/>
    </row>
    <row r="896" spans="9:9">
      <c r="I896" s="182"/>
    </row>
  </sheetData>
  <mergeCells count="30">
    <mergeCell ref="E23:E24"/>
    <mergeCell ref="C23:C24"/>
    <mergeCell ref="E20:E22"/>
    <mergeCell ref="C20:C22"/>
    <mergeCell ref="C29:C30"/>
    <mergeCell ref="E29:E30"/>
    <mergeCell ref="A3:C3"/>
    <mergeCell ref="C5:C7"/>
    <mergeCell ref="E5:E7"/>
    <mergeCell ref="C8:C9"/>
    <mergeCell ref="E8:E9"/>
    <mergeCell ref="C10:C12"/>
    <mergeCell ref="E10:E12"/>
    <mergeCell ref="E15:E19"/>
    <mergeCell ref="C17:C19"/>
    <mergeCell ref="C13:C14"/>
    <mergeCell ref="E13:E14"/>
    <mergeCell ref="C15:C16"/>
    <mergeCell ref="A57:G57"/>
    <mergeCell ref="C58:C60"/>
    <mergeCell ref="A49:G49"/>
    <mergeCell ref="C51:C52"/>
    <mergeCell ref="E51:E52"/>
    <mergeCell ref="A55:G55"/>
    <mergeCell ref="C44:C46"/>
    <mergeCell ref="A31:G31"/>
    <mergeCell ref="C33:C35"/>
    <mergeCell ref="C36:C38"/>
    <mergeCell ref="C39:C40"/>
    <mergeCell ref="C41:C4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"/>
  <sheetViews>
    <sheetView zoomScaleNormal="100" workbookViewId="0">
      <selection activeCell="A8" sqref="A8:XFD20"/>
    </sheetView>
  </sheetViews>
  <sheetFormatPr defaultRowHeight="15"/>
  <cols>
    <col min="1" max="1" width="14.85546875" style="96" customWidth="1"/>
    <col min="2" max="2" width="35.85546875" style="96" customWidth="1"/>
    <col min="3" max="3" width="29.140625" style="96" customWidth="1"/>
    <col min="4" max="4" width="17.5703125" style="96" customWidth="1"/>
    <col min="5" max="5" width="17.140625" style="96" customWidth="1"/>
    <col min="6" max="6" width="11" style="118" customWidth="1"/>
    <col min="7" max="8" width="12.28515625" style="119" customWidth="1"/>
    <col min="9" max="9" width="12.5703125" style="96" customWidth="1"/>
    <col min="10" max="16384" width="9.140625" style="96"/>
  </cols>
  <sheetData>
    <row r="1" spans="1:9" ht="15.75" thickBot="1"/>
    <row r="2" spans="1:9" ht="21" thickBot="1">
      <c r="A2" s="155" t="s">
        <v>157</v>
      </c>
      <c r="B2" s="156"/>
      <c r="C2" s="156"/>
      <c r="D2" s="156"/>
      <c r="E2" s="156"/>
      <c r="F2" s="156"/>
      <c r="G2" s="157"/>
      <c r="H2" s="95"/>
    </row>
    <row r="3" spans="1:9" ht="24.75" thickBot="1">
      <c r="A3" s="120" t="s">
        <v>66</v>
      </c>
      <c r="B3" s="121" t="s">
        <v>1</v>
      </c>
      <c r="C3" s="121" t="s">
        <v>2</v>
      </c>
      <c r="D3" s="121" t="s">
        <v>3</v>
      </c>
      <c r="E3" s="121" t="s">
        <v>4</v>
      </c>
      <c r="F3" s="122" t="s">
        <v>5</v>
      </c>
      <c r="G3" s="123" t="s">
        <v>6</v>
      </c>
      <c r="H3" s="123"/>
      <c r="I3" s="177" t="s">
        <v>170</v>
      </c>
    </row>
    <row r="4" spans="1:9" ht="66" customHeight="1" thickBot="1">
      <c r="A4" s="115" t="s">
        <v>158</v>
      </c>
      <c r="B4" s="10" t="s">
        <v>159</v>
      </c>
      <c r="C4" s="124"/>
      <c r="D4" s="101" t="s">
        <v>160</v>
      </c>
      <c r="E4" s="10" t="s">
        <v>144</v>
      </c>
      <c r="F4" s="74">
        <v>480</v>
      </c>
      <c r="G4" s="73">
        <f t="shared" ref="G4:G6" si="0">F4/1.18</f>
        <v>406.77966101694915</v>
      </c>
      <c r="H4" s="73">
        <v>1118</v>
      </c>
      <c r="I4" s="177">
        <v>250</v>
      </c>
    </row>
    <row r="5" spans="1:9" ht="54.75" customHeight="1" thickBot="1">
      <c r="A5" s="115" t="s">
        <v>162</v>
      </c>
      <c r="B5" s="10" t="s">
        <v>163</v>
      </c>
      <c r="C5" s="124"/>
      <c r="D5" s="101" t="s">
        <v>161</v>
      </c>
      <c r="E5" s="10" t="s">
        <v>144</v>
      </c>
      <c r="F5" s="74">
        <v>480</v>
      </c>
      <c r="G5" s="73">
        <f t="shared" si="0"/>
        <v>406.77966101694915</v>
      </c>
      <c r="H5" s="73">
        <v>675</v>
      </c>
      <c r="I5" s="177">
        <v>350</v>
      </c>
    </row>
    <row r="6" spans="1:9" ht="63.75" customHeight="1" thickBot="1">
      <c r="A6" s="115" t="s">
        <v>164</v>
      </c>
      <c r="B6" s="10" t="s">
        <v>165</v>
      </c>
      <c r="C6" s="124"/>
      <c r="D6" s="101" t="s">
        <v>161</v>
      </c>
      <c r="E6" s="10" t="s">
        <v>144</v>
      </c>
      <c r="F6" s="74">
        <v>480</v>
      </c>
      <c r="G6" s="73">
        <f t="shared" si="0"/>
        <v>406.77966101694915</v>
      </c>
      <c r="H6" s="73">
        <v>16</v>
      </c>
      <c r="I6" s="177">
        <v>350</v>
      </c>
    </row>
    <row r="7" spans="1:9" ht="16.5" customHeight="1"/>
  </sheetData>
  <mergeCells count="1">
    <mergeCell ref="A2:G2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topLeftCell="A5" workbookViewId="0">
      <selection activeCell="I6" sqref="I6"/>
    </sheetView>
  </sheetViews>
  <sheetFormatPr defaultRowHeight="15"/>
  <cols>
    <col min="1" max="1" width="14.5703125" style="96" customWidth="1"/>
    <col min="2" max="2" width="39" style="96" customWidth="1"/>
    <col min="3" max="3" width="34.5703125" style="96" customWidth="1"/>
    <col min="4" max="4" width="21.7109375" style="96" customWidth="1"/>
    <col min="5" max="5" width="10.28515625" style="96" customWidth="1"/>
    <col min="6" max="6" width="10.7109375" style="116" bestFit="1" customWidth="1"/>
    <col min="7" max="8" width="10.42578125" style="117" bestFit="1" customWidth="1"/>
    <col min="9" max="9" width="14.5703125" style="96" customWidth="1"/>
    <col min="10" max="16384" width="9.140625" style="96"/>
  </cols>
  <sheetData>
    <row r="1" spans="1:9" ht="21" customHeight="1" thickBot="1">
      <c r="A1" s="158" t="s">
        <v>143</v>
      </c>
      <c r="B1" s="159"/>
      <c r="C1" s="159"/>
      <c r="D1" s="159"/>
      <c r="E1" s="159"/>
      <c r="F1" s="159"/>
      <c r="G1" s="160"/>
      <c r="H1" s="95"/>
    </row>
    <row r="2" spans="1:9" ht="24.75" thickBot="1">
      <c r="A2" s="97" t="s">
        <v>66</v>
      </c>
      <c r="B2" s="98" t="s">
        <v>1</v>
      </c>
      <c r="C2" s="98" t="s">
        <v>2</v>
      </c>
      <c r="D2" s="98" t="s">
        <v>3</v>
      </c>
      <c r="E2" s="98" t="s">
        <v>4</v>
      </c>
      <c r="F2" s="99" t="s">
        <v>131</v>
      </c>
      <c r="G2" s="100" t="s">
        <v>74</v>
      </c>
      <c r="H2" s="100"/>
    </row>
    <row r="3" spans="1:9" ht="26.25" customHeight="1" thickBot="1">
      <c r="A3" s="35"/>
      <c r="B3" s="34"/>
      <c r="C3" s="102"/>
      <c r="D3" s="33"/>
      <c r="E3" s="34"/>
      <c r="F3" s="75"/>
      <c r="G3" s="76"/>
      <c r="H3" s="76"/>
    </row>
    <row r="4" spans="1:9" ht="21" thickBot="1">
      <c r="A4" s="161" t="s">
        <v>145</v>
      </c>
      <c r="B4" s="162"/>
      <c r="C4" s="162"/>
      <c r="D4" s="162"/>
      <c r="E4" s="162"/>
      <c r="F4" s="162"/>
      <c r="G4" s="162"/>
      <c r="H4" s="95"/>
    </row>
    <row r="5" spans="1:9" ht="26.25" thickBot="1">
      <c r="A5" s="106" t="s">
        <v>66</v>
      </c>
      <c r="B5" s="107" t="s">
        <v>1</v>
      </c>
      <c r="C5" s="107" t="s">
        <v>2</v>
      </c>
      <c r="D5" s="107" t="s">
        <v>3</v>
      </c>
      <c r="E5" s="107" t="s">
        <v>4</v>
      </c>
      <c r="F5" s="103" t="s">
        <v>5</v>
      </c>
      <c r="G5" s="104" t="s">
        <v>6</v>
      </c>
      <c r="H5" s="104"/>
      <c r="I5" s="175" t="s">
        <v>170</v>
      </c>
    </row>
    <row r="6" spans="1:9" ht="120.75" customHeight="1" thickBot="1">
      <c r="A6" s="108" t="s">
        <v>146</v>
      </c>
      <c r="B6" s="109" t="s">
        <v>147</v>
      </c>
      <c r="C6" s="16"/>
      <c r="D6" s="109" t="s">
        <v>148</v>
      </c>
      <c r="E6" s="109" t="s">
        <v>149</v>
      </c>
      <c r="F6" s="110">
        <v>4140</v>
      </c>
      <c r="G6" s="111">
        <f t="shared" ref="G6:G9" si="0">F6/1.18</f>
        <v>3508.4745762711868</v>
      </c>
      <c r="H6" s="105">
        <v>15</v>
      </c>
      <c r="I6" s="185">
        <v>3800</v>
      </c>
    </row>
    <row r="7" spans="1:9" ht="138.75" customHeight="1" thickBot="1">
      <c r="A7" s="108" t="s">
        <v>150</v>
      </c>
      <c r="B7" s="109" t="s">
        <v>153</v>
      </c>
      <c r="C7" s="112"/>
      <c r="D7" s="10" t="s">
        <v>151</v>
      </c>
      <c r="E7" s="10" t="s">
        <v>149</v>
      </c>
      <c r="F7" s="113">
        <v>5476</v>
      </c>
      <c r="G7" s="114">
        <f t="shared" si="0"/>
        <v>4640.6779661016953</v>
      </c>
      <c r="H7" s="105">
        <v>48</v>
      </c>
      <c r="I7" s="186">
        <v>4800</v>
      </c>
    </row>
    <row r="8" spans="1:9" ht="96.75" customHeight="1" thickBot="1">
      <c r="A8" s="115" t="s">
        <v>152</v>
      </c>
      <c r="B8" s="10" t="s">
        <v>153</v>
      </c>
      <c r="C8" s="101"/>
      <c r="D8" s="10" t="s">
        <v>151</v>
      </c>
      <c r="E8" s="10" t="s">
        <v>149</v>
      </c>
      <c r="F8" s="113">
        <v>5476</v>
      </c>
      <c r="G8" s="114">
        <f t="shared" si="0"/>
        <v>4640.6779661016953</v>
      </c>
      <c r="H8" s="105">
        <v>15</v>
      </c>
      <c r="I8" s="186">
        <v>4800</v>
      </c>
    </row>
    <row r="9" spans="1:9" ht="105" customHeight="1" thickBot="1">
      <c r="A9" s="115" t="s">
        <v>154</v>
      </c>
      <c r="B9" s="10" t="s">
        <v>155</v>
      </c>
      <c r="C9" s="101"/>
      <c r="D9" s="101" t="s">
        <v>156</v>
      </c>
      <c r="E9" s="10" t="s">
        <v>149</v>
      </c>
      <c r="F9" s="113">
        <v>2356</v>
      </c>
      <c r="G9" s="114">
        <f t="shared" si="0"/>
        <v>1996.6101694915255</v>
      </c>
      <c r="H9" s="105">
        <v>65</v>
      </c>
      <c r="I9" s="186">
        <v>1900</v>
      </c>
    </row>
  </sheetData>
  <mergeCells count="2">
    <mergeCell ref="A1:G1"/>
    <mergeCell ref="A4:G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Корзины</vt:lpstr>
      <vt:lpstr>Декор и подарки</vt:lpstr>
      <vt:lpstr>Предметы мебели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2015-09-21T11:29:53Z</dcterms:modified>
</cp:coreProperties>
</file>