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N3" i="1"/>
  <c r="H1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</calcChain>
</file>

<file path=xl/sharedStrings.xml><?xml version="1.0" encoding="utf-8"?>
<sst xmlns="http://schemas.openxmlformats.org/spreadsheetml/2006/main" count="1364" uniqueCount="606">
  <si>
    <t>Изображение</t>
  </si>
  <si>
    <t>Брэнд</t>
  </si>
  <si>
    <t>4Половозрастная группа</t>
  </si>
  <si>
    <t>Капсула</t>
  </si>
  <si>
    <t>3Товарная группа</t>
  </si>
  <si>
    <t>Номенклатура</t>
  </si>
  <si>
    <t>ХарактеристикаНоменклатуры</t>
  </si>
  <si>
    <t>Составник (%-е содержание)</t>
  </si>
  <si>
    <t>Конструктивные особенности</t>
  </si>
  <si>
    <t>Цена</t>
  </si>
  <si>
    <t>Свободный остаток шт.</t>
  </si>
  <si>
    <t>Marhatter</t>
  </si>
  <si>
    <t>Детс</t>
  </si>
  <si>
    <t>Шапка</t>
  </si>
  <si>
    <t>3648</t>
  </si>
  <si>
    <t>003 белый, 54-56, Marhatter</t>
  </si>
  <si>
    <t>005 т.синий, 54-56, Marhatter</t>
  </si>
  <si>
    <t>021 красный, 54-56, Marhatter</t>
  </si>
  <si>
    <t>064 гиацинт, 54-56, Marhatter</t>
  </si>
  <si>
    <t>ELFRIO</t>
  </si>
  <si>
    <t>Детская для мальчика</t>
  </si>
  <si>
    <t>Триумф</t>
  </si>
  <si>
    <t>RBH5696</t>
  </si>
  <si>
    <t>005.008 т.синий + джинс, 52-54 (от 3-х лет), ELFRIO, 1</t>
  </si>
  <si>
    <t>100% акрил</t>
  </si>
  <si>
    <t>без всего</t>
  </si>
  <si>
    <t>018.005 горчица + т.синий, 52-54 (от 3-х лет), ELFRIO, 3</t>
  </si>
  <si>
    <t>023.012 зелёный + серый, 52-54 (от 3-х лет), ELFRIO, 2</t>
  </si>
  <si>
    <t>Trendy</t>
  </si>
  <si>
    <t>MBH5156/2</t>
  </si>
  <si>
    <t>026.073 коричневый + кофе, 52-54 (от 3-х лет), Marhatter, 5</t>
  </si>
  <si>
    <t>50% шерсть 50% акрил + 100% полиэстер</t>
  </si>
  <si>
    <t>флис полный</t>
  </si>
  <si>
    <t>046.087 хаки + св. хаки, 52-54 (от 3-х лет), Marhatter, 3</t>
  </si>
  <si>
    <t>055.026 терракот + коричневый, 52-54 (от 3-х лет), Marhatter, 4</t>
  </si>
  <si>
    <t>MBH5084/2</t>
  </si>
  <si>
    <t>001 чёрный, 52-54 (от 3-х лет), Marhatter, 4</t>
  </si>
  <si>
    <t>025 св.зелёный, 52-54 (от 3-х лет), Marhatter, 5</t>
  </si>
  <si>
    <t>026 коричневый, 52-54 (от 3-х лет), Marhatter, 2</t>
  </si>
  <si>
    <t>046 хаки, 52-54 (от 3-х лет), Marhatter, 3</t>
  </si>
  <si>
    <t>118  серо-бежевый, 52-54 (от 3-х лет), Marhatter, 1</t>
  </si>
  <si>
    <t>Детская для девочки</t>
  </si>
  <si>
    <t>Kids</t>
  </si>
  <si>
    <t>Берет</t>
  </si>
  <si>
    <t>RGB5276</t>
  </si>
  <si>
    <t>003 белый, 52-54 (от 3-х лет), ELFRIO, 2</t>
  </si>
  <si>
    <t>подворот</t>
  </si>
  <si>
    <t>009 брусника, 52-54 (от 3-х лет), ELFRIO, 4</t>
  </si>
  <si>
    <t>020 фуксия, 52-54 (от 3-х лет), ELFRIO, 3</t>
  </si>
  <si>
    <t>049 розовый, 52-54 (от 3-х лет), ELFRIO, 1</t>
  </si>
  <si>
    <t>RGB5273</t>
  </si>
  <si>
    <t>013 св.серый, 52-54 (от 3-х лет), ELFRIO, 1</t>
  </si>
  <si>
    <t>020 фуксия, 52-54 (от 3-х лет), ELFRIO, 2</t>
  </si>
  <si>
    <t>049 розовый, 52-54 (от 3-х лет), ELFRIO, 3</t>
  </si>
  <si>
    <t>Jacquard</t>
  </si>
  <si>
    <t>MBH5126/2</t>
  </si>
  <si>
    <t>013.006 св.серый + синий, 52-54 (от 3-х лет), Marhatter, 2</t>
  </si>
  <si>
    <t>отворот + флис полный</t>
  </si>
  <si>
    <t>Любовь</t>
  </si>
  <si>
    <t>RGH5681</t>
  </si>
  <si>
    <t>091 салатовый, 52-54 (от 3-х лет), ELFRIO, 3</t>
  </si>
  <si>
    <t>RGH5688</t>
  </si>
  <si>
    <t>003 белый, 52-54 (от 3-х лет), ELFRIO, 3</t>
  </si>
  <si>
    <t>058 сирень, 52-54 (от 3-х лет), ELFRIO, 4</t>
  </si>
  <si>
    <t>074 св.розовый, 52-54 (от 3-х лет), ELFRIO, 2</t>
  </si>
  <si>
    <t>Sport</t>
  </si>
  <si>
    <t>RBH5689</t>
  </si>
  <si>
    <t>005 т.синий, 52-54 (от 3-х лет), ELFRIO, 2</t>
  </si>
  <si>
    <t>012 серый, 52-54 (от 3-х лет), ELFRIO, 4</t>
  </si>
  <si>
    <t>013 св.серый, 52-54 (от 3-х лет), ELFRIO, 3</t>
  </si>
  <si>
    <t>091 салатовый, 52-54 (от 3-х лет), ELFRIO, 1</t>
  </si>
  <si>
    <t>Отдых на море</t>
  </si>
  <si>
    <t>RBH5695</t>
  </si>
  <si>
    <t>005 т.синий, 52-54 (от 3-х лет), ELFRIO, 3</t>
  </si>
  <si>
    <t>008 джинс, 52-54 (от 3-х лет), ELFRIO, 1</t>
  </si>
  <si>
    <t>013 св.серый, 52-54 (от 3-х лет), ELFRIO, 2</t>
  </si>
  <si>
    <t>068 бирюза, 52-54 (от 3-х лет), ELFRIO, 4</t>
  </si>
  <si>
    <t>RGH5693</t>
  </si>
  <si>
    <t>003 белый, 52-54 (от 3-х лет), ELFRIO, 1</t>
  </si>
  <si>
    <t>018 горчица, 52-54 (от 3-х лет), ELFRIO, 2</t>
  </si>
  <si>
    <t>060 коралл, 52-54 (от 3-х лет), ELFRIO, 3</t>
  </si>
  <si>
    <t>074 св.розовый, 52-54 (от 3-х лет), ELFRIO, 5</t>
  </si>
  <si>
    <t>RGB5677</t>
  </si>
  <si>
    <t>003.091 белый + салатовый, 52-54 (от 3-х лет), ELFRIO, 1</t>
  </si>
  <si>
    <t>096.068 св.сирень + бирюза, 52-54 (от 3-х лет), ELFRIO, 2</t>
  </si>
  <si>
    <t>RBH5703</t>
  </si>
  <si>
    <t>005 т.синий, 52-54 (от 3-х лет), ELFRIO, 1</t>
  </si>
  <si>
    <t>008 джинс, 52-54 (от 3-х лет), ELFRIO, 2</t>
  </si>
  <si>
    <t>012 серый, 52-54 (от 3-х лет), ELFRIO, 3</t>
  </si>
  <si>
    <t>City</t>
  </si>
  <si>
    <t>Шарф</t>
  </si>
  <si>
    <t>MGS6304</t>
  </si>
  <si>
    <t>003 белый, 130x18, Marhatter, 1</t>
  </si>
  <si>
    <t>50% шерсть 50% акрил</t>
  </si>
  <si>
    <t>010 сирене-розовый, 130x18, Marhatter, 2</t>
  </si>
  <si>
    <t>030 св.бежевый, 130x18, Marhatter, 3</t>
  </si>
  <si>
    <t>049 розовый, 130x18, Marhatter, 4</t>
  </si>
  <si>
    <t>104 св.лагуна, 130x18, Marhatter, 5</t>
  </si>
  <si>
    <t>Urban</t>
  </si>
  <si>
    <t>MBS6300</t>
  </si>
  <si>
    <t>006 синий, 130x18, Marhatter</t>
  </si>
  <si>
    <t>007 голубой, 130x18, Marhatter</t>
  </si>
  <si>
    <t>011 т.серый, 130x18, Marhatter</t>
  </si>
  <si>
    <t>118  серо-бежевый, 130x18, Marhatter</t>
  </si>
  <si>
    <t>127 асфальт, 130x18, Marhatter</t>
  </si>
  <si>
    <t>Juicy</t>
  </si>
  <si>
    <t>RGH5292</t>
  </si>
  <si>
    <t>013.114 св.серый + мята, 52-54 (от 3-х лет), ELFRIO, 2</t>
  </si>
  <si>
    <t>97% акрил 3% эластан</t>
  </si>
  <si>
    <t>двойная</t>
  </si>
  <si>
    <t>049.003 розовый + белый, 52-54 (от 3-х лет), ELFRIO, 3</t>
  </si>
  <si>
    <t>086.048 орхидея + неоновый, 52-54 (от 3-х лет), ELFRIO, 1</t>
  </si>
  <si>
    <t>RGH5670</t>
  </si>
  <si>
    <t>высокоэластичная</t>
  </si>
  <si>
    <t>086 орхидея, 52-54 (от 3-х лет), ELFRIO, 2</t>
  </si>
  <si>
    <t>Stars</t>
  </si>
  <si>
    <t>MBH5557</t>
  </si>
  <si>
    <t>013 св.серый, 52-54 (от 3-х лет), Marhatter, 6</t>
  </si>
  <si>
    <t>100% хлопок</t>
  </si>
  <si>
    <t>отворот</t>
  </si>
  <si>
    <t>Ушанка</t>
  </si>
  <si>
    <t>RBU5707</t>
  </si>
  <si>
    <t>MBH5559</t>
  </si>
  <si>
    <t>005.003 т.синий + белый, 52-54 (от 3-х лет), Marhatter, 8</t>
  </si>
  <si>
    <t>007.005 голубой + т.синий, 52-54 (от 3-х лет), Marhatter, 4</t>
  </si>
  <si>
    <t>013.007 св.серый + голубой, 52-54 (от 3-х лет), Marhatter, 5</t>
  </si>
  <si>
    <t>046.052 хаки + желтый, 52-54 (от 3-х лет), Marhatter, 7</t>
  </si>
  <si>
    <t>MBH5618</t>
  </si>
  <si>
    <t>005 т.синий, 52-54 (от 3-х лет), Marhatter, 3</t>
  </si>
  <si>
    <t>013 св.серый, 52-54 (от 3-х лет), Marhatter, 2</t>
  </si>
  <si>
    <t>046 хаки, 52-54 (от 3-х лет), Marhatter, 4</t>
  </si>
  <si>
    <t>055 терракот, 52-54 (от 3-х лет), Marhatter, 5</t>
  </si>
  <si>
    <t>Цветы, бабочки</t>
  </si>
  <si>
    <t>RGU5680</t>
  </si>
  <si>
    <t>058.096 сирень + св.сирень, 52-54 (от 3-х лет), ELFRIO, 5</t>
  </si>
  <si>
    <t>RBH5291</t>
  </si>
  <si>
    <t>048 неоновый, 52-54 (от 3-х лет), ELFRIO, 3</t>
  </si>
  <si>
    <t>RGH5290</t>
  </si>
  <si>
    <t>MIX</t>
  </si>
  <si>
    <t>MGS5102</t>
  </si>
  <si>
    <t>007.058 голубой + сирень, 120x13, Marhatter, 4</t>
  </si>
  <si>
    <t>010.003 сирене-розовый + белый, 120x13, Marhatter, 2</t>
  </si>
  <si>
    <t>032.049 чёр.бел.мулине + розовый, 120x13, Marhatter, 1</t>
  </si>
  <si>
    <t>108.060 стальной + коралл, 120x13, Marhatter, 6</t>
  </si>
  <si>
    <t>124.102 герань + азалия, 120x13, Marhatter, 5</t>
  </si>
  <si>
    <t>MGH5500</t>
  </si>
  <si>
    <t>003.068 белый + бирюза, 50-52(от 3-х лет), Marhatter, 4</t>
  </si>
  <si>
    <t>003.077 белый + малиновый, 50-52(от 3-х лет), Marhatter, 3</t>
  </si>
  <si>
    <t>005.077 т.синий + малиновый, 50-52(от 3-х лет), Marhatter, 7</t>
  </si>
  <si>
    <t>013.058 св.серый + сирень, 50-52(от 3-х лет), Marhatter, 6</t>
  </si>
  <si>
    <t>068.005 бирюза + т.синий, 50-52(от 3-х лет), Marhatter, 8</t>
  </si>
  <si>
    <t>114.055 мята + терракот, 50-52(от 3-х лет), Marhatter, 5</t>
  </si>
  <si>
    <t>MBH5389</t>
  </si>
  <si>
    <t>013.052 св.серый +  жёлтый, 52-54 (от 3-х лет), Marhatter, 5</t>
  </si>
  <si>
    <t>055.005 терракот + т. синий, 52-54 (от 3-х лет), Marhatter, 1</t>
  </si>
  <si>
    <t>055.013 терракот + св.серый, 52-54 (от 3-х лет), Marhatter, 4</t>
  </si>
  <si>
    <t>MBH5069/2</t>
  </si>
  <si>
    <t>006.052 синий + желтый, 52-54 (от 3-х лет), Marhatter, 3</t>
  </si>
  <si>
    <t>026.047 коричневый + оранжевый, 52-54 (от 3-х лет), Marhatter, 5</t>
  </si>
  <si>
    <t>046.084 хаки + горох, 52-54 (от 3-х лет), Marhatter, 2</t>
  </si>
  <si>
    <t>087.006 св. хаки + синий, 52-54 (от 3-х лет), Marhatter, 4</t>
  </si>
  <si>
    <t>118.026  серо-бежевый + коричневый, 52-54 (от 3-х лет), Marhatter, 1</t>
  </si>
  <si>
    <t>Princess</t>
  </si>
  <si>
    <t>MGH5554</t>
  </si>
  <si>
    <t>013.058 св.серый + сирень, 52-54 (от 3-х лет), Marhatter, 2</t>
  </si>
  <si>
    <t>MGB5490</t>
  </si>
  <si>
    <t>068 бирюза, 52-54 (от 3-х лет), Marhatter, 5</t>
  </si>
  <si>
    <t>114 мята, 52-54 (от 3-х лет), Marhatter, 3</t>
  </si>
  <si>
    <t>MBH5125/2</t>
  </si>
  <si>
    <t>005.052 т.синий + желтый, 52-54 (от 3-х лет), Marhatter, 3</t>
  </si>
  <si>
    <t>046.091 хаки + салатовый, 52-54 (от 3-х лет), Marhatter, 2</t>
  </si>
  <si>
    <t>087.021 св. хаки + красный, 52-54 (от 3-х лет), Marhatter, 4</t>
  </si>
  <si>
    <t>MBH5924/1</t>
  </si>
  <si>
    <t>001 чёрный, 52-54 (от 3-х лет), Marhatter, 5</t>
  </si>
  <si>
    <t>флис 1/2</t>
  </si>
  <si>
    <t>008 джинс, 52-54 (от 3-х лет), Marhatter, 6</t>
  </si>
  <si>
    <t>082 василёк, 52-54 (от 3-х лет), Marhatter, 2</t>
  </si>
  <si>
    <t>MGH5923/1</t>
  </si>
  <si>
    <t>003 белый, 52-54 (от 3-х лет), Marhatter, 6</t>
  </si>
  <si>
    <t>121 звезд. синий, 52-54 (от 3-х лет), Marhatter, 3</t>
  </si>
  <si>
    <t>Шлем</t>
  </si>
  <si>
    <t>RGT5788/5</t>
  </si>
  <si>
    <t>013 св.серый, 50-52(от 3-х лет), ELFRIO, 3</t>
  </si>
  <si>
    <t>100% акрил + 100% хлопок</t>
  </si>
  <si>
    <t>хлопок</t>
  </si>
  <si>
    <t>Norman</t>
  </si>
  <si>
    <t>MBH5048/2</t>
  </si>
  <si>
    <t>026 коричневый, 52-54 (от 3-х лет), Marhatter, 5</t>
  </si>
  <si>
    <t>20%альпака30%шерсть50%акрил+100% полиэстер</t>
  </si>
  <si>
    <t>MBH6119/3</t>
  </si>
  <si>
    <t>002 антрацит, 52-54 (от 3-х лет), Marhatter, 1</t>
  </si>
  <si>
    <t>006 синий, 52-54 (от 3-х лет), Marhatter, 4</t>
  </si>
  <si>
    <t>108 стальной , 52-54 (от 3-х лет), Marhatter, 2</t>
  </si>
  <si>
    <t>Zephyr</t>
  </si>
  <si>
    <t>Манишка</t>
  </si>
  <si>
    <t>MGS5075</t>
  </si>
  <si>
    <t>003 белый, 52-54 (от 3-х лет), Marhatter, 4</t>
  </si>
  <si>
    <t>030 св.бежевый, 52-54 (от 3-х лет), Marhatter, 2</t>
  </si>
  <si>
    <t>074 св.розовый, 52-54 (от 3-х лет), Marhatter, 6</t>
  </si>
  <si>
    <t>109 лаванда, 52-54 (от 3-х лет), Marhatter, 5</t>
  </si>
  <si>
    <t>111 какао, 52-54 (от 3-х лет), Marhatter, 1</t>
  </si>
  <si>
    <t>MGH5610</t>
  </si>
  <si>
    <t>023.055 зеленый + терракот, 50-52(от 3-х лет), Marhatter, 8</t>
  </si>
  <si>
    <t>049.114 розовый + мята, 50-52(от 3-х лет), Marhatter, 2</t>
  </si>
  <si>
    <t>055.068 терракот + бирюза, 50-52(от 3-х лет), Marhatter, 5</t>
  </si>
  <si>
    <t>068.052 бирюза + желтый, 50-52(от 3-х лет), Marhatter, 6</t>
  </si>
  <si>
    <t>077.007 малиновый + голубой, 50-52(от 3-х лет), Marhatter, 1</t>
  </si>
  <si>
    <t>Extent</t>
  </si>
  <si>
    <t>MBH5036/2</t>
  </si>
  <si>
    <t>012.026 серый + коричневый, 52-54 (от 3-х лет), Marhatter, 1</t>
  </si>
  <si>
    <t>50% шерсть ягнёнка 50% акрил + 100% полиэстер</t>
  </si>
  <si>
    <t>026.029 коричневый + бежевый, 52-54 (от 3-х лет), Marhatter, 4</t>
  </si>
  <si>
    <t>026.055 коричневый + терракот, 52-54 (от 3-х лет), Marhatter, 3</t>
  </si>
  <si>
    <t>MGH5932/2</t>
  </si>
  <si>
    <t>007 голубой, 52-54 (от 3-х лет), Marhatter, 1</t>
  </si>
  <si>
    <t>013 св.серый, 52-54 (от 3-х лет), Marhatter, 3</t>
  </si>
  <si>
    <t>058 сирень, 52-54 (от 3-х лет), Marhatter, 4</t>
  </si>
  <si>
    <t>073 кофе, 52-54 (от 3-х лет), Marhatter, 5</t>
  </si>
  <si>
    <t>MBS5955</t>
  </si>
  <si>
    <t>002 антрацит, 50-52, Marhatter, 5</t>
  </si>
  <si>
    <t>50% шерсть ягнёнка 50% акрил</t>
  </si>
  <si>
    <t>012 серый, 50-52, Marhatter, 2</t>
  </si>
  <si>
    <t>018 горчица, 50-52, Marhatter, 3</t>
  </si>
  <si>
    <t>026 коричневый, 50-52, Marhatter, 6</t>
  </si>
  <si>
    <t>029 бежевый, 50-52, Marhatter, 1</t>
  </si>
  <si>
    <t>118  серо-бежевый, 50-52, Marhatter, 4</t>
  </si>
  <si>
    <t>MBH5937/2</t>
  </si>
  <si>
    <t>002 антрацит, 52-54 (от 3-х лет), Marhatter, 4</t>
  </si>
  <si>
    <t>012 серый, 52-54 (от 3-х лет), Marhatter, 2</t>
  </si>
  <si>
    <t>026 коричневый, 52-54 (от 3-х лет), Marhatter, 3</t>
  </si>
  <si>
    <t>118  серо-бежевый, 52-54 (от 3-х лет), Marhatter, 5</t>
  </si>
  <si>
    <t>Ticino</t>
  </si>
  <si>
    <t>MBS5074</t>
  </si>
  <si>
    <t>011.008.098 т.серый + джинс + т.бирюза, 130x12, Marhatter, 1</t>
  </si>
  <si>
    <t>013.121.091 св.серый + зв. синий + салатовый, 130x12, Marhatter, 2</t>
  </si>
  <si>
    <t>028.018.047 св.коричневый + горчица + оранжевый, 130x12, Marhatter, 4</t>
  </si>
  <si>
    <t>118.055.046  серо-бежевый + терракот + хаки, 130x12, Marhatter, 3</t>
  </si>
  <si>
    <t>MBS6075</t>
  </si>
  <si>
    <t>002 антрацит, 115*14, Marhatter, 4</t>
  </si>
  <si>
    <t>20% альпака 30% шерсть 50% акрил</t>
  </si>
  <si>
    <t>012 серый, 115*14, Marhatter, 2</t>
  </si>
  <si>
    <t>013 св.серый, 115*14, Marhatter, 1</t>
  </si>
  <si>
    <t>MGB5402</t>
  </si>
  <si>
    <t>003.007 белый + голубой, 50-52(от 3-х лет), Marhatter, 1</t>
  </si>
  <si>
    <t>003.077 белый + малиновый, 50-52(от 3-х лет), Marhatter, 2</t>
  </si>
  <si>
    <t>049.077 розовый + малиновый, 50-52(от 3-х лет), Marhatter, 4</t>
  </si>
  <si>
    <t>RGU5279/2</t>
  </si>
  <si>
    <t>009 брусника, 50-52(от 3-х лет), ELFRIO, 1</t>
  </si>
  <si>
    <t>100% акрил + 100% полиэстер</t>
  </si>
  <si>
    <t>020 фуксия, 50-52(от 3-х лет), ELFRIO, 3</t>
  </si>
  <si>
    <t>MGH5072/2</t>
  </si>
  <si>
    <t>020.104 фуксия + св. лагуна, 52-54 (от 3-х лет), Marhatter, 2</t>
  </si>
  <si>
    <t>029.116 бежевый + желтый, 52-54 (от 3-х лет), Marhatter, 6</t>
  </si>
  <si>
    <t>058.007 сирень + голубой, 52-54 (от 3-х лет), Marhatter, 5</t>
  </si>
  <si>
    <t>079.003  св.бирюза + белый, 52-54 (от 3-х лет), Marhatter, 3</t>
  </si>
  <si>
    <t>104.091 св.лагуна + салатовый, 52-54 (от 3-х лет), Marhatter, 1</t>
  </si>
  <si>
    <t>MBH5804/2</t>
  </si>
  <si>
    <t>подворот + флис полный</t>
  </si>
  <si>
    <t>008 джинс, 52-54 (от 3-х лет), Marhatter, 1</t>
  </si>
  <si>
    <t>MGH5407</t>
  </si>
  <si>
    <t>003 белый, 50-52(от 3-х лет), Marhatter, 1</t>
  </si>
  <si>
    <t>MGS5099</t>
  </si>
  <si>
    <t>003 белый, 13*130см, Marhatter, 4</t>
  </si>
  <si>
    <t>013 св.серый, 13*130см, Marhatter, 3</t>
  </si>
  <si>
    <t>074 св.розовый, 13*130см, Marhatter, 6</t>
  </si>
  <si>
    <t>109 лаванда, 13*130см, Marhatter, 5</t>
  </si>
  <si>
    <t>111 какао, 13*130см, Marhatter, 1</t>
  </si>
  <si>
    <t>Tweed</t>
  </si>
  <si>
    <t>MBS5641</t>
  </si>
  <si>
    <t>002 антрацит, 120 x14, Marhatter, 7</t>
  </si>
  <si>
    <t>37% шерсть 18% шёлк 45% акрил</t>
  </si>
  <si>
    <t>008 джинс, 120 x14, Marhatter, 6</t>
  </si>
  <si>
    <t>026 коричневый, 120 x14, Marhatter, 4</t>
  </si>
  <si>
    <t>073 кофе, 120 x14, Marhatter, 2</t>
  </si>
  <si>
    <t>MGH6224/1</t>
  </si>
  <si>
    <t>003.008 белый + джинс, 52-54 (от 3-х лет), Marhatter, 5</t>
  </si>
  <si>
    <t>003.094 белый + ярко-розовый, 52-54 (от 3-х лет), Marhatter, 3</t>
  </si>
  <si>
    <t>013.031 св.серый + пепельная роза, 52-54 (от 3-х лет), Marhatter, 2</t>
  </si>
  <si>
    <t>030.111 св.бежевый + какао, 52-54 (от 3-х лет), Marhatter, 1</t>
  </si>
  <si>
    <t>091.007 салатовый + голубой, 52-54 (от 3-х лет), Marhatter, 4</t>
  </si>
  <si>
    <t>MBH5725</t>
  </si>
  <si>
    <t>MBH5049/2</t>
  </si>
  <si>
    <t>011.087 т.серый + св. хаки, 52-54 (от 3-х лет), Marhatter, 1</t>
  </si>
  <si>
    <t>MBH5922/2</t>
  </si>
  <si>
    <t>007.082 голубой + василек, 50-52(от 3-х лет), Marhatter, 1</t>
  </si>
  <si>
    <t>021.091 красный + салатовый, 50-52(от 3-х лет), Marhatter, 4</t>
  </si>
  <si>
    <t>066.018 св.джинс + горчица, 50-52(от 3-х лет), Marhatter, 6</t>
  </si>
  <si>
    <t>108.011 стальной + т.серый, 50-52(от 3-х лет), Marhatter, 3</t>
  </si>
  <si>
    <t>MGH5101/2</t>
  </si>
  <si>
    <t>007.058 голубой + сирень, 52-54 (от 3-х лет), Marhatter, 4</t>
  </si>
  <si>
    <t>010.003 сиренево-розовый + белый, 52-54 (от 3-х лет), Marhatter, 2</t>
  </si>
  <si>
    <t>032.049 чёр.бел.мулине + розовый, 52-54 (от 3-х лет), Marhatter, 1</t>
  </si>
  <si>
    <t>124.102 герань + азалия, 52-54 (от 3-х лет), Marhatter, 5</t>
  </si>
  <si>
    <t>MBU5151/2</t>
  </si>
  <si>
    <t>006 синий, 52-54 (от 3-х лет), Marhatter, 7</t>
  </si>
  <si>
    <t>008 джинс, 52-54 (от 3-х лет), Marhatter, 5</t>
  </si>
  <si>
    <t>011 т.серый, 52-54 (от 3-х лет), Marhatter, 9</t>
  </si>
  <si>
    <t>MBH5928/2</t>
  </si>
  <si>
    <t>012 серый, 52-54 (от 3-х лет), Marhatter, 6</t>
  </si>
  <si>
    <t>029 бежевый, 52-54 (от 3-х лет), Marhatter, 1</t>
  </si>
  <si>
    <t>118  серо-бежевый, 52-54 (от 3-х лет), Marhatter, 2</t>
  </si>
  <si>
    <t>MGH5406</t>
  </si>
  <si>
    <t>003 белый, 50-52(от 3-х лет), Marhatter, 2</t>
  </si>
  <si>
    <t>013 св.серый, 50-52(от 3-х лет), Marhatter, 1</t>
  </si>
  <si>
    <t>052 жёлтый, 50-52(от 3-х лет), Marhatter, 8</t>
  </si>
  <si>
    <t>058 сирень, 50-52(от 3-х лет), Marhatter, 7</t>
  </si>
  <si>
    <t>096 св.сирень, 50-52(от 3-х лет), Marhatter, 3</t>
  </si>
  <si>
    <t>114 мята, 50-52(от 3-х лет), Marhatter, 4</t>
  </si>
  <si>
    <t>MGB5088/2</t>
  </si>
  <si>
    <t>MBU5037/2</t>
  </si>
  <si>
    <t>005.003 т.синий + белый, 52-54 (от 3-х лет), Marhatter, 2</t>
  </si>
  <si>
    <t>008.028 джинс + св.коричневый, 52-54 (от 3-х лет), Marhatter, 7</t>
  </si>
  <si>
    <t>013.006 св.серый + синий, 52-54 (от 3-х лет), Marhatter, 3</t>
  </si>
  <si>
    <t>028.026 св.коричневый + коричневый, 52-54 (от 3-х лет), Marhatter, 6</t>
  </si>
  <si>
    <t>118.002  серо-бежевый + антрацит, 52-54 (от 3-х лет), Marhatter, 4</t>
  </si>
  <si>
    <t>MBU5031/2</t>
  </si>
  <si>
    <t>002.012 антрацит + серый, 52-54 (от 3-х лет), Marhatter, 1</t>
  </si>
  <si>
    <t>006.028 синий + св.коричневый, 52-54 (от 3-х лет), Marhatter, 5</t>
  </si>
  <si>
    <t>013.011 св.серый + т.серый, 52-54 (от 3-х лет), Marhatter, 2</t>
  </si>
  <si>
    <t>MBH5035/2</t>
  </si>
  <si>
    <t>011.008.098 т.серый + джинс + т.бирюза, 52-54 (от 3-х лет), Marhatter, 1</t>
  </si>
  <si>
    <t>028.018.047 св.коричневый + горчица + оранжевый, 52-54 (от 3-х лет), Marhatter, 4</t>
  </si>
  <si>
    <t>118.055.046  серо-бежевый + терракот + хаки, 52-54 (от 3-х лет), Marhatter, 3</t>
  </si>
  <si>
    <t>Шарф-снуд</t>
  </si>
  <si>
    <t>MGS6220</t>
  </si>
  <si>
    <t>003.008 белый + джинс, 110*24, Marhatter, 5</t>
  </si>
  <si>
    <t>003.094 белый + ярко-розовый, 110*24, Marhatter, 3</t>
  </si>
  <si>
    <t>013.031 св.серый + пепельная роза, 110*24, Marhatter, 2</t>
  </si>
  <si>
    <t>030.111 св.бежевый + какао, 110*24, Marhatter, 1</t>
  </si>
  <si>
    <t>091.007 салатовый + голубой, 110*24, Marhatter, 4</t>
  </si>
  <si>
    <t>MGU5899/2</t>
  </si>
  <si>
    <t>003 белый, 50-52(от 3-х лет), Marhatter, 3</t>
  </si>
  <si>
    <t>030 св.бежевый, 50-52(от 3-х лет), Marhatter, 1</t>
  </si>
  <si>
    <t>067 т.розовый, 50-52(от 3-х лет), Marhatter, 2</t>
  </si>
  <si>
    <t>119 св. стальной, 50-52(от 3-х лет), Marhatter, 4</t>
  </si>
  <si>
    <t>MGU5090/2</t>
  </si>
  <si>
    <t>079.032  св.бирюза + черно-белое мулине, 52-54 (от 3-х лет), Marhatter, 5</t>
  </si>
  <si>
    <t>102.049 азалия + розовый, 52-54 (от 3-х лет), Marhatter, 3</t>
  </si>
  <si>
    <t>MBH5938/2</t>
  </si>
  <si>
    <t>046 хаки, 52-54 (от 3-х лет), Marhatter, 5</t>
  </si>
  <si>
    <t>MBU5153/2</t>
  </si>
  <si>
    <t>MBU5061/2</t>
  </si>
  <si>
    <t>002 антрацит, 52-54 (от 3-х лет), Marhatter, 5</t>
  </si>
  <si>
    <t>017 олива, 52-54 (от 3-х лет), Marhatter, 3</t>
  </si>
  <si>
    <t>118  серо-бежевый, 52-54 (от 3-х лет), Marhatter, 4</t>
  </si>
  <si>
    <t>MBU5091/2</t>
  </si>
  <si>
    <t>028.026 св.коричневый + коричневый, 52-54 (от 3-х лет), Marhatter, 4</t>
  </si>
  <si>
    <t>029.026 бежевый + коричневый, 52-54 (от 3-х лет), Marhatter, 1</t>
  </si>
  <si>
    <t>MBS5033</t>
  </si>
  <si>
    <t>002.012 антрацит + серый, 120 x14, Marhatter, 4</t>
  </si>
  <si>
    <t>012.029 серый + бежевый, 120 x14, Marhatter, 3</t>
  </si>
  <si>
    <t>026.002 коричневый + антрацит, 120 x14, Marhatter, 2</t>
  </si>
  <si>
    <t>029.026 бежевый + коричневый, 120 x14, Marhatter, 1</t>
  </si>
  <si>
    <t>Salut!</t>
  </si>
  <si>
    <t>MGU5027/2</t>
  </si>
  <si>
    <t>012.077 серый + малиновый, 52-54 (от 3-х лет), Marhatter, 4</t>
  </si>
  <si>
    <t>026.084 коричневый + горох, 52-54 (от 3-х лет), Marhatter, 3</t>
  </si>
  <si>
    <t>029.009 бежевый + брусника, 52-54 (от 3-х лет), Marhatter, 2</t>
  </si>
  <si>
    <t>MBH5969/2</t>
  </si>
  <si>
    <t>130 серо-коричневый, 52-54 (от 3-х лет), Marhatter, 3</t>
  </si>
  <si>
    <t>100% шерсть+100% полиэстер</t>
  </si>
  <si>
    <t>131 серо-зеленый, 52-54 (от 3-х лет), Marhatter, 2</t>
  </si>
  <si>
    <t>133 серо-синий, 52-54 (от 3-х лет), Marhatter, 4</t>
  </si>
  <si>
    <t>MGU5096/2</t>
  </si>
  <si>
    <t>Lollipop</t>
  </si>
  <si>
    <t>MGS5065</t>
  </si>
  <si>
    <t>031.003 пепельная роза + белый, 125x12, Marhatter, 3</t>
  </si>
  <si>
    <t>047 оранжевый, 125x12, Marhatter, 6</t>
  </si>
  <si>
    <t>058 сирень, 125x12, Marhatter, 5</t>
  </si>
  <si>
    <t>114 мята, 125x12, Marhatter, 2</t>
  </si>
  <si>
    <t>MGH4998/2</t>
  </si>
  <si>
    <t>012.003 серый + белый, 52-54 (от 3-х лет), Marhatter, 4</t>
  </si>
  <si>
    <t>012.094 серый + ярко- розовый, 52-54 (от 3-х лет), Marhatter, 1</t>
  </si>
  <si>
    <t>029.094 бежевый + ярко-розовый, 52-54 (от 3-х лет), Marhatter, 2</t>
  </si>
  <si>
    <t>Dreams</t>
  </si>
  <si>
    <t>MGH5661/6</t>
  </si>
  <si>
    <t>003.013 белый + св.серый, 52-54 (от 3-х лет), Marhatter, 2</t>
  </si>
  <si>
    <t>8% кашемир 47% ш.мериноса 30% вискоза 15% полиамид</t>
  </si>
  <si>
    <t>подворот от 10 см</t>
  </si>
  <si>
    <t>003.020 белый + фуксия, 52-54 (от 3-х лет), Marhatter, 6</t>
  </si>
  <si>
    <t>003.114 белый + мята, 52-54 (от 3-х лет), Marhatter, 5</t>
  </si>
  <si>
    <t>018.003 горчица + белый, 52-54 (от 3-х лет), Marhatter, 4</t>
  </si>
  <si>
    <t>060.003 коралл + белый, 52-54 (от 3-х лет), Marhatter, 1</t>
  </si>
  <si>
    <t>118.114 серобежевый + мята, 52-54 (от 3-х лет), Marhatter, 3</t>
  </si>
  <si>
    <t>MGH5093/2</t>
  </si>
  <si>
    <t>003 белый, 52-54 (от 3-х лет), Marhatter, 5</t>
  </si>
  <si>
    <t>40% шерсть, 20% мохер, 40% акрил + 100% полиэстер</t>
  </si>
  <si>
    <t>013 св.серый, 52-54 (от 3-х лет), Marhatter, 1</t>
  </si>
  <si>
    <t>049 розовый, 52-54 (от 3-х лет), Marhatter, 3</t>
  </si>
  <si>
    <t>Flash</t>
  </si>
  <si>
    <t>MGH5106/2</t>
  </si>
  <si>
    <t>003 белый, 52-54 (от 3-х лет), Marhatter, 1</t>
  </si>
  <si>
    <t>10% альпака 20% шерсть 70% акрил + 100% полиэстер</t>
  </si>
  <si>
    <t>088 серый меланж, 52-54 (от 3-х лет), Marhatter, 2</t>
  </si>
  <si>
    <t>090 яр.цикламен, 52-54 (от 3-х лет), Marhatter, 8</t>
  </si>
  <si>
    <t>096 св.сирень, 52-54 (от 3-х лет), Marhatter, 7</t>
  </si>
  <si>
    <t>Marzipan</t>
  </si>
  <si>
    <t>MGH5110/2</t>
  </si>
  <si>
    <t>003 белый, 52-54 (от 3-х лет), Marhatter, 2</t>
  </si>
  <si>
    <t>009 брусника, 52-54 (от 3-х лет), Marhatter, 6</t>
  </si>
  <si>
    <t>023 зелёный, 52-54 (от 3-х лет), Marhatter, 8</t>
  </si>
  <si>
    <t>047 оранжевый, 52-54 (от 3-х лет), Marhatter, 9</t>
  </si>
  <si>
    <t>074 св.розовый, 52-54 (от 3-х лет), Marhatter, 5</t>
  </si>
  <si>
    <t>MBU6034/2</t>
  </si>
  <si>
    <t>046 хаки, 50-52(от 3-х лет), Marhatter, 1</t>
  </si>
  <si>
    <t>088 серый меланж, 50-52(от 3-х лет), Marhatter, 2</t>
  </si>
  <si>
    <t>MGH5905/2</t>
  </si>
  <si>
    <t>003.074 белый + св.розовый, 50-52(от 3-х лет), Marhatter, 1</t>
  </si>
  <si>
    <t>053.003 св.голубой + белый, 50-52(от 3-х лет), Marhatter, 3</t>
  </si>
  <si>
    <t>111.030 какао + св.бежевый, 50-52(от 3-х лет), Marhatter, 2</t>
  </si>
  <si>
    <t>MBU5025/2</t>
  </si>
  <si>
    <t>002 антрацит, 52-54 (от 3-х лет), Marhatter, 6</t>
  </si>
  <si>
    <t>005 т.синий, 52-54 (от 3-х лет), Marhatter, 7</t>
  </si>
  <si>
    <t>012 серый, 52-54 (от 3-х лет), Marhatter, 3</t>
  </si>
  <si>
    <t>017 олива, 52-54 (от 3-х лет), Marhatter, 4</t>
  </si>
  <si>
    <t>MBH5045/2</t>
  </si>
  <si>
    <t>012 серый, 52-54 (от 3-х лет), Marhatter, 1</t>
  </si>
  <si>
    <t>MBH5941/2</t>
  </si>
  <si>
    <t>002 антрацит, помпон: мех кролика натуральный, 52-54 (от 3-х лет), Marhatter, 4</t>
  </si>
  <si>
    <t>20% альпака 30% шерсть 50% акрил + 100%акрил</t>
  </si>
  <si>
    <t>012 серый, помпон: мех кролика натуральный, 52-54 (от 3-х лет), Marhatter, 2</t>
  </si>
  <si>
    <t>013 св.серый, помпон: мех кролика натуральный, 52-54 (от 3-х лет), Marhatter, 1</t>
  </si>
  <si>
    <t>MGH5918/3</t>
  </si>
  <si>
    <t>003.013 белый + св.серый, 52-54 (от 3-х лет), Marhatter, 5</t>
  </si>
  <si>
    <t>вывязанная подкладка</t>
  </si>
  <si>
    <t>003.109 белый + лаванда, 52-54 (от 3-х лет), Marhatter, 3</t>
  </si>
  <si>
    <t>053.054 св.голубой + серо-голубой, 52-54 (от 3-х лет), Marhatter, 4</t>
  </si>
  <si>
    <t>074.053 св.розовый + св. голубой, 52-54 (от 3-х лет), Marhatter, 1</t>
  </si>
  <si>
    <t>111.003 какао + белый, 52-54 (от 3-х лет), Marhatter, 2</t>
  </si>
  <si>
    <t>Fjord</t>
  </si>
  <si>
    <t>MBH5925/2</t>
  </si>
  <si>
    <t>012 серый, помпон: мех кролика натуральный, 52-54 (от 3-х лет), Marhatter, 1</t>
  </si>
  <si>
    <t>026 коричневый, помпон: мех кролика натуральный, 52-54 (от 3-х лет), Marhatter, 4</t>
  </si>
  <si>
    <t>046 хаки, помпон: мех кролика натуральный, 52-54 (от 3-х лет), Marhatter, 5</t>
  </si>
  <si>
    <t>073 кофе, помпон: мех кролика натуральный, 52-54 (от 3-х лет), Marhatter, 2</t>
  </si>
  <si>
    <t>112 дымка, помпон: мех кролика натуральный, 52-54 (от 3-х лет), Marhatter, 3</t>
  </si>
  <si>
    <t>MBH5927/2</t>
  </si>
  <si>
    <t>012 серый, 50-52(от 3-х лет), Marhatter, 1</t>
  </si>
  <si>
    <t>018 горчица, 50-52(от 3-х лет), Marhatter, 4</t>
  </si>
  <si>
    <t>029 бежевый, 50-52(от 3-х лет), Marhatter, 2</t>
  </si>
  <si>
    <t>118  серо-бежевый, 50-52(от 3-х лет), Marhatter, 3</t>
  </si>
  <si>
    <t>MGU4970/2</t>
  </si>
  <si>
    <t>40% шерсть, 20% мохер, 40% полиамид+100%полиэстер</t>
  </si>
  <si>
    <t>030 св.бежевый, 52-54 (от 3-х лет), Marhatter, 3</t>
  </si>
  <si>
    <t>074 св.розовый, 52-54 (от 3-х лет), Marhatter, 2</t>
  </si>
  <si>
    <t>021.003 красный + белый, Marhatter</t>
  </si>
  <si>
    <t>MGH5906</t>
  </si>
  <si>
    <t>013 св.серый, 52-54 (от 3-х лет), Marhatter, 4</t>
  </si>
  <si>
    <t>MBH5936/1</t>
  </si>
  <si>
    <t>026 коричневый, 52-54 (от 3-х лет), Marhatter, 4</t>
  </si>
  <si>
    <t>073 кофе, 52-54 (от 3-х лет), Marhatter, 2</t>
  </si>
  <si>
    <t>112 дымка, 52-54 (от 3-х лет), Marhatter, 3</t>
  </si>
  <si>
    <t>Yeti</t>
  </si>
  <si>
    <t>MGH5820/2</t>
  </si>
  <si>
    <t>047 оранжевый, 52-54 (от 3-х лет), Marhatter, 1</t>
  </si>
  <si>
    <t>MBU5935/2</t>
  </si>
  <si>
    <t>002 антрацит, 50-52(от 3-х лет), Marhatter, 4</t>
  </si>
  <si>
    <t>018 горчица, 50-52(от 3-х лет), Marhatter, 3</t>
  </si>
  <si>
    <t>026 коричневый, 50-52(от 3-х лет), Marhatter, 5</t>
  </si>
  <si>
    <t>118  серо-бежевый, 50-52(от 3-х лет), Marhatter, 1</t>
  </si>
  <si>
    <t>MGH5103/2</t>
  </si>
  <si>
    <t>003 белый, 52-54 (от 3-х лет), Marhatter, 3</t>
  </si>
  <si>
    <t>012 серый, 52-54 (от 3-х лет), Marhatter, 5</t>
  </si>
  <si>
    <t>MBU5956/2</t>
  </si>
  <si>
    <t>002.055 антрацит + терракот, 50-52(от 3-х лет), Marhatter, 5</t>
  </si>
  <si>
    <t>013.018 св.серый + горчица, 50-52(от 3-х лет), Marhatter, 2</t>
  </si>
  <si>
    <t>130.098 серо-коричневый + т.бирюза, 50-52(от 3-х лет), Marhatter, 1</t>
  </si>
  <si>
    <t>131.084 серо-зеленый + горох, 50-52(от 3-х лет), Marhatter, 3</t>
  </si>
  <si>
    <t>133.013 серо-синий + св.серый, 50-52(от 3-х лет), Marhatter, 4</t>
  </si>
  <si>
    <t>MGU5032/2</t>
  </si>
  <si>
    <t>013 св.серый, 52-54 (от 3-х лет), Marhatter, 7</t>
  </si>
  <si>
    <t>090 яр.цикламен, 52-54 (от 3-х лет), Marhatter, 3</t>
  </si>
  <si>
    <t>096 св.сирень, 52-54 (от 3-х лет), Marhatter, 4</t>
  </si>
  <si>
    <t>MGH5908/2</t>
  </si>
  <si>
    <t>003 белый, 50-52(от 3-х лет), Marhatter, 5</t>
  </si>
  <si>
    <t>040 пудра, 50-52(от 3-х лет), Marhatter, 2</t>
  </si>
  <si>
    <t>053 св.голубой, 50-52(от 3-х лет), Marhatter, 4</t>
  </si>
  <si>
    <t>074 св.розовый, 50-52(от 3-х лет), Marhatter, 3</t>
  </si>
  <si>
    <t>109 лаванда, 50-52(от 3-х лет), Marhatter, 6</t>
  </si>
  <si>
    <t>MGU5779/2</t>
  </si>
  <si>
    <t>013 св.серый, 50-52(от 3-х лет), Marhatter, 2</t>
  </si>
  <si>
    <t>053 св.голубой, 50-52(от 3-х лет), Marhatter, 5</t>
  </si>
  <si>
    <t>074 св.розовый, 50-52(от 3-х лет), Marhatter, 4</t>
  </si>
  <si>
    <t>MGH5041/2</t>
  </si>
  <si>
    <t>031 пепельная роза, 52-54 (от 3-х лет), Marhatter, 3</t>
  </si>
  <si>
    <t>032 чёр.бел.мулине, 52-54 (от 3-х лет), Marhatter, 1</t>
  </si>
  <si>
    <t>047 оранжевый, 52-54 (от 3-х лет), Marhatter, 6</t>
  </si>
  <si>
    <t>058 сирень, 52-54 (от 3-х лет), Marhatter, 5</t>
  </si>
  <si>
    <t>111 какао, 52-54 (от 3-х лет), Marhatter, 4</t>
  </si>
  <si>
    <t>114 мята, 52-54 (от 3-х лет), Marhatter, 2</t>
  </si>
  <si>
    <t>MGT5137/5</t>
  </si>
  <si>
    <t>50% шерсть 50% акрил + 100% хлопок</t>
  </si>
  <si>
    <t>MGH6048/3</t>
  </si>
  <si>
    <t>40% шерсть, 20% мохер, 40% полиамид</t>
  </si>
  <si>
    <t>074 св.розовый, 52-54 (от 3-х лет), Marhatter, 1</t>
  </si>
  <si>
    <t>MGU5034/2</t>
  </si>
  <si>
    <t>003.012 белый + серый, 52-54 (от 3-х лет), Marhatter, 1</t>
  </si>
  <si>
    <t>012.068 серый + бирюза, 52-54 (от 3-х лет), Marhatter, 4</t>
  </si>
  <si>
    <t>012.077 серый + малиновый, 52-54 (от 3-х лет), Marhatter, 5</t>
  </si>
  <si>
    <t>094.029 ярко - розовый + бежевый, 52-54 (от 3-х лет), Marhatter, 2</t>
  </si>
  <si>
    <t>MBU5926/2</t>
  </si>
  <si>
    <t>012 серый, помпон: мех кролика натуральный, 50-52(от 3-х лет), Marhatter, 1</t>
  </si>
  <si>
    <t>026 коричневый, помпон: мех кролика натуральный, 50-52(от 3-х лет), Marhatter, 3</t>
  </si>
  <si>
    <t>073 кофе, помпон: мех кролика натуральный, 50-52(от 3-х лет), Marhatter, 4</t>
  </si>
  <si>
    <t>112 дымка, помпон: мех кролика натуральный, 50-52(от 3-х лет), Marhatter, 4</t>
  </si>
  <si>
    <t>MBU5946/2</t>
  </si>
  <si>
    <t>002 антрацит, помпон: мех кролика натуральный, 50-52(от 3-х лет), Marhatter, 4</t>
  </si>
  <si>
    <t>013 св.серый, помпон: мех кролика натуральный, 50-52(от 3-х лет), Marhatter, 2</t>
  </si>
  <si>
    <t>026 коричневый, помпон: мех кролика натуральный, 50-52(от 3-х лет), Marhatter, 5</t>
  </si>
  <si>
    <t>118  серо-бежевый, помпон: мех кролика натуральный, 50-52(от 3-х лет), Marhatter, 3</t>
  </si>
  <si>
    <t>MGU5915/2</t>
  </si>
  <si>
    <t>030 св.бежевый, 52-54 (от 3-х лет), Marhatter, 5</t>
  </si>
  <si>
    <t>074 св.розовый, 52-54 (от 3-х лет), Marhatter, 3</t>
  </si>
  <si>
    <t>109 лаванда, 52-54 (от 3-х лет), Marhatter, 4</t>
  </si>
  <si>
    <t>MGU5076/2</t>
  </si>
  <si>
    <t>MBU5070/2</t>
  </si>
  <si>
    <t>ORSOLINI</t>
  </si>
  <si>
    <t>Комплект 2х-пред. (шапка+шарф)</t>
  </si>
  <si>
    <t>ZGK6314/2AW15-5577</t>
  </si>
  <si>
    <t>голубой-сиреневый, 48-50 (50), ORSOLINI</t>
  </si>
  <si>
    <t>голубой-сиреневый, 50-52 (52), ORSOLINI</t>
  </si>
  <si>
    <t>ZGK6314/2AW15-99JJ</t>
  </si>
  <si>
    <t>чёрный-розовый, 50-52 (52), ORSOLINI</t>
  </si>
  <si>
    <t>MGH5654/2</t>
  </si>
  <si>
    <t>003 белый, 50-52, Marhatter, 8</t>
  </si>
  <si>
    <t>8% каш 47% ш.мериноса 30% виск 15% полиами+100%пол</t>
  </si>
  <si>
    <t>008 джинс, 50-52, Marhatter, 5</t>
  </si>
  <si>
    <t>020 фуксия, 50-52, Marhatter, 3</t>
  </si>
  <si>
    <t>060 коралл, 50-52, Marhatter, 1</t>
  </si>
  <si>
    <t>114 мята, 50-52, Marhatter, 7</t>
  </si>
  <si>
    <t>MGH5230/3</t>
  </si>
  <si>
    <t>010 сирене-розовый, помпон: мех песца окрашенный, св.сирень , 52-54 (от 3-х лет), Marhatter, 5</t>
  </si>
  <si>
    <t>013 св.серый, помпон: мех песца окрашенный, св.серый , 52-54 (от 3-х лет), Marhatter, 3</t>
  </si>
  <si>
    <t>030 св.бежевый, помпон: мех песца окрашенный, каппучино , 52-54 (от 3-х лет), Marhatter, 2</t>
  </si>
  <si>
    <t>118  серо-бежевый, помпон: мех песца окрашенный, какао , 52-54 (от 3-х лет), Marhatter, 4</t>
  </si>
  <si>
    <t>MGU5085/2</t>
  </si>
  <si>
    <t>003 белый, помпон: мех песца окрашенный, св.бежевый, 52-54 (от 3-х лет), Marhatter, 3</t>
  </si>
  <si>
    <t>012 серый, помпон: мех песца окрашенный, св.серый , 52-54 (от 3-х лет), Marhatter, 5</t>
  </si>
  <si>
    <t>054 серо-голубой, помпон: мех песца окрашенный, габардин, 52-54 (от 3-х лет), Marhatter, 8</t>
  </si>
  <si>
    <t>074 св.розовый, помпон: мех песца окрашенный, сирень , 52-54 (от 3-х лет), Marhatter, 6</t>
  </si>
  <si>
    <t>MGH6032/3</t>
  </si>
  <si>
    <t>030 св.бежевый, помпон: мех чернобурки натуральный, 52-54 (от 3-х лет), Marhatter, 3</t>
  </si>
  <si>
    <t>053 св.голубой, помпон: мех чернобурки натуральный, 52-54 (от 3-х лет), Marhatter, 5</t>
  </si>
  <si>
    <t>MBK6422/2</t>
  </si>
  <si>
    <t>013.121.091 св.серый + зв. синий + салатовый, 52-54 (от 3-х лет)+130*12, Marhatter</t>
  </si>
  <si>
    <t>028.018.047 св.коричневый + горчица + оранжевый, 52-54 (от 3-х лет)+130*12, Marhatter</t>
  </si>
  <si>
    <t>Комплект 2х-пред. (шапка+шарф-снуд)</t>
  </si>
  <si>
    <t>MGK6425/1</t>
  </si>
  <si>
    <t>013.031 св.серый + пепельная роза, 52-54 (от 3-х лет)+110*24, Marhatter</t>
  </si>
  <si>
    <t>MGH5014/2</t>
  </si>
  <si>
    <t>003 белый, помпон: мех енота натуральный, 52-54 (от 3-х лет), Marhatter, 1</t>
  </si>
  <si>
    <t>013 св.серый, помпон: мех енота натуральный, 52-54 (от 3-х лет), Marhatter, 3</t>
  </si>
  <si>
    <t>029 бежевый, помпон: мех енота натуральный, 52-54 (от 3-х лет), Marhatter, 5</t>
  </si>
  <si>
    <t>088 серый меланж, помпон: мех енота натуральный, 52-54 (от 3-х лет), Marhatter, 2</t>
  </si>
  <si>
    <t>090 яр.цикламен, помпон: мех енота натуральный, 52-54 (от 3-х лет), Marhatter, 8</t>
  </si>
  <si>
    <t>096 св.сирень, помпон: мех енота натуральный, 52-54 (от 3-х лет), Marhatter, 7</t>
  </si>
  <si>
    <t>118  серо-бежевый, помпон: мех енота натуральный, 52-54 (от 3-х лет), Marhatter, 6</t>
  </si>
  <si>
    <t>MGU5042/2</t>
  </si>
  <si>
    <t>012.047 серый + оранжевый, 52-54 (от 3-х лет), Marhatter, 1</t>
  </si>
  <si>
    <t>013.029 св.серый + бежевый, 52-54 (от 3-х лет), Marhatter, 2</t>
  </si>
  <si>
    <t>MGU4992/2</t>
  </si>
  <si>
    <t>012.077 серый + малиновый, 52-54 (от 3-х лет), Marhatter, 3</t>
  </si>
  <si>
    <t>026.084 коричневый + горох, 52-54 (от 3-х лет), Marhatter, 2</t>
  </si>
  <si>
    <t>Gerda</t>
  </si>
  <si>
    <t>MGH5987/3</t>
  </si>
  <si>
    <t>003.097 белый + т.сирень, помпон: мех кролика натуральный, 52-54 (от 3-х лет), Marhatter, 7</t>
  </si>
  <si>
    <t>15% ангора 35% ш.мериноса 30% вискоза 20% полиамид</t>
  </si>
  <si>
    <t>013.049 св.серый + розовый, помпон: мех кролика натуральный, 52-54 (от 3-х лет), Marhatter, 5</t>
  </si>
  <si>
    <t>049.003 розовый + белый, помпон: мех кролика натуральный, 52-54 (от 3-х лет), Marhatter, 2</t>
  </si>
  <si>
    <t>054.079 серо- голубой + св.бирюза, помпон: мех кролика натуральный, 52-54 (от 3-х лет), Marhatter, 1</t>
  </si>
  <si>
    <t>082.054 василёк + серо-голубой, помпон: мех кролика натуральный, 52-54 (от 3-х лет), Marhatter, 8</t>
  </si>
  <si>
    <t>MGH5066/2</t>
  </si>
  <si>
    <t>009 брусника, помпон: мех енота натуральный, 52-54 (от 3-х лет), Marhatter, 7</t>
  </si>
  <si>
    <t>012 серый, помпон: мех енота натуральный, 52-54 (от 3-х лет), Marhatter, 5</t>
  </si>
  <si>
    <t>013 св.серый, помпон: мех енота натуральный, 52-54 (от 3-х лет), Marhatter, 4</t>
  </si>
  <si>
    <t>023 зелёный, помпон: мех енота натуральный, 52-54 (от 3-х лет), Marhatter, 9</t>
  </si>
  <si>
    <t>054 серо-голубой, помпон: мех енота натуральный, 52-54 (от 3-х лет), Marhatter, 8</t>
  </si>
  <si>
    <t>MBU5931/2</t>
  </si>
  <si>
    <t>012 серый, помпон: мех енота натуральный, 50-52(от 3-х лет), Marhatter, 2</t>
  </si>
  <si>
    <t>026 коричневый, помпон: мех енота натуральный, 50-52(от 3-х лет), Marhatter, 4</t>
  </si>
  <si>
    <t>118  серо-бежевый, помпон: мех енота натуральный, 50-52(от 3-х лет), Marhatter, 5</t>
  </si>
  <si>
    <t>Rendezvous</t>
  </si>
  <si>
    <t>MGH5919/2</t>
  </si>
  <si>
    <t>003 белый, помпон: мех енота окрашенный, коричневый, 52-54 (от 3-х лет), Marhatter, 1</t>
  </si>
  <si>
    <t>38%акр21%шерсть15%нейл13%альпак13%кидмохер+100%п/э</t>
  </si>
  <si>
    <t>086 орхидея, помпон: мех енота окрашенный, азалия, 52-54 (от 3-х лет), Marhatter, 6</t>
  </si>
  <si>
    <t>121 звезд. синий, помпон: мех енота окрашенный, синий, 52-54 (от 3-х лет), Marhatter, 8</t>
  </si>
  <si>
    <t>MGU6114/2</t>
  </si>
  <si>
    <t>013 св.серый, 50-52(от 3-х лет), Marhatter, 7</t>
  </si>
  <si>
    <t>060 коралл, 50-52(от 3-х лет), Marhatter, 4</t>
  </si>
  <si>
    <t>121 звезд. синий, 50-52(от 3-х лет), Marhatter, 8</t>
  </si>
  <si>
    <t>MGH5678</t>
  </si>
  <si>
    <t>003 белый, помпон: мех енота натуральный, 52-54 (от 3-х лет), Marhatter, 3</t>
  </si>
  <si>
    <t>008 джинс, помпон: мех енота натуральный, 52-54 (от 3-х лет), Marhatter, 1</t>
  </si>
  <si>
    <t>109 лаванда, помпон: мех енота натуральный, 52-54 (от 3-х лет), Marhatter, 2</t>
  </si>
  <si>
    <t>MGU6044/2</t>
  </si>
  <si>
    <t>003 белый, помпон: мех енота натуральный, 50-52(от 3-х лет), Marhatter, 2</t>
  </si>
  <si>
    <t>009 брусника, помпон: мех енота натуральный, 50-52(от 3-х лет), Marhatter, 6</t>
  </si>
  <si>
    <t>012 серый, помпон: мех енота натуральный, 50-52(от 3-х лет), Marhatter, 4</t>
  </si>
  <si>
    <t>030 св.бежевый, помпон: мех енота натуральный, 50-52(от 3-х лет), Marhatter, 1</t>
  </si>
  <si>
    <t>074 св.розовый, помпон: мех енота натуральный, 50-52(от 3-х лет), Marhatter, 5</t>
  </si>
  <si>
    <t>MGK5428/2</t>
  </si>
  <si>
    <t>047 оранжевый, 52-54 (от 3-х лет)+125*12, Marhatter</t>
  </si>
  <si>
    <t>Заказ</t>
  </si>
  <si>
    <t>Сумма</t>
  </si>
  <si>
    <t>Итого</t>
  </si>
</sst>
</file>

<file path=xl/styles.xml><?xml version="1.0" encoding="utf-8"?>
<styleSheet xmlns="http://schemas.openxmlformats.org/spreadsheetml/2006/main">
  <fonts count="5">
    <font>
      <sz val="8"/>
      <name val="Arial"/>
    </font>
    <font>
      <sz val="10"/>
      <name val="Arial"/>
      <family val="2"/>
    </font>
    <font>
      <b/>
      <sz val="8"/>
      <name val="Verdana"/>
      <family val="2"/>
    </font>
    <font>
      <sz val="8"/>
      <name val="Arial"/>
      <family val="2"/>
      <charset val="204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" fontId="1" fillId="2" borderId="5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1" fillId="3" borderId="5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1343025</xdr:colOff>
      <xdr:row>5</xdr:row>
      <xdr:rowOff>238125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8001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1343025</xdr:colOff>
      <xdr:row>8</xdr:row>
      <xdr:rowOff>323850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8669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1343025</xdr:colOff>
      <xdr:row>11</xdr:row>
      <xdr:rowOff>323850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28956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1343025</xdr:colOff>
      <xdr:row>17</xdr:row>
      <xdr:rowOff>9525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39243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1343025</xdr:colOff>
      <xdr:row>20</xdr:row>
      <xdr:rowOff>238125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49244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1343025</xdr:colOff>
      <xdr:row>23</xdr:row>
      <xdr:rowOff>323850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" y="59912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1343025</xdr:colOff>
      <xdr:row>24</xdr:row>
      <xdr:rowOff>1028700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701992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1343025</xdr:colOff>
      <xdr:row>25</xdr:row>
      <xdr:rowOff>1028700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808672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1343025</xdr:colOff>
      <xdr:row>33</xdr:row>
      <xdr:rowOff>9525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9153525"/>
          <a:ext cx="13430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1343025</xdr:colOff>
      <xdr:row>37</xdr:row>
      <xdr:rowOff>238125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" y="104489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1343025</xdr:colOff>
      <xdr:row>41</xdr:row>
      <xdr:rowOff>238125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" y="115157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1343025</xdr:colOff>
      <xdr:row>47</xdr:row>
      <xdr:rowOff>9525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" y="125825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1343025</xdr:colOff>
      <xdr:row>48</xdr:row>
      <xdr:rowOff>485775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135826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1343025</xdr:colOff>
      <xdr:row>51</xdr:row>
      <xdr:rowOff>323850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46494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1343025</xdr:colOff>
      <xdr:row>57</xdr:row>
      <xdr:rowOff>9525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50" y="156781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1343025</xdr:colOff>
      <xdr:row>62</xdr:row>
      <xdr:rowOff>9525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66782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1343025</xdr:colOff>
      <xdr:row>64</xdr:row>
      <xdr:rowOff>323850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" y="176784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1343025</xdr:colOff>
      <xdr:row>67</xdr:row>
      <xdr:rowOff>323850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" y="187071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1343025</xdr:colOff>
      <xdr:row>68</xdr:row>
      <xdr:rowOff>1028700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" y="197358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1343025</xdr:colOff>
      <xdr:row>70</xdr:row>
      <xdr:rowOff>485775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" y="2080260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1343025</xdr:colOff>
      <xdr:row>74</xdr:row>
      <xdr:rowOff>238125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" y="218694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1343025</xdr:colOff>
      <xdr:row>78</xdr:row>
      <xdr:rowOff>238125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" y="229362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1343025</xdr:colOff>
      <xdr:row>79</xdr:row>
      <xdr:rowOff>1028700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" y="240030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1343025</xdr:colOff>
      <xdr:row>80</xdr:row>
      <xdr:rowOff>1028700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" y="250698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1343025</xdr:colOff>
      <xdr:row>81</xdr:row>
      <xdr:rowOff>1028700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" y="261366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1343025</xdr:colOff>
      <xdr:row>87</xdr:row>
      <xdr:rowOff>9525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050" y="272034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1343025</xdr:colOff>
      <xdr:row>93</xdr:row>
      <xdr:rowOff>66675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" y="282035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1343025</xdr:colOff>
      <xdr:row>95</xdr:row>
      <xdr:rowOff>323850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" y="291750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1343025</xdr:colOff>
      <xdr:row>101</xdr:row>
      <xdr:rowOff>9525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050" y="302037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1343025</xdr:colOff>
      <xdr:row>101</xdr:row>
      <xdr:rowOff>1028700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50" y="312039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1343025</xdr:colOff>
      <xdr:row>103</xdr:row>
      <xdr:rowOff>485775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050" y="3227070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1343025</xdr:colOff>
      <xdr:row>107</xdr:row>
      <xdr:rowOff>238125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050" y="333375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1343025</xdr:colOff>
      <xdr:row>110</xdr:row>
      <xdr:rowOff>323850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344043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1343025</xdr:colOff>
      <xdr:row>112</xdr:row>
      <xdr:rowOff>485775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050" y="3543300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1343025</xdr:colOff>
      <xdr:row>113</xdr:row>
      <xdr:rowOff>1028700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050" y="364998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1343025</xdr:colOff>
      <xdr:row>114</xdr:row>
      <xdr:rowOff>1028700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050" y="375666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1343025</xdr:colOff>
      <xdr:row>117</xdr:row>
      <xdr:rowOff>323850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050" y="386334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1343025</xdr:colOff>
      <xdr:row>123</xdr:row>
      <xdr:rowOff>9525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" y="396621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1343025</xdr:colOff>
      <xdr:row>129</xdr:row>
      <xdr:rowOff>66675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050" y="406622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1343025</xdr:colOff>
      <xdr:row>131</xdr:row>
      <xdr:rowOff>323850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050" y="416337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1343025</xdr:colOff>
      <xdr:row>135</xdr:row>
      <xdr:rowOff>238125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" y="426624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1343025</xdr:colOff>
      <xdr:row>142</xdr:row>
      <xdr:rowOff>66675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050" y="437292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1343025</xdr:colOff>
      <xdr:row>145</xdr:row>
      <xdr:rowOff>238125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050" y="447008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1343025</xdr:colOff>
      <xdr:row>149</xdr:row>
      <xdr:rowOff>238125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" y="457676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1343025</xdr:colOff>
      <xdr:row>152</xdr:row>
      <xdr:rowOff>323850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9050" y="468344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1343025</xdr:colOff>
      <xdr:row>155</xdr:row>
      <xdr:rowOff>323850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9050" y="478631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1343025</xdr:colOff>
      <xdr:row>157</xdr:row>
      <xdr:rowOff>485775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" y="48891825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1343025</xdr:colOff>
      <xdr:row>163</xdr:row>
      <xdr:rowOff>9525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499586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1343025</xdr:colOff>
      <xdr:row>166</xdr:row>
      <xdr:rowOff>238125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" y="509587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1343025</xdr:colOff>
      <xdr:row>167</xdr:row>
      <xdr:rowOff>1028700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050" y="5202555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1343025</xdr:colOff>
      <xdr:row>173</xdr:row>
      <xdr:rowOff>9525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050" y="530923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1343025</xdr:colOff>
      <xdr:row>176</xdr:row>
      <xdr:rowOff>238125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050" y="540924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1343025</xdr:colOff>
      <xdr:row>182</xdr:row>
      <xdr:rowOff>9525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050" y="551592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1343025</xdr:colOff>
      <xdr:row>182</xdr:row>
      <xdr:rowOff>1028700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" y="561594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1343025</xdr:colOff>
      <xdr:row>183</xdr:row>
      <xdr:rowOff>1028700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050" y="572262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1343025</xdr:colOff>
      <xdr:row>187</xdr:row>
      <xdr:rowOff>238125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050" y="582930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1343025</xdr:colOff>
      <xdr:row>191</xdr:row>
      <xdr:rowOff>238125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9050" y="593598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1343025</xdr:colOff>
      <xdr:row>197</xdr:row>
      <xdr:rowOff>9525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050" y="604266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1343025</xdr:colOff>
      <xdr:row>200</xdr:row>
      <xdr:rowOff>238125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" y="614267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1343025</xdr:colOff>
      <xdr:row>207</xdr:row>
      <xdr:rowOff>66675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050" y="624935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1343025</xdr:colOff>
      <xdr:row>210</xdr:row>
      <xdr:rowOff>238125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" y="634650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1343025</xdr:colOff>
      <xdr:row>216</xdr:row>
      <xdr:rowOff>9525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9050" y="645318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1343025</xdr:colOff>
      <xdr:row>218</xdr:row>
      <xdr:rowOff>323850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050" y="655320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1343025</xdr:colOff>
      <xdr:row>221</xdr:row>
      <xdr:rowOff>323850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050" y="665607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1343025</xdr:colOff>
      <xdr:row>227</xdr:row>
      <xdr:rowOff>9525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9050" y="675894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1343025</xdr:colOff>
      <xdr:row>230</xdr:row>
      <xdr:rowOff>238125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9050" y="685895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1343025</xdr:colOff>
      <xdr:row>232</xdr:row>
      <xdr:rowOff>485775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9050" y="69656325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1343025</xdr:colOff>
      <xdr:row>236</xdr:row>
      <xdr:rowOff>238125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9050" y="707231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1343025</xdr:colOff>
      <xdr:row>237</xdr:row>
      <xdr:rowOff>1028700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9050" y="7178992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1343025</xdr:colOff>
      <xdr:row>243</xdr:row>
      <xdr:rowOff>9525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9050" y="728567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1343025</xdr:colOff>
      <xdr:row>244</xdr:row>
      <xdr:rowOff>485775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738568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1343025</xdr:colOff>
      <xdr:row>248</xdr:row>
      <xdr:rowOff>238125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050" y="749236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1343025</xdr:colOff>
      <xdr:row>251</xdr:row>
      <xdr:rowOff>323850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9050" y="759904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1343025</xdr:colOff>
      <xdr:row>254</xdr:row>
      <xdr:rowOff>323850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9050" y="770191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1343025</xdr:colOff>
      <xdr:row>261</xdr:row>
      <xdr:rowOff>66675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050" y="780478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1343025</xdr:colOff>
      <xdr:row>264</xdr:row>
      <xdr:rowOff>238125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050" y="790194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1343025</xdr:colOff>
      <xdr:row>268</xdr:row>
      <xdr:rowOff>238125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9050" y="800862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1343025</xdr:colOff>
      <xdr:row>276</xdr:row>
      <xdr:rowOff>9525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050" y="81153000"/>
          <a:ext cx="13430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1343025</xdr:colOff>
      <xdr:row>284</xdr:row>
      <xdr:rowOff>238125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050" y="830961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1343025</xdr:colOff>
      <xdr:row>290</xdr:row>
      <xdr:rowOff>9525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050" y="841629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1343025</xdr:colOff>
      <xdr:row>295</xdr:row>
      <xdr:rowOff>9525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050" y="851630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1343025</xdr:colOff>
      <xdr:row>296</xdr:row>
      <xdr:rowOff>485775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050" y="861631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1343025</xdr:colOff>
      <xdr:row>299</xdr:row>
      <xdr:rowOff>323850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050" y="872299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1343025</xdr:colOff>
      <xdr:row>307</xdr:row>
      <xdr:rowOff>9525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9050" y="88258650"/>
          <a:ext cx="13430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1343025</xdr:colOff>
      <xdr:row>309</xdr:row>
      <xdr:rowOff>323850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9050" y="893921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1343025</xdr:colOff>
      <xdr:row>312</xdr:row>
      <xdr:rowOff>323850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050" y="904208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1343025</xdr:colOff>
      <xdr:row>318</xdr:row>
      <xdr:rowOff>9525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9050" y="914495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1343025</xdr:colOff>
      <xdr:row>323</xdr:row>
      <xdr:rowOff>9525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9050" y="924496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1343025</xdr:colOff>
      <xdr:row>326</xdr:row>
      <xdr:rowOff>238125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9050" y="934497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1343025</xdr:colOff>
      <xdr:row>329</xdr:row>
      <xdr:rowOff>323850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9050" y="945165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1343025</xdr:colOff>
      <xdr:row>330</xdr:row>
      <xdr:rowOff>1028700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9050" y="9554527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1343025</xdr:colOff>
      <xdr:row>332</xdr:row>
      <xdr:rowOff>485775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9050" y="96612075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1343025</xdr:colOff>
      <xdr:row>338</xdr:row>
      <xdr:rowOff>9525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9050" y="976788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1343025</xdr:colOff>
      <xdr:row>338</xdr:row>
      <xdr:rowOff>1028700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9050" y="986790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1343025</xdr:colOff>
      <xdr:row>344</xdr:row>
      <xdr:rowOff>9525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9050" y="997458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1343025</xdr:colOff>
      <xdr:row>345</xdr:row>
      <xdr:rowOff>485775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9050" y="100745925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1343025</xdr:colOff>
      <xdr:row>351</xdr:row>
      <xdr:rowOff>9525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9050" y="1018127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1343025</xdr:colOff>
      <xdr:row>354</xdr:row>
      <xdr:rowOff>238125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050" y="1028128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1343025</xdr:colOff>
      <xdr:row>361</xdr:row>
      <xdr:rowOff>66675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9050" y="1038796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1343025</xdr:colOff>
      <xdr:row>364</xdr:row>
      <xdr:rowOff>238125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050" y="1048512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1343025</xdr:colOff>
      <xdr:row>371</xdr:row>
      <xdr:rowOff>66675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050" y="1059180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1343025</xdr:colOff>
      <xdr:row>377</xdr:row>
      <xdr:rowOff>66675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050" y="1068895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1343025</xdr:colOff>
      <xdr:row>380</xdr:row>
      <xdr:rowOff>238125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9050" y="1078611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1343025</xdr:colOff>
      <xdr:row>384</xdr:row>
      <xdr:rowOff>238125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9050" y="1089279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1343025</xdr:colOff>
      <xdr:row>388</xdr:row>
      <xdr:rowOff>238125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9050" y="10999470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1343025</xdr:colOff>
      <xdr:row>394</xdr:row>
      <xdr:rowOff>9525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9050" y="11106150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1343025</xdr:colOff>
      <xdr:row>396</xdr:row>
      <xdr:rowOff>323850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9050" y="1120616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1343025</xdr:colOff>
      <xdr:row>399</xdr:row>
      <xdr:rowOff>323850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9050" y="1130903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1343025</xdr:colOff>
      <xdr:row>400</xdr:row>
      <xdr:rowOff>1028700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9050" y="11411902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1343025</xdr:colOff>
      <xdr:row>402</xdr:row>
      <xdr:rowOff>485775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9050" y="115185825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1343025</xdr:colOff>
      <xdr:row>403</xdr:row>
      <xdr:rowOff>1028700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9050" y="116252625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1343025</xdr:colOff>
      <xdr:row>409</xdr:row>
      <xdr:rowOff>9525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9050" y="1173194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1343025</xdr:colOff>
      <xdr:row>412</xdr:row>
      <xdr:rowOff>238125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9050" y="1183195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1343025</xdr:colOff>
      <xdr:row>416</xdr:row>
      <xdr:rowOff>238125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9050" y="1193863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1343025</xdr:colOff>
      <xdr:row>418</xdr:row>
      <xdr:rowOff>485775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9050" y="1204531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1343025</xdr:colOff>
      <xdr:row>420</xdr:row>
      <xdr:rowOff>485775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9050" y="1215199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1343025</xdr:colOff>
      <xdr:row>421</xdr:row>
      <xdr:rowOff>1028700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9050" y="12258675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1343025</xdr:colOff>
      <xdr:row>429</xdr:row>
      <xdr:rowOff>9525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9050" y="123653550"/>
          <a:ext cx="13430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1343025</xdr:colOff>
      <xdr:row>432</xdr:row>
      <xdr:rowOff>238125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9050" y="1247870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1343025</xdr:colOff>
      <xdr:row>436</xdr:row>
      <xdr:rowOff>238125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9050" y="12585382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1343025</xdr:colOff>
      <xdr:row>442</xdr:row>
      <xdr:rowOff>9525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9050" y="12692062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1343025</xdr:colOff>
      <xdr:row>447</xdr:row>
      <xdr:rowOff>9525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9050" y="127920750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1343025</xdr:colOff>
      <xdr:row>449</xdr:row>
      <xdr:rowOff>323850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9050" y="1289208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1343025</xdr:colOff>
      <xdr:row>452</xdr:row>
      <xdr:rowOff>323850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9050" y="1299495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1343025</xdr:colOff>
      <xdr:row>456</xdr:row>
      <xdr:rowOff>238125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9050" y="130978275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1343025</xdr:colOff>
      <xdr:row>459</xdr:row>
      <xdr:rowOff>323850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9050" y="1320450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1343025</xdr:colOff>
      <xdr:row>465</xdr:row>
      <xdr:rowOff>9525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9050" y="133073775"/>
          <a:ext cx="1343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1343025</xdr:colOff>
      <xdr:row>465</xdr:row>
      <xdr:rowOff>1028700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9050" y="134073900"/>
          <a:ext cx="1343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N466"/>
  <sheetViews>
    <sheetView tabSelected="1" zoomScaleNormal="100" workbookViewId="0">
      <pane ySplit="2" topLeftCell="A3" activePane="bottomLeft" state="frozen"/>
      <selection pane="bottomLeft" activeCell="C7" sqref="C7:C9"/>
    </sheetView>
  </sheetViews>
  <sheetFormatPr defaultColWidth="10.1640625" defaultRowHeight="11.45" customHeight="1"/>
  <cols>
    <col min="1" max="1" width="0.33203125" style="1" customWidth="1"/>
    <col min="2" max="2" width="23.6640625" style="1" customWidth="1"/>
    <col min="3" max="3" width="11.33203125" style="17" customWidth="1"/>
    <col min="4" max="5" width="12.1640625" style="17" customWidth="1"/>
    <col min="6" max="6" width="15.33203125" style="17" customWidth="1"/>
    <col min="7" max="7" width="16" style="17" customWidth="1"/>
    <col min="8" max="8" width="65.5" style="20" customWidth="1"/>
    <col min="9" max="9" width="18.1640625" style="17" customWidth="1"/>
    <col min="10" max="10" width="13" style="17" customWidth="1"/>
    <col min="11" max="11" width="10.6640625" style="17" customWidth="1"/>
    <col min="12" max="12" width="11.83203125" style="17" customWidth="1"/>
    <col min="13" max="14" width="10.1640625" style="17"/>
  </cols>
  <sheetData>
    <row r="1" spans="1:14" ht="11.45" customHeight="1">
      <c r="G1" s="25" t="s">
        <v>605</v>
      </c>
      <c r="H1" s="20">
        <f>SUM(N:N)</f>
        <v>0</v>
      </c>
    </row>
    <row r="2" spans="1:14" s="1" customFormat="1" ht="51.75" customHeight="1">
      <c r="B2" s="21" t="s">
        <v>0</v>
      </c>
      <c r="C2" s="21" t="s">
        <v>1</v>
      </c>
      <c r="D2" s="21" t="s">
        <v>2</v>
      </c>
      <c r="E2" s="21" t="s">
        <v>3</v>
      </c>
      <c r="F2" s="21" t="s">
        <v>4</v>
      </c>
      <c r="G2" s="21" t="s">
        <v>5</v>
      </c>
      <c r="H2" s="21" t="s">
        <v>6</v>
      </c>
      <c r="I2" s="21" t="s">
        <v>7</v>
      </c>
      <c r="J2" s="21" t="s">
        <v>8</v>
      </c>
      <c r="K2" s="22" t="s">
        <v>9</v>
      </c>
      <c r="L2" s="23" t="s">
        <v>10</v>
      </c>
      <c r="M2" s="24" t="s">
        <v>603</v>
      </c>
      <c r="N2" s="24" t="s">
        <v>604</v>
      </c>
    </row>
    <row r="3" spans="1:14" s="1" customFormat="1" ht="21" customHeight="1">
      <c r="A3" s="4"/>
      <c r="B3" s="29"/>
      <c r="C3" s="28" t="s">
        <v>11</v>
      </c>
      <c r="D3" s="28" t="s">
        <v>12</v>
      </c>
      <c r="E3" s="28"/>
      <c r="F3" s="28" t="s">
        <v>13</v>
      </c>
      <c r="G3" s="28" t="s">
        <v>14</v>
      </c>
      <c r="H3" s="19" t="s">
        <v>15</v>
      </c>
      <c r="I3" s="28"/>
      <c r="J3" s="28"/>
      <c r="K3" s="14">
        <v>50</v>
      </c>
      <c r="L3" s="15">
        <v>139</v>
      </c>
      <c r="M3" s="9"/>
      <c r="N3" s="9">
        <f t="shared" ref="N3:N64" si="0">K3*M3</f>
        <v>0</v>
      </c>
    </row>
    <row r="4" spans="1:14" s="1" customFormat="1" ht="21" customHeight="1">
      <c r="B4" s="29"/>
      <c r="C4" s="28"/>
      <c r="D4" s="28"/>
      <c r="E4" s="28"/>
      <c r="F4" s="28"/>
      <c r="G4" s="28"/>
      <c r="H4" s="19" t="s">
        <v>16</v>
      </c>
      <c r="I4" s="28"/>
      <c r="J4" s="28"/>
      <c r="K4" s="14">
        <v>50</v>
      </c>
      <c r="L4" s="15">
        <v>374</v>
      </c>
      <c r="M4" s="9"/>
      <c r="N4" s="9">
        <f t="shared" si="0"/>
        <v>0</v>
      </c>
    </row>
    <row r="5" spans="1:14" s="1" customFormat="1" ht="21" customHeight="1">
      <c r="B5" s="29"/>
      <c r="C5" s="28"/>
      <c r="D5" s="28"/>
      <c r="E5" s="28"/>
      <c r="F5" s="28"/>
      <c r="G5" s="28"/>
      <c r="H5" s="19" t="s">
        <v>17</v>
      </c>
      <c r="I5" s="28"/>
      <c r="J5" s="28"/>
      <c r="K5" s="14">
        <v>50</v>
      </c>
      <c r="L5" s="15">
        <v>183</v>
      </c>
      <c r="M5" s="9"/>
      <c r="N5" s="9">
        <f t="shared" si="0"/>
        <v>0</v>
      </c>
    </row>
    <row r="6" spans="1:14" s="1" customFormat="1" ht="21" customHeight="1">
      <c r="B6" s="29"/>
      <c r="C6" s="28"/>
      <c r="D6" s="28"/>
      <c r="E6" s="28"/>
      <c r="F6" s="28"/>
      <c r="G6" s="28"/>
      <c r="H6" s="19" t="s">
        <v>18</v>
      </c>
      <c r="I6" s="28"/>
      <c r="J6" s="28"/>
      <c r="K6" s="14">
        <v>50</v>
      </c>
      <c r="L6" s="15">
        <v>80</v>
      </c>
      <c r="M6" s="9"/>
      <c r="N6" s="9">
        <f t="shared" si="0"/>
        <v>0</v>
      </c>
    </row>
    <row r="7" spans="1:14" s="1" customFormat="1" ht="27" customHeight="1">
      <c r="A7" s="2"/>
      <c r="B7" s="27"/>
      <c r="C7" s="26" t="s">
        <v>19</v>
      </c>
      <c r="D7" s="26" t="s">
        <v>20</v>
      </c>
      <c r="E7" s="26" t="s">
        <v>21</v>
      </c>
      <c r="F7" s="26" t="s">
        <v>13</v>
      </c>
      <c r="G7" s="26" t="s">
        <v>22</v>
      </c>
      <c r="H7" s="18" t="s">
        <v>23</v>
      </c>
      <c r="I7" s="26" t="s">
        <v>24</v>
      </c>
      <c r="J7" s="26" t="s">
        <v>25</v>
      </c>
      <c r="K7" s="11">
        <v>160</v>
      </c>
      <c r="L7" s="12">
        <v>40</v>
      </c>
      <c r="M7" s="9"/>
      <c r="N7" s="9">
        <f t="shared" si="0"/>
        <v>0</v>
      </c>
    </row>
    <row r="8" spans="1:14" s="1" customFormat="1" ht="27" customHeight="1">
      <c r="A8" s="2"/>
      <c r="B8" s="27"/>
      <c r="C8" s="26"/>
      <c r="D8" s="26"/>
      <c r="E8" s="26"/>
      <c r="F8" s="26"/>
      <c r="G8" s="26"/>
      <c r="H8" s="18" t="s">
        <v>26</v>
      </c>
      <c r="I8" s="26"/>
      <c r="J8" s="26"/>
      <c r="K8" s="11">
        <v>160</v>
      </c>
      <c r="L8" s="12">
        <v>176</v>
      </c>
      <c r="M8" s="9"/>
      <c r="N8" s="9">
        <f t="shared" si="0"/>
        <v>0</v>
      </c>
    </row>
    <row r="9" spans="1:14" s="1" customFormat="1" ht="27" customHeight="1">
      <c r="A9" s="2"/>
      <c r="B9" s="27"/>
      <c r="C9" s="26"/>
      <c r="D9" s="26"/>
      <c r="E9" s="26"/>
      <c r="F9" s="26"/>
      <c r="G9" s="26"/>
      <c r="H9" s="18" t="s">
        <v>27</v>
      </c>
      <c r="I9" s="26"/>
      <c r="J9" s="26"/>
      <c r="K9" s="11">
        <v>160</v>
      </c>
      <c r="L9" s="12">
        <v>4</v>
      </c>
      <c r="M9" s="9"/>
      <c r="N9" s="9">
        <f t="shared" si="0"/>
        <v>0</v>
      </c>
    </row>
    <row r="10" spans="1:14" s="1" customFormat="1" ht="27" customHeight="1">
      <c r="A10" s="4"/>
      <c r="B10" s="29"/>
      <c r="C10" s="28" t="s">
        <v>11</v>
      </c>
      <c r="D10" s="28" t="s">
        <v>20</v>
      </c>
      <c r="E10" s="28" t="s">
        <v>28</v>
      </c>
      <c r="F10" s="28" t="s">
        <v>13</v>
      </c>
      <c r="G10" s="28" t="s">
        <v>29</v>
      </c>
      <c r="H10" s="19" t="s">
        <v>30</v>
      </c>
      <c r="I10" s="28" t="s">
        <v>31</v>
      </c>
      <c r="J10" s="28" t="s">
        <v>32</v>
      </c>
      <c r="K10" s="14">
        <v>170</v>
      </c>
      <c r="L10" s="15">
        <v>13</v>
      </c>
      <c r="M10" s="9"/>
      <c r="N10" s="9">
        <f t="shared" si="0"/>
        <v>0</v>
      </c>
    </row>
    <row r="11" spans="1:14" s="1" customFormat="1" ht="27" customHeight="1">
      <c r="B11" s="29"/>
      <c r="C11" s="28"/>
      <c r="D11" s="28"/>
      <c r="E11" s="28"/>
      <c r="F11" s="28"/>
      <c r="G11" s="28"/>
      <c r="H11" s="19" t="s">
        <v>33</v>
      </c>
      <c r="I11" s="28"/>
      <c r="J11" s="28"/>
      <c r="K11" s="14">
        <v>170</v>
      </c>
      <c r="L11" s="15">
        <v>23</v>
      </c>
      <c r="M11" s="9"/>
      <c r="N11" s="9">
        <f t="shared" si="0"/>
        <v>0</v>
      </c>
    </row>
    <row r="12" spans="1:14" s="1" customFormat="1" ht="27" customHeight="1">
      <c r="B12" s="29"/>
      <c r="C12" s="28"/>
      <c r="D12" s="28"/>
      <c r="E12" s="28"/>
      <c r="F12" s="28"/>
      <c r="G12" s="28"/>
      <c r="H12" s="19" t="s">
        <v>34</v>
      </c>
      <c r="I12" s="28"/>
      <c r="J12" s="28"/>
      <c r="K12" s="14">
        <v>170</v>
      </c>
      <c r="L12" s="15">
        <v>23</v>
      </c>
      <c r="M12" s="9"/>
      <c r="N12" s="9">
        <f t="shared" si="0"/>
        <v>0</v>
      </c>
    </row>
    <row r="13" spans="1:14" s="1" customFormat="1" ht="15.95" customHeight="1">
      <c r="A13" s="2"/>
      <c r="B13" s="27"/>
      <c r="C13" s="26" t="s">
        <v>11</v>
      </c>
      <c r="D13" s="26" t="s">
        <v>20</v>
      </c>
      <c r="E13" s="26" t="s">
        <v>28</v>
      </c>
      <c r="F13" s="26" t="s">
        <v>13</v>
      </c>
      <c r="G13" s="26" t="s">
        <v>35</v>
      </c>
      <c r="H13" s="18" t="s">
        <v>36</v>
      </c>
      <c r="I13" s="26" t="s">
        <v>31</v>
      </c>
      <c r="J13" s="26" t="s">
        <v>32</v>
      </c>
      <c r="K13" s="11">
        <v>170</v>
      </c>
      <c r="L13" s="12">
        <v>19</v>
      </c>
      <c r="M13" s="9"/>
      <c r="N13" s="9">
        <f t="shared" si="0"/>
        <v>0</v>
      </c>
    </row>
    <row r="14" spans="1:14" s="1" customFormat="1" ht="15.95" customHeight="1">
      <c r="A14" s="2"/>
      <c r="B14" s="27"/>
      <c r="C14" s="26"/>
      <c r="D14" s="26"/>
      <c r="E14" s="26"/>
      <c r="F14" s="26"/>
      <c r="G14" s="26"/>
      <c r="H14" s="18" t="s">
        <v>37</v>
      </c>
      <c r="I14" s="26"/>
      <c r="J14" s="26"/>
      <c r="K14" s="11">
        <v>170</v>
      </c>
      <c r="L14" s="12">
        <v>31</v>
      </c>
      <c r="M14" s="9"/>
      <c r="N14" s="9">
        <f t="shared" si="0"/>
        <v>0</v>
      </c>
    </row>
    <row r="15" spans="1:14" s="1" customFormat="1" ht="15.95" customHeight="1">
      <c r="A15" s="2"/>
      <c r="B15" s="27"/>
      <c r="C15" s="26"/>
      <c r="D15" s="26"/>
      <c r="E15" s="26"/>
      <c r="F15" s="26"/>
      <c r="G15" s="26"/>
      <c r="H15" s="18" t="s">
        <v>38</v>
      </c>
      <c r="I15" s="26"/>
      <c r="J15" s="26"/>
      <c r="K15" s="11">
        <v>170</v>
      </c>
      <c r="L15" s="12">
        <v>16</v>
      </c>
      <c r="M15" s="9"/>
      <c r="N15" s="9">
        <f t="shared" si="0"/>
        <v>0</v>
      </c>
    </row>
    <row r="16" spans="1:14" s="1" customFormat="1" ht="15.95" customHeight="1">
      <c r="A16" s="2"/>
      <c r="B16" s="27"/>
      <c r="C16" s="26"/>
      <c r="D16" s="26"/>
      <c r="E16" s="26"/>
      <c r="F16" s="26"/>
      <c r="G16" s="26"/>
      <c r="H16" s="18" t="s">
        <v>39</v>
      </c>
      <c r="I16" s="26"/>
      <c r="J16" s="26"/>
      <c r="K16" s="11">
        <v>170</v>
      </c>
      <c r="L16" s="12">
        <v>32</v>
      </c>
      <c r="M16" s="9"/>
      <c r="N16" s="9">
        <f t="shared" si="0"/>
        <v>0</v>
      </c>
    </row>
    <row r="17" spans="1:14" s="1" customFormat="1" ht="15.95" customHeight="1">
      <c r="A17" s="2"/>
      <c r="B17" s="27"/>
      <c r="C17" s="26"/>
      <c r="D17" s="26"/>
      <c r="E17" s="26"/>
      <c r="F17" s="26"/>
      <c r="G17" s="26"/>
      <c r="H17" s="18" t="s">
        <v>40</v>
      </c>
      <c r="I17" s="26"/>
      <c r="J17" s="26"/>
      <c r="K17" s="11">
        <v>170</v>
      </c>
      <c r="L17" s="12">
        <v>21</v>
      </c>
      <c r="M17" s="9"/>
      <c r="N17" s="9">
        <f t="shared" si="0"/>
        <v>0</v>
      </c>
    </row>
    <row r="18" spans="1:14" s="1" customFormat="1" ht="21" customHeight="1">
      <c r="A18" s="4"/>
      <c r="B18" s="29"/>
      <c r="C18" s="28" t="s">
        <v>19</v>
      </c>
      <c r="D18" s="28" t="s">
        <v>41</v>
      </c>
      <c r="E18" s="28" t="s">
        <v>42</v>
      </c>
      <c r="F18" s="28" t="s">
        <v>43</v>
      </c>
      <c r="G18" s="28" t="s">
        <v>44</v>
      </c>
      <c r="H18" s="19" t="s">
        <v>45</v>
      </c>
      <c r="I18" s="28" t="s">
        <v>24</v>
      </c>
      <c r="J18" s="28" t="s">
        <v>46</v>
      </c>
      <c r="K18" s="14">
        <v>170</v>
      </c>
      <c r="L18" s="15">
        <v>53</v>
      </c>
      <c r="M18" s="9"/>
      <c r="N18" s="9">
        <f t="shared" si="0"/>
        <v>0</v>
      </c>
    </row>
    <row r="19" spans="1:14" s="1" customFormat="1" ht="21" customHeight="1">
      <c r="B19" s="29"/>
      <c r="C19" s="28"/>
      <c r="D19" s="28"/>
      <c r="E19" s="28"/>
      <c r="F19" s="28"/>
      <c r="G19" s="28"/>
      <c r="H19" s="19" t="s">
        <v>47</v>
      </c>
      <c r="I19" s="28"/>
      <c r="J19" s="28"/>
      <c r="K19" s="14">
        <v>170</v>
      </c>
      <c r="L19" s="15">
        <v>39</v>
      </c>
      <c r="M19" s="9"/>
      <c r="N19" s="9">
        <f t="shared" si="0"/>
        <v>0</v>
      </c>
    </row>
    <row r="20" spans="1:14" s="1" customFormat="1" ht="21" customHeight="1">
      <c r="B20" s="29"/>
      <c r="C20" s="28"/>
      <c r="D20" s="28"/>
      <c r="E20" s="28"/>
      <c r="F20" s="28"/>
      <c r="G20" s="28"/>
      <c r="H20" s="19" t="s">
        <v>48</v>
      </c>
      <c r="I20" s="28"/>
      <c r="J20" s="28"/>
      <c r="K20" s="14">
        <v>170</v>
      </c>
      <c r="L20" s="15">
        <v>50</v>
      </c>
      <c r="M20" s="9"/>
      <c r="N20" s="9">
        <f t="shared" si="0"/>
        <v>0</v>
      </c>
    </row>
    <row r="21" spans="1:14" s="1" customFormat="1" ht="21" customHeight="1">
      <c r="B21" s="29"/>
      <c r="C21" s="28"/>
      <c r="D21" s="28"/>
      <c r="E21" s="28"/>
      <c r="F21" s="28"/>
      <c r="G21" s="28"/>
      <c r="H21" s="19" t="s">
        <v>49</v>
      </c>
      <c r="I21" s="28"/>
      <c r="J21" s="28"/>
      <c r="K21" s="14">
        <v>170</v>
      </c>
      <c r="L21" s="15">
        <v>50</v>
      </c>
      <c r="M21" s="9"/>
      <c r="N21" s="9">
        <f t="shared" si="0"/>
        <v>0</v>
      </c>
    </row>
    <row r="22" spans="1:14" s="1" customFormat="1" ht="27" customHeight="1">
      <c r="A22" s="2"/>
      <c r="B22" s="27"/>
      <c r="C22" s="26" t="s">
        <v>19</v>
      </c>
      <c r="D22" s="26" t="s">
        <v>41</v>
      </c>
      <c r="E22" s="26" t="s">
        <v>42</v>
      </c>
      <c r="F22" s="26" t="s">
        <v>43</v>
      </c>
      <c r="G22" s="26" t="s">
        <v>50</v>
      </c>
      <c r="H22" s="18" t="s">
        <v>51</v>
      </c>
      <c r="I22" s="26" t="s">
        <v>24</v>
      </c>
      <c r="J22" s="26" t="s">
        <v>46</v>
      </c>
      <c r="K22" s="11">
        <v>170</v>
      </c>
      <c r="L22" s="12">
        <v>36</v>
      </c>
      <c r="M22" s="9"/>
      <c r="N22" s="9">
        <f t="shared" si="0"/>
        <v>0</v>
      </c>
    </row>
    <row r="23" spans="1:14" s="1" customFormat="1" ht="27" customHeight="1">
      <c r="A23" s="2"/>
      <c r="B23" s="27"/>
      <c r="C23" s="26"/>
      <c r="D23" s="26"/>
      <c r="E23" s="26"/>
      <c r="F23" s="26"/>
      <c r="G23" s="26"/>
      <c r="H23" s="18" t="s">
        <v>52</v>
      </c>
      <c r="I23" s="26"/>
      <c r="J23" s="26"/>
      <c r="K23" s="11">
        <v>170</v>
      </c>
      <c r="L23" s="12">
        <v>27</v>
      </c>
      <c r="M23" s="9"/>
      <c r="N23" s="9">
        <f t="shared" si="0"/>
        <v>0</v>
      </c>
    </row>
    <row r="24" spans="1:14" s="1" customFormat="1" ht="27" customHeight="1">
      <c r="A24" s="2"/>
      <c r="B24" s="27"/>
      <c r="C24" s="26"/>
      <c r="D24" s="26"/>
      <c r="E24" s="26"/>
      <c r="F24" s="26"/>
      <c r="G24" s="26"/>
      <c r="H24" s="18" t="s">
        <v>53</v>
      </c>
      <c r="I24" s="26"/>
      <c r="J24" s="26"/>
      <c r="K24" s="11">
        <v>170</v>
      </c>
      <c r="L24" s="12">
        <v>36</v>
      </c>
      <c r="M24" s="9"/>
      <c r="N24" s="9">
        <f t="shared" si="0"/>
        <v>0</v>
      </c>
    </row>
    <row r="25" spans="1:14" s="1" customFormat="1" ht="84" customHeight="1">
      <c r="A25" s="4"/>
      <c r="B25" s="5"/>
      <c r="C25" s="13" t="s">
        <v>11</v>
      </c>
      <c r="D25" s="13" t="s">
        <v>20</v>
      </c>
      <c r="E25" s="13" t="s">
        <v>54</v>
      </c>
      <c r="F25" s="13" t="s">
        <v>13</v>
      </c>
      <c r="G25" s="13" t="s">
        <v>55</v>
      </c>
      <c r="H25" s="19" t="s">
        <v>56</v>
      </c>
      <c r="I25" s="13" t="s">
        <v>31</v>
      </c>
      <c r="J25" s="13" t="s">
        <v>57</v>
      </c>
      <c r="K25" s="14">
        <v>170</v>
      </c>
      <c r="L25" s="15">
        <v>15</v>
      </c>
      <c r="M25" s="9"/>
      <c r="N25" s="9">
        <f t="shared" si="0"/>
        <v>0</v>
      </c>
    </row>
    <row r="26" spans="1:14" s="1" customFormat="1" ht="84" customHeight="1">
      <c r="A26" s="2"/>
      <c r="B26" s="3"/>
      <c r="C26" s="10" t="s">
        <v>19</v>
      </c>
      <c r="D26" s="10" t="s">
        <v>41</v>
      </c>
      <c r="E26" s="10" t="s">
        <v>58</v>
      </c>
      <c r="F26" s="10" t="s">
        <v>13</v>
      </c>
      <c r="G26" s="10" t="s">
        <v>59</v>
      </c>
      <c r="H26" s="18" t="s">
        <v>60</v>
      </c>
      <c r="I26" s="10" t="s">
        <v>24</v>
      </c>
      <c r="J26" s="10" t="s">
        <v>25</v>
      </c>
      <c r="K26" s="11">
        <v>180</v>
      </c>
      <c r="L26" s="12">
        <v>16</v>
      </c>
      <c r="M26" s="9"/>
      <c r="N26" s="9">
        <f t="shared" si="0"/>
        <v>0</v>
      </c>
    </row>
    <row r="27" spans="1:14" s="1" customFormat="1" ht="12.95" customHeight="1">
      <c r="A27" s="4"/>
      <c r="B27" s="29"/>
      <c r="C27" s="28" t="s">
        <v>19</v>
      </c>
      <c r="D27" s="28" t="s">
        <v>41</v>
      </c>
      <c r="E27" s="28" t="s">
        <v>58</v>
      </c>
      <c r="F27" s="28" t="s">
        <v>13</v>
      </c>
      <c r="G27" s="28" t="s">
        <v>61</v>
      </c>
      <c r="H27" s="19" t="s">
        <v>62</v>
      </c>
      <c r="I27" s="28" t="s">
        <v>24</v>
      </c>
      <c r="J27" s="28" t="s">
        <v>46</v>
      </c>
      <c r="K27" s="14">
        <v>180</v>
      </c>
      <c r="L27" s="15">
        <v>22</v>
      </c>
      <c r="M27" s="9"/>
      <c r="N27" s="9">
        <f t="shared" si="0"/>
        <v>0</v>
      </c>
    </row>
    <row r="28" spans="1:14" ht="12.95" customHeight="1">
      <c r="B28" s="29"/>
      <c r="C28" s="28"/>
      <c r="D28" s="28"/>
      <c r="E28" s="28"/>
      <c r="F28" s="28"/>
      <c r="G28" s="28"/>
      <c r="H28" s="19" t="s">
        <v>62</v>
      </c>
      <c r="I28" s="28"/>
      <c r="J28" s="28"/>
      <c r="K28" s="14">
        <v>180</v>
      </c>
      <c r="L28" s="15">
        <v>22</v>
      </c>
      <c r="M28" s="9"/>
      <c r="N28" s="9">
        <f t="shared" si="0"/>
        <v>0</v>
      </c>
    </row>
    <row r="29" spans="1:14" ht="12.95" customHeight="1">
      <c r="B29" s="29"/>
      <c r="C29" s="28"/>
      <c r="D29" s="28"/>
      <c r="E29" s="28"/>
      <c r="F29" s="28"/>
      <c r="G29" s="28"/>
      <c r="H29" s="19" t="s">
        <v>49</v>
      </c>
      <c r="I29" s="28"/>
      <c r="J29" s="28"/>
      <c r="K29" s="14">
        <v>180</v>
      </c>
      <c r="L29" s="15">
        <v>16</v>
      </c>
      <c r="M29" s="9"/>
      <c r="N29" s="9">
        <f t="shared" si="0"/>
        <v>0</v>
      </c>
    </row>
    <row r="30" spans="1:14" ht="12.95" customHeight="1">
      <c r="B30" s="29"/>
      <c r="C30" s="28"/>
      <c r="D30" s="28"/>
      <c r="E30" s="28"/>
      <c r="F30" s="28"/>
      <c r="G30" s="28"/>
      <c r="H30" s="19" t="s">
        <v>49</v>
      </c>
      <c r="I30" s="28"/>
      <c r="J30" s="28"/>
      <c r="K30" s="14">
        <v>180</v>
      </c>
      <c r="L30" s="15">
        <v>16</v>
      </c>
      <c r="M30" s="9"/>
      <c r="N30" s="9">
        <f t="shared" si="0"/>
        <v>0</v>
      </c>
    </row>
    <row r="31" spans="1:14" ht="12.95" customHeight="1">
      <c r="B31" s="29"/>
      <c r="C31" s="28"/>
      <c r="D31" s="28"/>
      <c r="E31" s="28"/>
      <c r="F31" s="28"/>
      <c r="G31" s="28"/>
      <c r="H31" s="19" t="s">
        <v>63</v>
      </c>
      <c r="I31" s="28"/>
      <c r="J31" s="28"/>
      <c r="K31" s="14">
        <v>180</v>
      </c>
      <c r="L31" s="15">
        <v>18</v>
      </c>
      <c r="M31" s="9"/>
      <c r="N31" s="9">
        <f t="shared" si="0"/>
        <v>0</v>
      </c>
    </row>
    <row r="32" spans="1:14" ht="12.95" customHeight="1">
      <c r="B32" s="29"/>
      <c r="C32" s="28"/>
      <c r="D32" s="28"/>
      <c r="E32" s="28"/>
      <c r="F32" s="28"/>
      <c r="G32" s="28"/>
      <c r="H32" s="19" t="s">
        <v>63</v>
      </c>
      <c r="I32" s="28"/>
      <c r="J32" s="28"/>
      <c r="K32" s="14">
        <v>180</v>
      </c>
      <c r="L32" s="15">
        <v>18</v>
      </c>
      <c r="M32" s="9"/>
      <c r="N32" s="9">
        <f t="shared" si="0"/>
        <v>0</v>
      </c>
    </row>
    <row r="33" spans="1:14" ht="12.95" customHeight="1">
      <c r="B33" s="29"/>
      <c r="C33" s="28"/>
      <c r="D33" s="28"/>
      <c r="E33" s="28"/>
      <c r="F33" s="28"/>
      <c r="G33" s="28"/>
      <c r="H33" s="19" t="s">
        <v>64</v>
      </c>
      <c r="I33" s="28"/>
      <c r="J33" s="28"/>
      <c r="K33" s="14">
        <v>180</v>
      </c>
      <c r="L33" s="15">
        <v>28</v>
      </c>
      <c r="M33" s="9"/>
      <c r="N33" s="9">
        <f t="shared" si="0"/>
        <v>0</v>
      </c>
    </row>
    <row r="34" spans="1:14" ht="12.95" customHeight="1">
      <c r="A34" s="4"/>
      <c r="B34" s="6"/>
      <c r="C34" s="28"/>
      <c r="D34" s="28"/>
      <c r="E34" s="28"/>
      <c r="F34" s="28"/>
      <c r="G34" s="28"/>
      <c r="H34" s="19" t="s">
        <v>64</v>
      </c>
      <c r="I34" s="28"/>
      <c r="J34" s="28"/>
      <c r="K34" s="14">
        <v>180</v>
      </c>
      <c r="L34" s="15">
        <v>28</v>
      </c>
      <c r="M34" s="9"/>
      <c r="N34" s="9">
        <f t="shared" si="0"/>
        <v>0</v>
      </c>
    </row>
    <row r="35" spans="1:14" s="1" customFormat="1" ht="21" customHeight="1">
      <c r="A35" s="2"/>
      <c r="B35" s="27"/>
      <c r="C35" s="26" t="s">
        <v>19</v>
      </c>
      <c r="D35" s="26" t="s">
        <v>20</v>
      </c>
      <c r="E35" s="26" t="s">
        <v>65</v>
      </c>
      <c r="F35" s="26" t="s">
        <v>13</v>
      </c>
      <c r="G35" s="26" t="s">
        <v>66</v>
      </c>
      <c r="H35" s="18" t="s">
        <v>67</v>
      </c>
      <c r="I35" s="26" t="s">
        <v>24</v>
      </c>
      <c r="J35" s="26" t="s">
        <v>25</v>
      </c>
      <c r="K35" s="11">
        <v>180</v>
      </c>
      <c r="L35" s="12">
        <v>21</v>
      </c>
      <c r="M35" s="9"/>
      <c r="N35" s="9">
        <f t="shared" si="0"/>
        <v>0</v>
      </c>
    </row>
    <row r="36" spans="1:14" s="1" customFormat="1" ht="21" customHeight="1">
      <c r="A36" s="2"/>
      <c r="B36" s="27"/>
      <c r="C36" s="26"/>
      <c r="D36" s="26"/>
      <c r="E36" s="26"/>
      <c r="F36" s="26"/>
      <c r="G36" s="26"/>
      <c r="H36" s="18" t="s">
        <v>68</v>
      </c>
      <c r="I36" s="26"/>
      <c r="J36" s="26"/>
      <c r="K36" s="11">
        <v>180</v>
      </c>
      <c r="L36" s="12">
        <v>47</v>
      </c>
      <c r="M36" s="9"/>
      <c r="N36" s="9">
        <f t="shared" si="0"/>
        <v>0</v>
      </c>
    </row>
    <row r="37" spans="1:14" s="1" customFormat="1" ht="21" customHeight="1">
      <c r="A37" s="2"/>
      <c r="B37" s="27"/>
      <c r="C37" s="26"/>
      <c r="D37" s="26"/>
      <c r="E37" s="26"/>
      <c r="F37" s="26"/>
      <c r="G37" s="26"/>
      <c r="H37" s="18" t="s">
        <v>69</v>
      </c>
      <c r="I37" s="26"/>
      <c r="J37" s="26"/>
      <c r="K37" s="11">
        <v>180</v>
      </c>
      <c r="L37" s="12">
        <v>42</v>
      </c>
      <c r="M37" s="9"/>
      <c r="N37" s="9">
        <f t="shared" si="0"/>
        <v>0</v>
      </c>
    </row>
    <row r="38" spans="1:14" s="1" customFormat="1" ht="21" customHeight="1">
      <c r="A38" s="2"/>
      <c r="B38" s="27"/>
      <c r="C38" s="26"/>
      <c r="D38" s="26"/>
      <c r="E38" s="26"/>
      <c r="F38" s="26"/>
      <c r="G38" s="26"/>
      <c r="H38" s="18" t="s">
        <v>70</v>
      </c>
      <c r="I38" s="26"/>
      <c r="J38" s="26"/>
      <c r="K38" s="11">
        <v>180</v>
      </c>
      <c r="L38" s="12">
        <v>51</v>
      </c>
      <c r="M38" s="9"/>
      <c r="N38" s="9">
        <f t="shared" si="0"/>
        <v>0</v>
      </c>
    </row>
    <row r="39" spans="1:14" s="1" customFormat="1" ht="21" customHeight="1">
      <c r="A39" s="4"/>
      <c r="B39" s="29"/>
      <c r="C39" s="28" t="s">
        <v>19</v>
      </c>
      <c r="D39" s="28" t="s">
        <v>20</v>
      </c>
      <c r="E39" s="28" t="s">
        <v>71</v>
      </c>
      <c r="F39" s="28" t="s">
        <v>13</v>
      </c>
      <c r="G39" s="28" t="s">
        <v>72</v>
      </c>
      <c r="H39" s="19" t="s">
        <v>73</v>
      </c>
      <c r="I39" s="28" t="s">
        <v>24</v>
      </c>
      <c r="J39" s="28" t="s">
        <v>25</v>
      </c>
      <c r="K39" s="14">
        <v>190</v>
      </c>
      <c r="L39" s="15">
        <v>182</v>
      </c>
      <c r="M39" s="9"/>
      <c r="N39" s="9">
        <f t="shared" si="0"/>
        <v>0</v>
      </c>
    </row>
    <row r="40" spans="1:14" s="1" customFormat="1" ht="21" customHeight="1">
      <c r="B40" s="29"/>
      <c r="C40" s="28"/>
      <c r="D40" s="28"/>
      <c r="E40" s="28"/>
      <c r="F40" s="28"/>
      <c r="G40" s="28"/>
      <c r="H40" s="19" t="s">
        <v>74</v>
      </c>
      <c r="I40" s="28"/>
      <c r="J40" s="28"/>
      <c r="K40" s="14">
        <v>190</v>
      </c>
      <c r="L40" s="15">
        <v>173</v>
      </c>
      <c r="M40" s="9"/>
      <c r="N40" s="9">
        <f t="shared" si="0"/>
        <v>0</v>
      </c>
    </row>
    <row r="41" spans="1:14" s="1" customFormat="1" ht="21" customHeight="1">
      <c r="B41" s="29"/>
      <c r="C41" s="28"/>
      <c r="D41" s="28"/>
      <c r="E41" s="28"/>
      <c r="F41" s="28"/>
      <c r="G41" s="28"/>
      <c r="H41" s="19" t="s">
        <v>75</v>
      </c>
      <c r="I41" s="28"/>
      <c r="J41" s="28"/>
      <c r="K41" s="14">
        <v>190</v>
      </c>
      <c r="L41" s="15">
        <v>172</v>
      </c>
      <c r="M41" s="9"/>
      <c r="N41" s="9">
        <f t="shared" si="0"/>
        <v>0</v>
      </c>
    </row>
    <row r="42" spans="1:14" s="1" customFormat="1" ht="21" customHeight="1">
      <c r="B42" s="29"/>
      <c r="C42" s="28"/>
      <c r="D42" s="28"/>
      <c r="E42" s="28"/>
      <c r="F42" s="28"/>
      <c r="G42" s="28"/>
      <c r="H42" s="19" t="s">
        <v>76</v>
      </c>
      <c r="I42" s="28"/>
      <c r="J42" s="28"/>
      <c r="K42" s="14">
        <v>190</v>
      </c>
      <c r="L42" s="15">
        <v>173</v>
      </c>
      <c r="M42" s="9"/>
      <c r="N42" s="9">
        <f t="shared" si="0"/>
        <v>0</v>
      </c>
    </row>
    <row r="43" spans="1:14" s="1" customFormat="1" ht="15.95" customHeight="1">
      <c r="A43" s="2"/>
      <c r="B43" s="27"/>
      <c r="C43" s="26" t="s">
        <v>19</v>
      </c>
      <c r="D43" s="26" t="s">
        <v>41</v>
      </c>
      <c r="E43" s="26" t="s">
        <v>65</v>
      </c>
      <c r="F43" s="26" t="s">
        <v>13</v>
      </c>
      <c r="G43" s="26" t="s">
        <v>77</v>
      </c>
      <c r="H43" s="18" t="s">
        <v>78</v>
      </c>
      <c r="I43" s="26" t="s">
        <v>24</v>
      </c>
      <c r="J43" s="26" t="s">
        <v>25</v>
      </c>
      <c r="K43" s="11">
        <v>190</v>
      </c>
      <c r="L43" s="12">
        <v>112</v>
      </c>
      <c r="M43" s="9"/>
      <c r="N43" s="9">
        <f t="shared" si="0"/>
        <v>0</v>
      </c>
    </row>
    <row r="44" spans="1:14" s="1" customFormat="1" ht="15.95" customHeight="1">
      <c r="A44" s="2"/>
      <c r="B44" s="27"/>
      <c r="C44" s="26"/>
      <c r="D44" s="26"/>
      <c r="E44" s="26"/>
      <c r="F44" s="26"/>
      <c r="G44" s="26"/>
      <c r="H44" s="18" t="s">
        <v>79</v>
      </c>
      <c r="I44" s="26"/>
      <c r="J44" s="26"/>
      <c r="K44" s="11">
        <v>190</v>
      </c>
      <c r="L44" s="12">
        <v>162</v>
      </c>
      <c r="M44" s="9"/>
      <c r="N44" s="9">
        <f t="shared" si="0"/>
        <v>0</v>
      </c>
    </row>
    <row r="45" spans="1:14" s="1" customFormat="1" ht="15.95" customHeight="1">
      <c r="A45" s="2"/>
      <c r="B45" s="27"/>
      <c r="C45" s="26"/>
      <c r="D45" s="26"/>
      <c r="E45" s="26"/>
      <c r="F45" s="26"/>
      <c r="G45" s="26"/>
      <c r="H45" s="18" t="s">
        <v>63</v>
      </c>
      <c r="I45" s="26"/>
      <c r="J45" s="26"/>
      <c r="K45" s="11">
        <v>190</v>
      </c>
      <c r="L45" s="12">
        <v>35</v>
      </c>
      <c r="M45" s="9"/>
      <c r="N45" s="9">
        <f t="shared" si="0"/>
        <v>0</v>
      </c>
    </row>
    <row r="46" spans="1:14" s="1" customFormat="1" ht="15.95" customHeight="1">
      <c r="A46" s="2"/>
      <c r="B46" s="27"/>
      <c r="C46" s="26"/>
      <c r="D46" s="26"/>
      <c r="E46" s="26"/>
      <c r="F46" s="26"/>
      <c r="G46" s="26"/>
      <c r="H46" s="18" t="s">
        <v>80</v>
      </c>
      <c r="I46" s="26"/>
      <c r="J46" s="26"/>
      <c r="K46" s="11">
        <v>190</v>
      </c>
      <c r="L46" s="12">
        <v>115</v>
      </c>
      <c r="M46" s="9"/>
      <c r="N46" s="9">
        <f t="shared" si="0"/>
        <v>0</v>
      </c>
    </row>
    <row r="47" spans="1:14" s="1" customFormat="1" ht="15.95" customHeight="1">
      <c r="A47" s="2"/>
      <c r="B47" s="27"/>
      <c r="C47" s="26"/>
      <c r="D47" s="26"/>
      <c r="E47" s="26"/>
      <c r="F47" s="26"/>
      <c r="G47" s="26"/>
      <c r="H47" s="18" t="s">
        <v>81</v>
      </c>
      <c r="I47" s="26"/>
      <c r="J47" s="26"/>
      <c r="K47" s="11">
        <v>190</v>
      </c>
      <c r="L47" s="12">
        <v>95</v>
      </c>
      <c r="M47" s="9"/>
      <c r="N47" s="9">
        <f t="shared" si="0"/>
        <v>0</v>
      </c>
    </row>
    <row r="48" spans="1:14" s="1" customFormat="1" ht="42" customHeight="1">
      <c r="A48" s="4"/>
      <c r="B48" s="29"/>
      <c r="C48" s="28" t="s">
        <v>19</v>
      </c>
      <c r="D48" s="28" t="s">
        <v>41</v>
      </c>
      <c r="E48" s="28" t="s">
        <v>71</v>
      </c>
      <c r="F48" s="28" t="s">
        <v>43</v>
      </c>
      <c r="G48" s="28" t="s">
        <v>82</v>
      </c>
      <c r="H48" s="19" t="s">
        <v>83</v>
      </c>
      <c r="I48" s="28" t="s">
        <v>24</v>
      </c>
      <c r="J48" s="28" t="s">
        <v>25</v>
      </c>
      <c r="K48" s="14">
        <v>190</v>
      </c>
      <c r="L48" s="15">
        <v>3</v>
      </c>
      <c r="M48" s="9"/>
      <c r="N48" s="9">
        <f t="shared" si="0"/>
        <v>0</v>
      </c>
    </row>
    <row r="49" spans="1:14" s="1" customFormat="1" ht="42" customHeight="1">
      <c r="B49" s="29"/>
      <c r="C49" s="28"/>
      <c r="D49" s="28"/>
      <c r="E49" s="28"/>
      <c r="F49" s="28"/>
      <c r="G49" s="28"/>
      <c r="H49" s="19" t="s">
        <v>84</v>
      </c>
      <c r="I49" s="28"/>
      <c r="J49" s="28"/>
      <c r="K49" s="14">
        <v>190</v>
      </c>
      <c r="L49" s="15">
        <v>8</v>
      </c>
      <c r="M49" s="9"/>
      <c r="N49" s="9">
        <f t="shared" si="0"/>
        <v>0</v>
      </c>
    </row>
    <row r="50" spans="1:14" s="1" customFormat="1" ht="27" customHeight="1">
      <c r="A50" s="2"/>
      <c r="B50" s="27"/>
      <c r="C50" s="26" t="s">
        <v>19</v>
      </c>
      <c r="D50" s="26" t="s">
        <v>20</v>
      </c>
      <c r="E50" s="26" t="s">
        <v>21</v>
      </c>
      <c r="F50" s="26" t="s">
        <v>13</v>
      </c>
      <c r="G50" s="26" t="s">
        <v>85</v>
      </c>
      <c r="H50" s="18" t="s">
        <v>86</v>
      </c>
      <c r="I50" s="26" t="s">
        <v>24</v>
      </c>
      <c r="J50" s="26" t="s">
        <v>25</v>
      </c>
      <c r="K50" s="11">
        <v>200</v>
      </c>
      <c r="L50" s="12">
        <v>105</v>
      </c>
      <c r="M50" s="9"/>
      <c r="N50" s="9">
        <f t="shared" si="0"/>
        <v>0</v>
      </c>
    </row>
    <row r="51" spans="1:14" s="1" customFormat="1" ht="27" customHeight="1">
      <c r="A51" s="2"/>
      <c r="B51" s="27"/>
      <c r="C51" s="26"/>
      <c r="D51" s="26"/>
      <c r="E51" s="26"/>
      <c r="F51" s="26"/>
      <c r="G51" s="26"/>
      <c r="H51" s="18" t="s">
        <v>87</v>
      </c>
      <c r="I51" s="26"/>
      <c r="J51" s="26"/>
      <c r="K51" s="11">
        <v>200</v>
      </c>
      <c r="L51" s="12">
        <v>127</v>
      </c>
      <c r="M51" s="9"/>
      <c r="N51" s="9">
        <f t="shared" si="0"/>
        <v>0</v>
      </c>
    </row>
    <row r="52" spans="1:14" s="1" customFormat="1" ht="27" customHeight="1">
      <c r="A52" s="2"/>
      <c r="B52" s="27"/>
      <c r="C52" s="26"/>
      <c r="D52" s="26"/>
      <c r="E52" s="26"/>
      <c r="F52" s="26"/>
      <c r="G52" s="26"/>
      <c r="H52" s="18" t="s">
        <v>88</v>
      </c>
      <c r="I52" s="26"/>
      <c r="J52" s="26"/>
      <c r="K52" s="11">
        <v>200</v>
      </c>
      <c r="L52" s="12">
        <v>117</v>
      </c>
      <c r="M52" s="9"/>
      <c r="N52" s="9">
        <f t="shared" si="0"/>
        <v>0</v>
      </c>
    </row>
    <row r="53" spans="1:14" s="1" customFormat="1" ht="15.95" customHeight="1">
      <c r="A53" s="4"/>
      <c r="B53" s="29"/>
      <c r="C53" s="28" t="s">
        <v>11</v>
      </c>
      <c r="D53" s="28" t="s">
        <v>41</v>
      </c>
      <c r="E53" s="28" t="s">
        <v>89</v>
      </c>
      <c r="F53" s="28" t="s">
        <v>90</v>
      </c>
      <c r="G53" s="28" t="s">
        <v>91</v>
      </c>
      <c r="H53" s="19" t="s">
        <v>92</v>
      </c>
      <c r="I53" s="28" t="s">
        <v>93</v>
      </c>
      <c r="J53" s="28" t="s">
        <v>25</v>
      </c>
      <c r="K53" s="14">
        <v>200</v>
      </c>
      <c r="L53" s="15">
        <v>14</v>
      </c>
      <c r="M53" s="9"/>
      <c r="N53" s="9">
        <f t="shared" si="0"/>
        <v>0</v>
      </c>
    </row>
    <row r="54" spans="1:14" s="1" customFormat="1" ht="15.95" customHeight="1">
      <c r="B54" s="29"/>
      <c r="C54" s="28"/>
      <c r="D54" s="28"/>
      <c r="E54" s="28"/>
      <c r="F54" s="28"/>
      <c r="G54" s="28"/>
      <c r="H54" s="19" t="s">
        <v>94</v>
      </c>
      <c r="I54" s="28"/>
      <c r="J54" s="28"/>
      <c r="K54" s="14">
        <v>200</v>
      </c>
      <c r="L54" s="15">
        <v>17</v>
      </c>
      <c r="M54" s="9"/>
      <c r="N54" s="9">
        <f t="shared" si="0"/>
        <v>0</v>
      </c>
    </row>
    <row r="55" spans="1:14" s="1" customFormat="1" ht="15.95" customHeight="1">
      <c r="B55" s="29"/>
      <c r="C55" s="28"/>
      <c r="D55" s="28"/>
      <c r="E55" s="28"/>
      <c r="F55" s="28"/>
      <c r="G55" s="28"/>
      <c r="H55" s="19" t="s">
        <v>95</v>
      </c>
      <c r="I55" s="28"/>
      <c r="J55" s="28"/>
      <c r="K55" s="14">
        <v>200</v>
      </c>
      <c r="L55" s="15">
        <v>19</v>
      </c>
      <c r="M55" s="9"/>
      <c r="N55" s="9">
        <f t="shared" si="0"/>
        <v>0</v>
      </c>
    </row>
    <row r="56" spans="1:14" s="1" customFormat="1" ht="15.95" customHeight="1">
      <c r="B56" s="29"/>
      <c r="C56" s="28"/>
      <c r="D56" s="28"/>
      <c r="E56" s="28"/>
      <c r="F56" s="28"/>
      <c r="G56" s="28"/>
      <c r="H56" s="19" t="s">
        <v>96</v>
      </c>
      <c r="I56" s="28"/>
      <c r="J56" s="28"/>
      <c r="K56" s="14">
        <v>200</v>
      </c>
      <c r="L56" s="15">
        <v>18</v>
      </c>
      <c r="M56" s="9"/>
      <c r="N56" s="9">
        <f t="shared" si="0"/>
        <v>0</v>
      </c>
    </row>
    <row r="57" spans="1:14" s="1" customFormat="1" ht="15.95" customHeight="1">
      <c r="B57" s="29"/>
      <c r="C57" s="28"/>
      <c r="D57" s="28"/>
      <c r="E57" s="28"/>
      <c r="F57" s="28"/>
      <c r="G57" s="28"/>
      <c r="H57" s="19" t="s">
        <v>97</v>
      </c>
      <c r="I57" s="28"/>
      <c r="J57" s="28"/>
      <c r="K57" s="14">
        <v>200</v>
      </c>
      <c r="L57" s="15">
        <v>18</v>
      </c>
      <c r="M57" s="9"/>
      <c r="N57" s="9">
        <f t="shared" si="0"/>
        <v>0</v>
      </c>
    </row>
    <row r="58" spans="1:14" s="1" customFormat="1" ht="15.95" customHeight="1">
      <c r="A58" s="2"/>
      <c r="B58" s="27"/>
      <c r="C58" s="26" t="s">
        <v>11</v>
      </c>
      <c r="D58" s="26" t="s">
        <v>20</v>
      </c>
      <c r="E58" s="26" t="s">
        <v>98</v>
      </c>
      <c r="F58" s="26" t="s">
        <v>90</v>
      </c>
      <c r="G58" s="26" t="s">
        <v>99</v>
      </c>
      <c r="H58" s="18" t="s">
        <v>100</v>
      </c>
      <c r="I58" s="26" t="s">
        <v>93</v>
      </c>
      <c r="J58" s="26" t="s">
        <v>25</v>
      </c>
      <c r="K58" s="11">
        <v>200</v>
      </c>
      <c r="L58" s="12">
        <v>12</v>
      </c>
      <c r="M58" s="9"/>
      <c r="N58" s="9">
        <f t="shared" si="0"/>
        <v>0</v>
      </c>
    </row>
    <row r="59" spans="1:14" s="1" customFormat="1" ht="15.95" customHeight="1">
      <c r="A59" s="2"/>
      <c r="B59" s="27"/>
      <c r="C59" s="26"/>
      <c r="D59" s="26"/>
      <c r="E59" s="26"/>
      <c r="F59" s="26"/>
      <c r="G59" s="26"/>
      <c r="H59" s="18" t="s">
        <v>101</v>
      </c>
      <c r="I59" s="26"/>
      <c r="J59" s="26"/>
      <c r="K59" s="11">
        <v>200</v>
      </c>
      <c r="L59" s="12">
        <v>12</v>
      </c>
      <c r="M59" s="9"/>
      <c r="N59" s="9">
        <f t="shared" si="0"/>
        <v>0</v>
      </c>
    </row>
    <row r="60" spans="1:14" s="1" customFormat="1" ht="15.95" customHeight="1">
      <c r="A60" s="2"/>
      <c r="B60" s="27"/>
      <c r="C60" s="26"/>
      <c r="D60" s="26"/>
      <c r="E60" s="26"/>
      <c r="F60" s="26"/>
      <c r="G60" s="26"/>
      <c r="H60" s="18" t="s">
        <v>102</v>
      </c>
      <c r="I60" s="26"/>
      <c r="J60" s="26"/>
      <c r="K60" s="11">
        <v>200</v>
      </c>
      <c r="L60" s="12">
        <v>17</v>
      </c>
      <c r="M60" s="9"/>
      <c r="N60" s="9">
        <f t="shared" si="0"/>
        <v>0</v>
      </c>
    </row>
    <row r="61" spans="1:14" s="1" customFormat="1" ht="15.95" customHeight="1">
      <c r="A61" s="2"/>
      <c r="B61" s="27"/>
      <c r="C61" s="26"/>
      <c r="D61" s="26"/>
      <c r="E61" s="26"/>
      <c r="F61" s="26"/>
      <c r="G61" s="26"/>
      <c r="H61" s="18" t="s">
        <v>103</v>
      </c>
      <c r="I61" s="26"/>
      <c r="J61" s="26"/>
      <c r="K61" s="11">
        <v>200</v>
      </c>
      <c r="L61" s="12">
        <v>11</v>
      </c>
      <c r="M61" s="9"/>
      <c r="N61" s="9">
        <f t="shared" si="0"/>
        <v>0</v>
      </c>
    </row>
    <row r="62" spans="1:14" s="1" customFormat="1" ht="15.95" customHeight="1">
      <c r="A62" s="2"/>
      <c r="B62" s="27"/>
      <c r="C62" s="26"/>
      <c r="D62" s="26"/>
      <c r="E62" s="26"/>
      <c r="F62" s="26"/>
      <c r="G62" s="26"/>
      <c r="H62" s="18" t="s">
        <v>104</v>
      </c>
      <c r="I62" s="26"/>
      <c r="J62" s="26"/>
      <c r="K62" s="11">
        <v>200</v>
      </c>
      <c r="L62" s="12">
        <v>18</v>
      </c>
      <c r="M62" s="9"/>
      <c r="N62" s="9">
        <f t="shared" si="0"/>
        <v>0</v>
      </c>
    </row>
    <row r="63" spans="1:14" s="1" customFormat="1" ht="27" customHeight="1">
      <c r="A63" s="4"/>
      <c r="B63" s="29"/>
      <c r="C63" s="28" t="s">
        <v>19</v>
      </c>
      <c r="D63" s="28" t="s">
        <v>41</v>
      </c>
      <c r="E63" s="28" t="s">
        <v>105</v>
      </c>
      <c r="F63" s="28" t="s">
        <v>13</v>
      </c>
      <c r="G63" s="28" t="s">
        <v>106</v>
      </c>
      <c r="H63" s="19" t="s">
        <v>107</v>
      </c>
      <c r="I63" s="28" t="s">
        <v>108</v>
      </c>
      <c r="J63" s="28" t="s">
        <v>109</v>
      </c>
      <c r="K63" s="14">
        <v>200</v>
      </c>
      <c r="L63" s="15">
        <v>12</v>
      </c>
      <c r="M63" s="9"/>
      <c r="N63" s="9">
        <f t="shared" si="0"/>
        <v>0</v>
      </c>
    </row>
    <row r="64" spans="1:14" s="1" customFormat="1" ht="27" customHeight="1">
      <c r="B64" s="29"/>
      <c r="C64" s="28"/>
      <c r="D64" s="28"/>
      <c r="E64" s="28"/>
      <c r="F64" s="28"/>
      <c r="G64" s="28"/>
      <c r="H64" s="19" t="s">
        <v>110</v>
      </c>
      <c r="I64" s="28"/>
      <c r="J64" s="28"/>
      <c r="K64" s="14">
        <v>200</v>
      </c>
      <c r="L64" s="15">
        <v>5</v>
      </c>
      <c r="M64" s="9"/>
      <c r="N64" s="9">
        <f t="shared" si="0"/>
        <v>0</v>
      </c>
    </row>
    <row r="65" spans="1:14" s="1" customFormat="1" ht="27" customHeight="1">
      <c r="B65" s="29"/>
      <c r="C65" s="28"/>
      <c r="D65" s="28"/>
      <c r="E65" s="28"/>
      <c r="F65" s="28"/>
      <c r="G65" s="28"/>
      <c r="H65" s="19" t="s">
        <v>111</v>
      </c>
      <c r="I65" s="28"/>
      <c r="J65" s="28"/>
      <c r="K65" s="14">
        <v>200</v>
      </c>
      <c r="L65" s="15">
        <v>13</v>
      </c>
      <c r="M65" s="9"/>
      <c r="N65" s="9">
        <f t="shared" ref="N65:N128" si="1">K65*M65</f>
        <v>0</v>
      </c>
    </row>
    <row r="66" spans="1:14" s="1" customFormat="1" ht="27" customHeight="1">
      <c r="A66" s="2"/>
      <c r="B66" s="27"/>
      <c r="C66" s="26" t="s">
        <v>19</v>
      </c>
      <c r="D66" s="26" t="s">
        <v>41</v>
      </c>
      <c r="E66" s="26" t="s">
        <v>58</v>
      </c>
      <c r="F66" s="26" t="s">
        <v>13</v>
      </c>
      <c r="G66" s="26" t="s">
        <v>112</v>
      </c>
      <c r="H66" s="18" t="s">
        <v>78</v>
      </c>
      <c r="I66" s="26" t="s">
        <v>108</v>
      </c>
      <c r="J66" s="26" t="s">
        <v>113</v>
      </c>
      <c r="K66" s="11">
        <v>210</v>
      </c>
      <c r="L66" s="12">
        <v>24</v>
      </c>
      <c r="M66" s="9"/>
      <c r="N66" s="9">
        <f t="shared" si="1"/>
        <v>0</v>
      </c>
    </row>
    <row r="67" spans="1:14" s="1" customFormat="1" ht="27" customHeight="1">
      <c r="A67" s="2"/>
      <c r="B67" s="27"/>
      <c r="C67" s="26"/>
      <c r="D67" s="26"/>
      <c r="E67" s="26"/>
      <c r="F67" s="26"/>
      <c r="G67" s="26"/>
      <c r="H67" s="18" t="s">
        <v>69</v>
      </c>
      <c r="I67" s="26"/>
      <c r="J67" s="26"/>
      <c r="K67" s="11">
        <v>210</v>
      </c>
      <c r="L67" s="12">
        <v>31</v>
      </c>
      <c r="M67" s="9"/>
      <c r="N67" s="9">
        <f t="shared" si="1"/>
        <v>0</v>
      </c>
    </row>
    <row r="68" spans="1:14" s="1" customFormat="1" ht="27" customHeight="1">
      <c r="A68" s="2"/>
      <c r="B68" s="27"/>
      <c r="C68" s="26"/>
      <c r="D68" s="26"/>
      <c r="E68" s="26"/>
      <c r="F68" s="26"/>
      <c r="G68" s="26"/>
      <c r="H68" s="18" t="s">
        <v>114</v>
      </c>
      <c r="I68" s="26"/>
      <c r="J68" s="26"/>
      <c r="K68" s="11">
        <v>210</v>
      </c>
      <c r="L68" s="12">
        <v>23</v>
      </c>
      <c r="M68" s="9"/>
      <c r="N68" s="9">
        <f t="shared" si="1"/>
        <v>0</v>
      </c>
    </row>
    <row r="69" spans="1:14" s="1" customFormat="1" ht="84" customHeight="1">
      <c r="A69" s="4"/>
      <c r="B69" s="5"/>
      <c r="C69" s="13" t="s">
        <v>11</v>
      </c>
      <c r="D69" s="13" t="s">
        <v>20</v>
      </c>
      <c r="E69" s="13" t="s">
        <v>115</v>
      </c>
      <c r="F69" s="13" t="s">
        <v>13</v>
      </c>
      <c r="G69" s="13" t="s">
        <v>116</v>
      </c>
      <c r="H69" s="19" t="s">
        <v>117</v>
      </c>
      <c r="I69" s="13" t="s">
        <v>118</v>
      </c>
      <c r="J69" s="13" t="s">
        <v>119</v>
      </c>
      <c r="K69" s="14">
        <v>220</v>
      </c>
      <c r="L69" s="15">
        <v>10</v>
      </c>
      <c r="M69" s="9"/>
      <c r="N69" s="9">
        <f t="shared" si="1"/>
        <v>0</v>
      </c>
    </row>
    <row r="70" spans="1:14" s="1" customFormat="1" ht="42" customHeight="1">
      <c r="A70" s="2"/>
      <c r="B70" s="27"/>
      <c r="C70" s="26" t="s">
        <v>19</v>
      </c>
      <c r="D70" s="26" t="s">
        <v>20</v>
      </c>
      <c r="E70" s="26" t="s">
        <v>21</v>
      </c>
      <c r="F70" s="26" t="s">
        <v>120</v>
      </c>
      <c r="G70" s="26" t="s">
        <v>121</v>
      </c>
      <c r="H70" s="18" t="s">
        <v>67</v>
      </c>
      <c r="I70" s="26" t="s">
        <v>24</v>
      </c>
      <c r="J70" s="26" t="s">
        <v>25</v>
      </c>
      <c r="K70" s="11">
        <v>220</v>
      </c>
      <c r="L70" s="12">
        <v>6</v>
      </c>
      <c r="M70" s="9"/>
      <c r="N70" s="9">
        <f t="shared" si="1"/>
        <v>0</v>
      </c>
    </row>
    <row r="71" spans="1:14" s="1" customFormat="1" ht="42" customHeight="1">
      <c r="A71" s="2"/>
      <c r="B71" s="27"/>
      <c r="C71" s="26"/>
      <c r="D71" s="26"/>
      <c r="E71" s="26"/>
      <c r="F71" s="26"/>
      <c r="G71" s="26"/>
      <c r="H71" s="18" t="s">
        <v>74</v>
      </c>
      <c r="I71" s="26"/>
      <c r="J71" s="26"/>
      <c r="K71" s="11">
        <v>220</v>
      </c>
      <c r="L71" s="12">
        <v>9</v>
      </c>
      <c r="M71" s="9"/>
      <c r="N71" s="9">
        <f t="shared" si="1"/>
        <v>0</v>
      </c>
    </row>
    <row r="72" spans="1:14" s="1" customFormat="1" ht="21" customHeight="1">
      <c r="A72" s="4"/>
      <c r="B72" s="29"/>
      <c r="C72" s="28" t="s">
        <v>11</v>
      </c>
      <c r="D72" s="28" t="s">
        <v>20</v>
      </c>
      <c r="E72" s="28" t="s">
        <v>115</v>
      </c>
      <c r="F72" s="28" t="s">
        <v>13</v>
      </c>
      <c r="G72" s="28" t="s">
        <v>122</v>
      </c>
      <c r="H72" s="19" t="s">
        <v>123</v>
      </c>
      <c r="I72" s="28" t="s">
        <v>118</v>
      </c>
      <c r="J72" s="28" t="s">
        <v>25</v>
      </c>
      <c r="K72" s="14">
        <v>220</v>
      </c>
      <c r="L72" s="15">
        <v>139</v>
      </c>
      <c r="M72" s="9"/>
      <c r="N72" s="9">
        <f t="shared" si="1"/>
        <v>0</v>
      </c>
    </row>
    <row r="73" spans="1:14" s="1" customFormat="1" ht="21" customHeight="1">
      <c r="B73" s="29"/>
      <c r="C73" s="28"/>
      <c r="D73" s="28"/>
      <c r="E73" s="28"/>
      <c r="F73" s="28"/>
      <c r="G73" s="28"/>
      <c r="H73" s="19" t="s">
        <v>124</v>
      </c>
      <c r="I73" s="28"/>
      <c r="J73" s="28"/>
      <c r="K73" s="14">
        <v>220</v>
      </c>
      <c r="L73" s="15">
        <v>137</v>
      </c>
      <c r="M73" s="9"/>
      <c r="N73" s="9">
        <f t="shared" si="1"/>
        <v>0</v>
      </c>
    </row>
    <row r="74" spans="1:14" s="1" customFormat="1" ht="21" customHeight="1">
      <c r="B74" s="29"/>
      <c r="C74" s="28"/>
      <c r="D74" s="28"/>
      <c r="E74" s="28"/>
      <c r="F74" s="28"/>
      <c r="G74" s="28"/>
      <c r="H74" s="19" t="s">
        <v>125</v>
      </c>
      <c r="I74" s="28"/>
      <c r="J74" s="28"/>
      <c r="K74" s="14">
        <v>220</v>
      </c>
      <c r="L74" s="15">
        <v>137</v>
      </c>
      <c r="M74" s="9"/>
      <c r="N74" s="9">
        <f t="shared" si="1"/>
        <v>0</v>
      </c>
    </row>
    <row r="75" spans="1:14" s="1" customFormat="1" ht="21" customHeight="1">
      <c r="B75" s="29"/>
      <c r="C75" s="28"/>
      <c r="D75" s="28"/>
      <c r="E75" s="28"/>
      <c r="F75" s="28"/>
      <c r="G75" s="28"/>
      <c r="H75" s="19" t="s">
        <v>126</v>
      </c>
      <c r="I75" s="28"/>
      <c r="J75" s="28"/>
      <c r="K75" s="14">
        <v>220</v>
      </c>
      <c r="L75" s="15">
        <v>153</v>
      </c>
      <c r="M75" s="9"/>
      <c r="N75" s="9">
        <f t="shared" si="1"/>
        <v>0</v>
      </c>
    </row>
    <row r="76" spans="1:14" s="1" customFormat="1" ht="21" customHeight="1">
      <c r="A76" s="2"/>
      <c r="B76" s="27"/>
      <c r="C76" s="26" t="s">
        <v>11</v>
      </c>
      <c r="D76" s="26" t="s">
        <v>20</v>
      </c>
      <c r="E76" s="26" t="s">
        <v>115</v>
      </c>
      <c r="F76" s="26" t="s">
        <v>13</v>
      </c>
      <c r="G76" s="26" t="s">
        <v>127</v>
      </c>
      <c r="H76" s="18" t="s">
        <v>128</v>
      </c>
      <c r="I76" s="26" t="s">
        <v>118</v>
      </c>
      <c r="J76" s="26" t="s">
        <v>25</v>
      </c>
      <c r="K76" s="11">
        <v>230</v>
      </c>
      <c r="L76" s="12">
        <v>119</v>
      </c>
      <c r="M76" s="9"/>
      <c r="N76" s="9">
        <f t="shared" si="1"/>
        <v>0</v>
      </c>
    </row>
    <row r="77" spans="1:14" s="1" customFormat="1" ht="21" customHeight="1">
      <c r="A77" s="2"/>
      <c r="B77" s="27"/>
      <c r="C77" s="26"/>
      <c r="D77" s="26"/>
      <c r="E77" s="26"/>
      <c r="F77" s="26"/>
      <c r="G77" s="26"/>
      <c r="H77" s="18" t="s">
        <v>129</v>
      </c>
      <c r="I77" s="26"/>
      <c r="J77" s="26"/>
      <c r="K77" s="11">
        <v>230</v>
      </c>
      <c r="L77" s="12">
        <v>115</v>
      </c>
      <c r="M77" s="9"/>
      <c r="N77" s="9">
        <f t="shared" si="1"/>
        <v>0</v>
      </c>
    </row>
    <row r="78" spans="1:14" s="1" customFormat="1" ht="21" customHeight="1">
      <c r="A78" s="2"/>
      <c r="B78" s="27"/>
      <c r="C78" s="26"/>
      <c r="D78" s="26"/>
      <c r="E78" s="26"/>
      <c r="F78" s="26"/>
      <c r="G78" s="26"/>
      <c r="H78" s="18" t="s">
        <v>130</v>
      </c>
      <c r="I78" s="26"/>
      <c r="J78" s="26"/>
      <c r="K78" s="11">
        <v>230</v>
      </c>
      <c r="L78" s="12">
        <v>18</v>
      </c>
      <c r="M78" s="9"/>
      <c r="N78" s="9">
        <f t="shared" si="1"/>
        <v>0</v>
      </c>
    </row>
    <row r="79" spans="1:14" s="1" customFormat="1" ht="21" customHeight="1">
      <c r="A79" s="2"/>
      <c r="B79" s="27"/>
      <c r="C79" s="26"/>
      <c r="D79" s="26"/>
      <c r="E79" s="26"/>
      <c r="F79" s="26"/>
      <c r="G79" s="26"/>
      <c r="H79" s="18" t="s">
        <v>131</v>
      </c>
      <c r="I79" s="26"/>
      <c r="J79" s="26"/>
      <c r="K79" s="11">
        <v>230</v>
      </c>
      <c r="L79" s="12">
        <v>7</v>
      </c>
      <c r="M79" s="9"/>
      <c r="N79" s="9">
        <f t="shared" si="1"/>
        <v>0</v>
      </c>
    </row>
    <row r="80" spans="1:14" s="1" customFormat="1" ht="84" customHeight="1">
      <c r="A80" s="4"/>
      <c r="B80" s="5"/>
      <c r="C80" s="13" t="s">
        <v>19</v>
      </c>
      <c r="D80" s="13" t="s">
        <v>41</v>
      </c>
      <c r="E80" s="13" t="s">
        <v>132</v>
      </c>
      <c r="F80" s="13" t="s">
        <v>120</v>
      </c>
      <c r="G80" s="13" t="s">
        <v>133</v>
      </c>
      <c r="H80" s="19" t="s">
        <v>134</v>
      </c>
      <c r="I80" s="13" t="s">
        <v>24</v>
      </c>
      <c r="J80" s="13" t="s">
        <v>25</v>
      </c>
      <c r="K80" s="14">
        <v>240</v>
      </c>
      <c r="L80" s="15">
        <v>4</v>
      </c>
      <c r="M80" s="9"/>
      <c r="N80" s="9">
        <f t="shared" si="1"/>
        <v>0</v>
      </c>
    </row>
    <row r="81" spans="1:14" s="1" customFormat="1" ht="84" customHeight="1">
      <c r="A81" s="2"/>
      <c r="B81" s="3"/>
      <c r="C81" s="10" t="s">
        <v>19</v>
      </c>
      <c r="D81" s="10" t="s">
        <v>20</v>
      </c>
      <c r="E81" s="10" t="s">
        <v>105</v>
      </c>
      <c r="F81" s="10" t="s">
        <v>13</v>
      </c>
      <c r="G81" s="10" t="s">
        <v>135</v>
      </c>
      <c r="H81" s="18" t="s">
        <v>136</v>
      </c>
      <c r="I81" s="10" t="s">
        <v>24</v>
      </c>
      <c r="J81" s="10" t="s">
        <v>109</v>
      </c>
      <c r="K81" s="11">
        <v>240</v>
      </c>
      <c r="L81" s="12">
        <v>14</v>
      </c>
      <c r="M81" s="9"/>
      <c r="N81" s="9">
        <f t="shared" si="1"/>
        <v>0</v>
      </c>
    </row>
    <row r="82" spans="1:14" s="1" customFormat="1" ht="84" customHeight="1">
      <c r="A82" s="4"/>
      <c r="B82" s="5"/>
      <c r="C82" s="13" t="s">
        <v>19</v>
      </c>
      <c r="D82" s="13" t="s">
        <v>41</v>
      </c>
      <c r="E82" s="13" t="s">
        <v>105</v>
      </c>
      <c r="F82" s="13" t="s">
        <v>13</v>
      </c>
      <c r="G82" s="13" t="s">
        <v>137</v>
      </c>
      <c r="H82" s="19" t="s">
        <v>136</v>
      </c>
      <c r="I82" s="13" t="s">
        <v>24</v>
      </c>
      <c r="J82" s="13" t="s">
        <v>109</v>
      </c>
      <c r="K82" s="14">
        <v>240</v>
      </c>
      <c r="L82" s="15">
        <v>9</v>
      </c>
      <c r="M82" s="9"/>
      <c r="N82" s="9">
        <f t="shared" si="1"/>
        <v>0</v>
      </c>
    </row>
    <row r="83" spans="1:14" s="1" customFormat="1" ht="15.95" customHeight="1">
      <c r="A83" s="2"/>
      <c r="B83" s="27"/>
      <c r="C83" s="26" t="s">
        <v>11</v>
      </c>
      <c r="D83" s="26" t="s">
        <v>41</v>
      </c>
      <c r="E83" s="26" t="s">
        <v>138</v>
      </c>
      <c r="F83" s="26" t="s">
        <v>90</v>
      </c>
      <c r="G83" s="26" t="s">
        <v>139</v>
      </c>
      <c r="H83" s="18" t="s">
        <v>140</v>
      </c>
      <c r="I83" s="26" t="s">
        <v>93</v>
      </c>
      <c r="J83" s="26" t="s">
        <v>25</v>
      </c>
      <c r="K83" s="11">
        <v>240</v>
      </c>
      <c r="L83" s="12">
        <v>35</v>
      </c>
      <c r="M83" s="9"/>
      <c r="N83" s="9">
        <f t="shared" si="1"/>
        <v>0</v>
      </c>
    </row>
    <row r="84" spans="1:14" s="1" customFormat="1" ht="15.95" customHeight="1">
      <c r="A84" s="2"/>
      <c r="B84" s="27"/>
      <c r="C84" s="26"/>
      <c r="D84" s="26"/>
      <c r="E84" s="26"/>
      <c r="F84" s="26"/>
      <c r="G84" s="26"/>
      <c r="H84" s="18" t="s">
        <v>141</v>
      </c>
      <c r="I84" s="26"/>
      <c r="J84" s="26"/>
      <c r="K84" s="11">
        <v>240</v>
      </c>
      <c r="L84" s="12">
        <v>26</v>
      </c>
      <c r="M84" s="9"/>
      <c r="N84" s="9">
        <f t="shared" si="1"/>
        <v>0</v>
      </c>
    </row>
    <row r="85" spans="1:14" s="1" customFormat="1" ht="15.95" customHeight="1">
      <c r="A85" s="2"/>
      <c r="B85" s="27"/>
      <c r="C85" s="26"/>
      <c r="D85" s="26"/>
      <c r="E85" s="26"/>
      <c r="F85" s="26"/>
      <c r="G85" s="26"/>
      <c r="H85" s="18" t="s">
        <v>142</v>
      </c>
      <c r="I85" s="26"/>
      <c r="J85" s="26"/>
      <c r="K85" s="11">
        <v>240</v>
      </c>
      <c r="L85" s="12">
        <v>57</v>
      </c>
      <c r="M85" s="9"/>
      <c r="N85" s="9">
        <f t="shared" si="1"/>
        <v>0</v>
      </c>
    </row>
    <row r="86" spans="1:14" s="1" customFormat="1" ht="15.95" customHeight="1">
      <c r="A86" s="2"/>
      <c r="B86" s="27"/>
      <c r="C86" s="26"/>
      <c r="D86" s="26"/>
      <c r="E86" s="26"/>
      <c r="F86" s="26"/>
      <c r="G86" s="26"/>
      <c r="H86" s="18" t="s">
        <v>143</v>
      </c>
      <c r="I86" s="26"/>
      <c r="J86" s="26"/>
      <c r="K86" s="11">
        <v>240</v>
      </c>
      <c r="L86" s="12">
        <v>40</v>
      </c>
      <c r="M86" s="9"/>
      <c r="N86" s="9">
        <f t="shared" si="1"/>
        <v>0</v>
      </c>
    </row>
    <row r="87" spans="1:14" s="1" customFormat="1" ht="15.95" customHeight="1">
      <c r="A87" s="2"/>
      <c r="B87" s="27"/>
      <c r="C87" s="26"/>
      <c r="D87" s="26"/>
      <c r="E87" s="26"/>
      <c r="F87" s="26"/>
      <c r="G87" s="26"/>
      <c r="H87" s="18" t="s">
        <v>144</v>
      </c>
      <c r="I87" s="26"/>
      <c r="J87" s="26"/>
      <c r="K87" s="11">
        <v>240</v>
      </c>
      <c r="L87" s="12">
        <v>29</v>
      </c>
      <c r="M87" s="9"/>
      <c r="N87" s="9">
        <f t="shared" si="1"/>
        <v>0</v>
      </c>
    </row>
    <row r="88" spans="1:14" s="1" customFormat="1" ht="12.95" customHeight="1">
      <c r="A88" s="4"/>
      <c r="B88" s="29"/>
      <c r="C88" s="28" t="s">
        <v>11</v>
      </c>
      <c r="D88" s="28" t="s">
        <v>41</v>
      </c>
      <c r="E88" s="28" t="s">
        <v>115</v>
      </c>
      <c r="F88" s="28" t="s">
        <v>13</v>
      </c>
      <c r="G88" s="28" t="s">
        <v>145</v>
      </c>
      <c r="H88" s="19" t="s">
        <v>146</v>
      </c>
      <c r="I88" s="28" t="s">
        <v>118</v>
      </c>
      <c r="J88" s="28" t="s">
        <v>25</v>
      </c>
      <c r="K88" s="14">
        <v>250</v>
      </c>
      <c r="L88" s="15">
        <v>80</v>
      </c>
      <c r="M88" s="9"/>
      <c r="N88" s="9">
        <f t="shared" si="1"/>
        <v>0</v>
      </c>
    </row>
    <row r="89" spans="1:14" s="1" customFormat="1" ht="12.95" customHeight="1">
      <c r="B89" s="29"/>
      <c r="C89" s="28"/>
      <c r="D89" s="28"/>
      <c r="E89" s="28"/>
      <c r="F89" s="28"/>
      <c r="G89" s="28"/>
      <c r="H89" s="19" t="s">
        <v>147</v>
      </c>
      <c r="I89" s="28"/>
      <c r="J89" s="28"/>
      <c r="K89" s="14">
        <v>250</v>
      </c>
      <c r="L89" s="15">
        <v>5</v>
      </c>
      <c r="M89" s="9"/>
      <c r="N89" s="9">
        <f t="shared" si="1"/>
        <v>0</v>
      </c>
    </row>
    <row r="90" spans="1:14" s="1" customFormat="1" ht="12.95" customHeight="1">
      <c r="B90" s="29"/>
      <c r="C90" s="28"/>
      <c r="D90" s="28"/>
      <c r="E90" s="28"/>
      <c r="F90" s="28"/>
      <c r="G90" s="28"/>
      <c r="H90" s="19" t="s">
        <v>148</v>
      </c>
      <c r="I90" s="28"/>
      <c r="J90" s="28"/>
      <c r="K90" s="14">
        <v>250</v>
      </c>
      <c r="L90" s="15">
        <v>24</v>
      </c>
      <c r="M90" s="9"/>
      <c r="N90" s="9">
        <f t="shared" si="1"/>
        <v>0</v>
      </c>
    </row>
    <row r="91" spans="1:14" s="1" customFormat="1" ht="12.95" customHeight="1">
      <c r="B91" s="29"/>
      <c r="C91" s="28"/>
      <c r="D91" s="28"/>
      <c r="E91" s="28"/>
      <c r="F91" s="28"/>
      <c r="G91" s="28"/>
      <c r="H91" s="19" t="s">
        <v>149</v>
      </c>
      <c r="I91" s="28"/>
      <c r="J91" s="28"/>
      <c r="K91" s="14">
        <v>250</v>
      </c>
      <c r="L91" s="15">
        <v>6</v>
      </c>
      <c r="M91" s="9"/>
      <c r="N91" s="9">
        <f t="shared" si="1"/>
        <v>0</v>
      </c>
    </row>
    <row r="92" spans="1:14" s="1" customFormat="1" ht="12.95" customHeight="1">
      <c r="B92" s="29"/>
      <c r="C92" s="28"/>
      <c r="D92" s="28"/>
      <c r="E92" s="28"/>
      <c r="F92" s="28"/>
      <c r="G92" s="28"/>
      <c r="H92" s="19" t="s">
        <v>150</v>
      </c>
      <c r="I92" s="28"/>
      <c r="J92" s="28"/>
      <c r="K92" s="14">
        <v>250</v>
      </c>
      <c r="L92" s="15">
        <v>51</v>
      </c>
      <c r="M92" s="9"/>
      <c r="N92" s="9">
        <f t="shared" si="1"/>
        <v>0</v>
      </c>
    </row>
    <row r="93" spans="1:14" s="1" customFormat="1" ht="12.95" customHeight="1">
      <c r="B93" s="29"/>
      <c r="C93" s="28"/>
      <c r="D93" s="28"/>
      <c r="E93" s="28"/>
      <c r="F93" s="28"/>
      <c r="G93" s="28"/>
      <c r="H93" s="19" t="s">
        <v>151</v>
      </c>
      <c r="I93" s="28"/>
      <c r="J93" s="28"/>
      <c r="K93" s="14">
        <v>250</v>
      </c>
      <c r="L93" s="15">
        <v>120</v>
      </c>
      <c r="M93" s="9"/>
      <c r="N93" s="9">
        <f t="shared" si="1"/>
        <v>0</v>
      </c>
    </row>
    <row r="94" spans="1:14" s="1" customFormat="1" ht="27" customHeight="1">
      <c r="A94" s="2"/>
      <c r="B94" s="27"/>
      <c r="C94" s="26" t="s">
        <v>11</v>
      </c>
      <c r="D94" s="26" t="s">
        <v>20</v>
      </c>
      <c r="E94" s="26" t="s">
        <v>115</v>
      </c>
      <c r="F94" s="26" t="s">
        <v>13</v>
      </c>
      <c r="G94" s="26" t="s">
        <v>152</v>
      </c>
      <c r="H94" s="18" t="s">
        <v>153</v>
      </c>
      <c r="I94" s="26" t="s">
        <v>118</v>
      </c>
      <c r="J94" s="26" t="s">
        <v>25</v>
      </c>
      <c r="K94" s="11">
        <v>250</v>
      </c>
      <c r="L94" s="12">
        <v>7</v>
      </c>
      <c r="M94" s="9"/>
      <c r="N94" s="9">
        <f t="shared" si="1"/>
        <v>0</v>
      </c>
    </row>
    <row r="95" spans="1:14" s="1" customFormat="1" ht="27" customHeight="1">
      <c r="A95" s="2"/>
      <c r="B95" s="27"/>
      <c r="C95" s="26"/>
      <c r="D95" s="26"/>
      <c r="E95" s="26"/>
      <c r="F95" s="26"/>
      <c r="G95" s="26"/>
      <c r="H95" s="18" t="s">
        <v>154</v>
      </c>
      <c r="I95" s="26"/>
      <c r="J95" s="26"/>
      <c r="K95" s="11">
        <v>250</v>
      </c>
      <c r="L95" s="12">
        <v>6</v>
      </c>
      <c r="M95" s="9"/>
      <c r="N95" s="9">
        <f t="shared" si="1"/>
        <v>0</v>
      </c>
    </row>
    <row r="96" spans="1:14" s="1" customFormat="1" ht="27" customHeight="1">
      <c r="A96" s="2"/>
      <c r="B96" s="27"/>
      <c r="C96" s="26"/>
      <c r="D96" s="26"/>
      <c r="E96" s="26"/>
      <c r="F96" s="26"/>
      <c r="G96" s="26"/>
      <c r="H96" s="18" t="s">
        <v>155</v>
      </c>
      <c r="I96" s="26"/>
      <c r="J96" s="26"/>
      <c r="K96" s="11">
        <v>250</v>
      </c>
      <c r="L96" s="12">
        <v>5</v>
      </c>
      <c r="M96" s="9"/>
      <c r="N96" s="9">
        <f t="shared" si="1"/>
        <v>0</v>
      </c>
    </row>
    <row r="97" spans="1:14" s="1" customFormat="1" ht="15.95" customHeight="1">
      <c r="A97" s="4"/>
      <c r="B97" s="29"/>
      <c r="C97" s="28" t="s">
        <v>11</v>
      </c>
      <c r="D97" s="28" t="s">
        <v>20</v>
      </c>
      <c r="E97" s="28" t="s">
        <v>98</v>
      </c>
      <c r="F97" s="28" t="s">
        <v>13</v>
      </c>
      <c r="G97" s="28" t="s">
        <v>156</v>
      </c>
      <c r="H97" s="19" t="s">
        <v>157</v>
      </c>
      <c r="I97" s="28" t="s">
        <v>31</v>
      </c>
      <c r="J97" s="28" t="s">
        <v>32</v>
      </c>
      <c r="K97" s="14">
        <v>270</v>
      </c>
      <c r="L97" s="15">
        <v>27</v>
      </c>
      <c r="M97" s="9"/>
      <c r="N97" s="9">
        <f t="shared" si="1"/>
        <v>0</v>
      </c>
    </row>
    <row r="98" spans="1:14" s="1" customFormat="1" ht="15.95" customHeight="1">
      <c r="B98" s="29"/>
      <c r="C98" s="28"/>
      <c r="D98" s="28"/>
      <c r="E98" s="28"/>
      <c r="F98" s="28"/>
      <c r="G98" s="28"/>
      <c r="H98" s="19" t="s">
        <v>158</v>
      </c>
      <c r="I98" s="28"/>
      <c r="J98" s="28"/>
      <c r="K98" s="14">
        <v>270</v>
      </c>
      <c r="L98" s="15">
        <v>23</v>
      </c>
      <c r="M98" s="9"/>
      <c r="N98" s="9">
        <f t="shared" si="1"/>
        <v>0</v>
      </c>
    </row>
    <row r="99" spans="1:14" s="1" customFormat="1" ht="15.95" customHeight="1">
      <c r="B99" s="29"/>
      <c r="C99" s="28"/>
      <c r="D99" s="28"/>
      <c r="E99" s="28"/>
      <c r="F99" s="28"/>
      <c r="G99" s="28"/>
      <c r="H99" s="19" t="s">
        <v>159</v>
      </c>
      <c r="I99" s="28"/>
      <c r="J99" s="28"/>
      <c r="K99" s="14">
        <v>270</v>
      </c>
      <c r="L99" s="15">
        <v>25</v>
      </c>
      <c r="M99" s="9"/>
      <c r="N99" s="9">
        <f t="shared" si="1"/>
        <v>0</v>
      </c>
    </row>
    <row r="100" spans="1:14" s="1" customFormat="1" ht="15.95" customHeight="1">
      <c r="B100" s="29"/>
      <c r="C100" s="28"/>
      <c r="D100" s="28"/>
      <c r="E100" s="28"/>
      <c r="F100" s="28"/>
      <c r="G100" s="28"/>
      <c r="H100" s="19" t="s">
        <v>160</v>
      </c>
      <c r="I100" s="28"/>
      <c r="J100" s="28"/>
      <c r="K100" s="14">
        <v>270</v>
      </c>
      <c r="L100" s="15">
        <v>18</v>
      </c>
      <c r="M100" s="9"/>
      <c r="N100" s="9">
        <f t="shared" si="1"/>
        <v>0</v>
      </c>
    </row>
    <row r="101" spans="1:14" s="1" customFormat="1" ht="15.95" customHeight="1">
      <c r="B101" s="29"/>
      <c r="C101" s="28"/>
      <c r="D101" s="28"/>
      <c r="E101" s="28"/>
      <c r="F101" s="28"/>
      <c r="G101" s="28"/>
      <c r="H101" s="19" t="s">
        <v>161</v>
      </c>
      <c r="I101" s="28"/>
      <c r="J101" s="28"/>
      <c r="K101" s="14">
        <v>270</v>
      </c>
      <c r="L101" s="15">
        <v>44</v>
      </c>
      <c r="M101" s="9"/>
      <c r="N101" s="9">
        <f t="shared" si="1"/>
        <v>0</v>
      </c>
    </row>
    <row r="102" spans="1:14" s="1" customFormat="1" ht="84" customHeight="1">
      <c r="A102" s="2"/>
      <c r="B102" s="3"/>
      <c r="C102" s="10" t="s">
        <v>11</v>
      </c>
      <c r="D102" s="10" t="s">
        <v>41</v>
      </c>
      <c r="E102" s="10" t="s">
        <v>162</v>
      </c>
      <c r="F102" s="10" t="s">
        <v>13</v>
      </c>
      <c r="G102" s="10" t="s">
        <v>163</v>
      </c>
      <c r="H102" s="18" t="s">
        <v>164</v>
      </c>
      <c r="I102" s="10" t="s">
        <v>118</v>
      </c>
      <c r="J102" s="10" t="s">
        <v>25</v>
      </c>
      <c r="K102" s="11">
        <v>270</v>
      </c>
      <c r="L102" s="12">
        <v>3</v>
      </c>
      <c r="M102" s="9"/>
      <c r="N102" s="9">
        <f t="shared" si="1"/>
        <v>0</v>
      </c>
    </row>
    <row r="103" spans="1:14" s="1" customFormat="1" ht="42" customHeight="1">
      <c r="A103" s="4"/>
      <c r="B103" s="29"/>
      <c r="C103" s="28" t="s">
        <v>11</v>
      </c>
      <c r="D103" s="28" t="s">
        <v>41</v>
      </c>
      <c r="E103" s="28" t="s">
        <v>115</v>
      </c>
      <c r="F103" s="28" t="s">
        <v>43</v>
      </c>
      <c r="G103" s="28" t="s">
        <v>165</v>
      </c>
      <c r="H103" s="19" t="s">
        <v>166</v>
      </c>
      <c r="I103" s="28" t="s">
        <v>118</v>
      </c>
      <c r="J103" s="28" t="s">
        <v>25</v>
      </c>
      <c r="K103" s="14">
        <v>270</v>
      </c>
      <c r="L103" s="15">
        <v>6</v>
      </c>
      <c r="M103" s="9"/>
      <c r="N103" s="9">
        <f t="shared" si="1"/>
        <v>0</v>
      </c>
    </row>
    <row r="104" spans="1:14" s="1" customFormat="1" ht="42" customHeight="1">
      <c r="B104" s="29"/>
      <c r="C104" s="28"/>
      <c r="D104" s="28"/>
      <c r="E104" s="28"/>
      <c r="F104" s="28"/>
      <c r="G104" s="28"/>
      <c r="H104" s="19" t="s">
        <v>167</v>
      </c>
      <c r="I104" s="28"/>
      <c r="J104" s="28"/>
      <c r="K104" s="14">
        <v>270</v>
      </c>
      <c r="L104" s="15">
        <v>23</v>
      </c>
      <c r="M104" s="9"/>
      <c r="N104" s="9">
        <f t="shared" si="1"/>
        <v>0</v>
      </c>
    </row>
    <row r="105" spans="1:14" s="1" customFormat="1" ht="21" customHeight="1">
      <c r="A105" s="2"/>
      <c r="B105" s="27"/>
      <c r="C105" s="26" t="s">
        <v>11</v>
      </c>
      <c r="D105" s="26" t="s">
        <v>20</v>
      </c>
      <c r="E105" s="26" t="s">
        <v>98</v>
      </c>
      <c r="F105" s="26" t="s">
        <v>13</v>
      </c>
      <c r="G105" s="26" t="s">
        <v>168</v>
      </c>
      <c r="H105" s="18" t="s">
        <v>169</v>
      </c>
      <c r="I105" s="26" t="s">
        <v>31</v>
      </c>
      <c r="J105" s="26" t="s">
        <v>32</v>
      </c>
      <c r="K105" s="11">
        <v>280</v>
      </c>
      <c r="L105" s="12">
        <v>10</v>
      </c>
      <c r="M105" s="9"/>
      <c r="N105" s="9">
        <f t="shared" si="1"/>
        <v>0</v>
      </c>
    </row>
    <row r="106" spans="1:14" s="1" customFormat="1" ht="21" customHeight="1">
      <c r="A106" s="2"/>
      <c r="B106" s="27"/>
      <c r="C106" s="26"/>
      <c r="D106" s="26"/>
      <c r="E106" s="26"/>
      <c r="F106" s="26"/>
      <c r="G106" s="26"/>
      <c r="H106" s="18" t="s">
        <v>170</v>
      </c>
      <c r="I106" s="26"/>
      <c r="J106" s="26"/>
      <c r="K106" s="11">
        <v>280</v>
      </c>
      <c r="L106" s="12">
        <v>29</v>
      </c>
      <c r="M106" s="9"/>
      <c r="N106" s="9">
        <f t="shared" si="1"/>
        <v>0</v>
      </c>
    </row>
    <row r="107" spans="1:14" s="1" customFormat="1" ht="21" customHeight="1">
      <c r="A107" s="2"/>
      <c r="B107" s="27"/>
      <c r="C107" s="26"/>
      <c r="D107" s="26"/>
      <c r="E107" s="26"/>
      <c r="F107" s="26"/>
      <c r="G107" s="26"/>
      <c r="H107" s="18" t="s">
        <v>171</v>
      </c>
      <c r="I107" s="26"/>
      <c r="J107" s="26"/>
      <c r="K107" s="11">
        <v>280</v>
      </c>
      <c r="L107" s="12">
        <v>49</v>
      </c>
      <c r="M107" s="9"/>
      <c r="N107" s="9">
        <f t="shared" si="1"/>
        <v>0</v>
      </c>
    </row>
    <row r="108" spans="1:14" s="1" customFormat="1" ht="21" customHeight="1">
      <c r="A108" s="2"/>
      <c r="B108" s="27"/>
      <c r="C108" s="26"/>
      <c r="D108" s="26"/>
      <c r="E108" s="26"/>
      <c r="F108" s="26"/>
      <c r="G108" s="26"/>
      <c r="H108" s="18" t="s">
        <v>161</v>
      </c>
      <c r="I108" s="26"/>
      <c r="J108" s="26"/>
      <c r="K108" s="11">
        <v>280</v>
      </c>
      <c r="L108" s="12">
        <v>35</v>
      </c>
      <c r="M108" s="9"/>
      <c r="N108" s="9">
        <f t="shared" si="1"/>
        <v>0</v>
      </c>
    </row>
    <row r="109" spans="1:14" s="1" customFormat="1" ht="27" customHeight="1">
      <c r="A109" s="4"/>
      <c r="B109" s="29"/>
      <c r="C109" s="28" t="s">
        <v>11</v>
      </c>
      <c r="D109" s="28" t="s">
        <v>20</v>
      </c>
      <c r="E109" s="28" t="s">
        <v>98</v>
      </c>
      <c r="F109" s="28" t="s">
        <v>13</v>
      </c>
      <c r="G109" s="28" t="s">
        <v>172</v>
      </c>
      <c r="H109" s="19" t="s">
        <v>173</v>
      </c>
      <c r="I109" s="28" t="s">
        <v>31</v>
      </c>
      <c r="J109" s="28" t="s">
        <v>174</v>
      </c>
      <c r="K109" s="14">
        <v>280</v>
      </c>
      <c r="L109" s="15">
        <v>33</v>
      </c>
      <c r="M109" s="9"/>
      <c r="N109" s="9">
        <f t="shared" si="1"/>
        <v>0</v>
      </c>
    </row>
    <row r="110" spans="1:14" s="1" customFormat="1" ht="27" customHeight="1">
      <c r="B110" s="29"/>
      <c r="C110" s="28"/>
      <c r="D110" s="28"/>
      <c r="E110" s="28"/>
      <c r="F110" s="28"/>
      <c r="G110" s="28"/>
      <c r="H110" s="19" t="s">
        <v>175</v>
      </c>
      <c r="I110" s="28"/>
      <c r="J110" s="28"/>
      <c r="K110" s="14">
        <v>280</v>
      </c>
      <c r="L110" s="15">
        <v>34</v>
      </c>
      <c r="M110" s="9"/>
      <c r="N110" s="9">
        <f t="shared" si="1"/>
        <v>0</v>
      </c>
    </row>
    <row r="111" spans="1:14" s="1" customFormat="1" ht="27" customHeight="1">
      <c r="B111" s="29"/>
      <c r="C111" s="28"/>
      <c r="D111" s="28"/>
      <c r="E111" s="28"/>
      <c r="F111" s="28"/>
      <c r="G111" s="28"/>
      <c r="H111" s="19" t="s">
        <v>176</v>
      </c>
      <c r="I111" s="28"/>
      <c r="J111" s="28"/>
      <c r="K111" s="14">
        <v>280</v>
      </c>
      <c r="L111" s="15">
        <v>32</v>
      </c>
      <c r="M111" s="9"/>
      <c r="N111" s="9">
        <f t="shared" si="1"/>
        <v>0</v>
      </c>
    </row>
    <row r="112" spans="1:14" s="1" customFormat="1" ht="42" customHeight="1">
      <c r="A112" s="2"/>
      <c r="B112" s="27"/>
      <c r="C112" s="26" t="s">
        <v>11</v>
      </c>
      <c r="D112" s="26" t="s">
        <v>41</v>
      </c>
      <c r="E112" s="26" t="s">
        <v>98</v>
      </c>
      <c r="F112" s="26" t="s">
        <v>13</v>
      </c>
      <c r="G112" s="26" t="s">
        <v>177</v>
      </c>
      <c r="H112" s="18" t="s">
        <v>178</v>
      </c>
      <c r="I112" s="26" t="s">
        <v>31</v>
      </c>
      <c r="J112" s="26" t="s">
        <v>174</v>
      </c>
      <c r="K112" s="11">
        <v>280</v>
      </c>
      <c r="L112" s="12">
        <v>18</v>
      </c>
      <c r="M112" s="9"/>
      <c r="N112" s="9">
        <f t="shared" si="1"/>
        <v>0</v>
      </c>
    </row>
    <row r="113" spans="1:14" s="1" customFormat="1" ht="42" customHeight="1">
      <c r="A113" s="2"/>
      <c r="B113" s="27"/>
      <c r="C113" s="26"/>
      <c r="D113" s="26"/>
      <c r="E113" s="26"/>
      <c r="F113" s="26"/>
      <c r="G113" s="26"/>
      <c r="H113" s="18" t="s">
        <v>179</v>
      </c>
      <c r="I113" s="26"/>
      <c r="J113" s="26"/>
      <c r="K113" s="11">
        <v>280</v>
      </c>
      <c r="L113" s="12">
        <v>8</v>
      </c>
      <c r="M113" s="9"/>
      <c r="N113" s="9">
        <f t="shared" si="1"/>
        <v>0</v>
      </c>
    </row>
    <row r="114" spans="1:14" s="1" customFormat="1" ht="84" customHeight="1">
      <c r="A114" s="4"/>
      <c r="B114" s="5"/>
      <c r="C114" s="13" t="s">
        <v>19</v>
      </c>
      <c r="D114" s="13" t="s">
        <v>41</v>
      </c>
      <c r="E114" s="13" t="s">
        <v>42</v>
      </c>
      <c r="F114" s="13" t="s">
        <v>180</v>
      </c>
      <c r="G114" s="13" t="s">
        <v>181</v>
      </c>
      <c r="H114" s="19" t="s">
        <v>182</v>
      </c>
      <c r="I114" s="13" t="s">
        <v>183</v>
      </c>
      <c r="J114" s="13" t="s">
        <v>184</v>
      </c>
      <c r="K114" s="14">
        <v>290</v>
      </c>
      <c r="L114" s="15">
        <v>6</v>
      </c>
      <c r="M114" s="9"/>
      <c r="N114" s="9">
        <f t="shared" si="1"/>
        <v>0</v>
      </c>
    </row>
    <row r="115" spans="1:14" s="1" customFormat="1" ht="84" customHeight="1">
      <c r="A115" s="2"/>
      <c r="B115" s="3"/>
      <c r="C115" s="10" t="s">
        <v>11</v>
      </c>
      <c r="D115" s="10" t="s">
        <v>20</v>
      </c>
      <c r="E115" s="10" t="s">
        <v>185</v>
      </c>
      <c r="F115" s="10" t="s">
        <v>13</v>
      </c>
      <c r="G115" s="10" t="s">
        <v>186</v>
      </c>
      <c r="H115" s="18" t="s">
        <v>187</v>
      </c>
      <c r="I115" s="10" t="s">
        <v>188</v>
      </c>
      <c r="J115" s="10" t="s">
        <v>32</v>
      </c>
      <c r="K115" s="11">
        <v>290</v>
      </c>
      <c r="L115" s="12">
        <v>6</v>
      </c>
      <c r="M115" s="9"/>
      <c r="N115" s="9">
        <f t="shared" si="1"/>
        <v>0</v>
      </c>
    </row>
    <row r="116" spans="1:14" s="1" customFormat="1" ht="27" customHeight="1">
      <c r="A116" s="4"/>
      <c r="B116" s="29"/>
      <c r="C116" s="28" t="s">
        <v>11</v>
      </c>
      <c r="D116" s="28" t="s">
        <v>20</v>
      </c>
      <c r="E116" s="28" t="s">
        <v>89</v>
      </c>
      <c r="F116" s="28" t="s">
        <v>13</v>
      </c>
      <c r="G116" s="28" t="s">
        <v>189</v>
      </c>
      <c r="H116" s="19" t="s">
        <v>190</v>
      </c>
      <c r="I116" s="28" t="s">
        <v>93</v>
      </c>
      <c r="J116" s="28" t="s">
        <v>109</v>
      </c>
      <c r="K116" s="14">
        <v>290</v>
      </c>
      <c r="L116" s="15">
        <v>21</v>
      </c>
      <c r="M116" s="9"/>
      <c r="N116" s="9">
        <f t="shared" si="1"/>
        <v>0</v>
      </c>
    </row>
    <row r="117" spans="1:14" s="1" customFormat="1" ht="27" customHeight="1">
      <c r="B117" s="29"/>
      <c r="C117" s="28"/>
      <c r="D117" s="28"/>
      <c r="E117" s="28"/>
      <c r="F117" s="28"/>
      <c r="G117" s="28"/>
      <c r="H117" s="19" t="s">
        <v>191</v>
      </c>
      <c r="I117" s="28"/>
      <c r="J117" s="28"/>
      <c r="K117" s="14">
        <v>290</v>
      </c>
      <c r="L117" s="15">
        <v>21</v>
      </c>
      <c r="M117" s="9"/>
      <c r="N117" s="9">
        <f t="shared" si="1"/>
        <v>0</v>
      </c>
    </row>
    <row r="118" spans="1:14" s="1" customFormat="1" ht="27" customHeight="1">
      <c r="B118" s="29"/>
      <c r="C118" s="28"/>
      <c r="D118" s="28"/>
      <c r="E118" s="28"/>
      <c r="F118" s="28"/>
      <c r="G118" s="28"/>
      <c r="H118" s="19" t="s">
        <v>192</v>
      </c>
      <c r="I118" s="28"/>
      <c r="J118" s="28"/>
      <c r="K118" s="14">
        <v>290</v>
      </c>
      <c r="L118" s="15">
        <v>23</v>
      </c>
      <c r="M118" s="9"/>
      <c r="N118" s="9">
        <f t="shared" si="1"/>
        <v>0</v>
      </c>
    </row>
    <row r="119" spans="1:14" s="1" customFormat="1" ht="15.95" customHeight="1">
      <c r="A119" s="2"/>
      <c r="B119" s="27"/>
      <c r="C119" s="26" t="s">
        <v>11</v>
      </c>
      <c r="D119" s="26" t="s">
        <v>41</v>
      </c>
      <c r="E119" s="26" t="s">
        <v>193</v>
      </c>
      <c r="F119" s="26" t="s">
        <v>194</v>
      </c>
      <c r="G119" s="26" t="s">
        <v>195</v>
      </c>
      <c r="H119" s="18" t="s">
        <v>196</v>
      </c>
      <c r="I119" s="26" t="s">
        <v>93</v>
      </c>
      <c r="J119" s="26" t="s">
        <v>25</v>
      </c>
      <c r="K119" s="11">
        <v>300</v>
      </c>
      <c r="L119" s="12">
        <v>154</v>
      </c>
      <c r="M119" s="9"/>
      <c r="N119" s="9">
        <f t="shared" si="1"/>
        <v>0</v>
      </c>
    </row>
    <row r="120" spans="1:14" s="1" customFormat="1" ht="15.95" customHeight="1">
      <c r="A120" s="2"/>
      <c r="B120" s="27"/>
      <c r="C120" s="26"/>
      <c r="D120" s="26"/>
      <c r="E120" s="26"/>
      <c r="F120" s="26"/>
      <c r="G120" s="26"/>
      <c r="H120" s="18" t="s">
        <v>197</v>
      </c>
      <c r="I120" s="26"/>
      <c r="J120" s="26"/>
      <c r="K120" s="11">
        <v>300</v>
      </c>
      <c r="L120" s="12">
        <v>52</v>
      </c>
      <c r="M120" s="9"/>
      <c r="N120" s="9">
        <f t="shared" si="1"/>
        <v>0</v>
      </c>
    </row>
    <row r="121" spans="1:14" s="1" customFormat="1" ht="15.95" customHeight="1">
      <c r="A121" s="2"/>
      <c r="B121" s="27"/>
      <c r="C121" s="26"/>
      <c r="D121" s="26"/>
      <c r="E121" s="26"/>
      <c r="F121" s="26"/>
      <c r="G121" s="26"/>
      <c r="H121" s="18" t="s">
        <v>198</v>
      </c>
      <c r="I121" s="26"/>
      <c r="J121" s="26"/>
      <c r="K121" s="11">
        <v>300</v>
      </c>
      <c r="L121" s="12">
        <v>37</v>
      </c>
      <c r="M121" s="9"/>
      <c r="N121" s="9">
        <f t="shared" si="1"/>
        <v>0</v>
      </c>
    </row>
    <row r="122" spans="1:14" s="1" customFormat="1" ht="15.95" customHeight="1">
      <c r="A122" s="2"/>
      <c r="B122" s="27"/>
      <c r="C122" s="26"/>
      <c r="D122" s="26"/>
      <c r="E122" s="26"/>
      <c r="F122" s="26"/>
      <c r="G122" s="26"/>
      <c r="H122" s="18" t="s">
        <v>199</v>
      </c>
      <c r="I122" s="26"/>
      <c r="J122" s="26"/>
      <c r="K122" s="11">
        <v>300</v>
      </c>
      <c r="L122" s="12">
        <v>16</v>
      </c>
      <c r="M122" s="9"/>
      <c r="N122" s="9">
        <f t="shared" si="1"/>
        <v>0</v>
      </c>
    </row>
    <row r="123" spans="1:14" s="1" customFormat="1" ht="15.95" customHeight="1">
      <c r="A123" s="2"/>
      <c r="B123" s="27"/>
      <c r="C123" s="26"/>
      <c r="D123" s="26"/>
      <c r="E123" s="26"/>
      <c r="F123" s="26"/>
      <c r="G123" s="26"/>
      <c r="H123" s="18" t="s">
        <v>200</v>
      </c>
      <c r="I123" s="26"/>
      <c r="J123" s="26"/>
      <c r="K123" s="11">
        <v>300</v>
      </c>
      <c r="L123" s="12">
        <v>29</v>
      </c>
      <c r="M123" s="9"/>
      <c r="N123" s="9">
        <f t="shared" si="1"/>
        <v>0</v>
      </c>
    </row>
    <row r="124" spans="1:14" s="1" customFormat="1" ht="12.95" customHeight="1">
      <c r="A124" s="4"/>
      <c r="B124" s="29"/>
      <c r="C124" s="28" t="s">
        <v>11</v>
      </c>
      <c r="D124" s="28" t="s">
        <v>41</v>
      </c>
      <c r="E124" s="28" t="s">
        <v>115</v>
      </c>
      <c r="F124" s="28" t="s">
        <v>13</v>
      </c>
      <c r="G124" s="28" t="s">
        <v>201</v>
      </c>
      <c r="H124" s="19" t="s">
        <v>147</v>
      </c>
      <c r="I124" s="28" t="s">
        <v>118</v>
      </c>
      <c r="J124" s="28" t="s">
        <v>25</v>
      </c>
      <c r="K124" s="14">
        <v>300</v>
      </c>
      <c r="L124" s="15">
        <v>90</v>
      </c>
      <c r="M124" s="9"/>
      <c r="N124" s="9">
        <f t="shared" si="1"/>
        <v>0</v>
      </c>
    </row>
    <row r="125" spans="1:14" s="1" customFormat="1" ht="12.95" customHeight="1">
      <c r="B125" s="29"/>
      <c r="C125" s="28"/>
      <c r="D125" s="28"/>
      <c r="E125" s="28"/>
      <c r="F125" s="28"/>
      <c r="G125" s="28"/>
      <c r="H125" s="19" t="s">
        <v>202</v>
      </c>
      <c r="I125" s="28"/>
      <c r="J125" s="28"/>
      <c r="K125" s="14">
        <v>300</v>
      </c>
      <c r="L125" s="15">
        <v>102</v>
      </c>
      <c r="M125" s="9"/>
      <c r="N125" s="9">
        <f t="shared" si="1"/>
        <v>0</v>
      </c>
    </row>
    <row r="126" spans="1:14" s="1" customFormat="1" ht="12.95" customHeight="1">
      <c r="B126" s="29"/>
      <c r="C126" s="28"/>
      <c r="D126" s="28"/>
      <c r="E126" s="28"/>
      <c r="F126" s="28"/>
      <c r="G126" s="28"/>
      <c r="H126" s="19" t="s">
        <v>203</v>
      </c>
      <c r="I126" s="28"/>
      <c r="J126" s="28"/>
      <c r="K126" s="14">
        <v>300</v>
      </c>
      <c r="L126" s="15">
        <v>78</v>
      </c>
      <c r="M126" s="9"/>
      <c r="N126" s="9">
        <f t="shared" si="1"/>
        <v>0</v>
      </c>
    </row>
    <row r="127" spans="1:14" s="1" customFormat="1" ht="12.95" customHeight="1">
      <c r="B127" s="29"/>
      <c r="C127" s="28"/>
      <c r="D127" s="28"/>
      <c r="E127" s="28"/>
      <c r="F127" s="28"/>
      <c r="G127" s="28"/>
      <c r="H127" s="19" t="s">
        <v>204</v>
      </c>
      <c r="I127" s="28"/>
      <c r="J127" s="28"/>
      <c r="K127" s="14">
        <v>300</v>
      </c>
      <c r="L127" s="15">
        <v>109</v>
      </c>
      <c r="M127" s="9"/>
      <c r="N127" s="9">
        <f t="shared" si="1"/>
        <v>0</v>
      </c>
    </row>
    <row r="128" spans="1:14" s="1" customFormat="1" ht="12.95" customHeight="1">
      <c r="B128" s="29"/>
      <c r="C128" s="28"/>
      <c r="D128" s="28"/>
      <c r="E128" s="28"/>
      <c r="F128" s="28"/>
      <c r="G128" s="28"/>
      <c r="H128" s="19" t="s">
        <v>205</v>
      </c>
      <c r="I128" s="28"/>
      <c r="J128" s="28"/>
      <c r="K128" s="14">
        <v>300</v>
      </c>
      <c r="L128" s="15">
        <v>108</v>
      </c>
      <c r="M128" s="9"/>
      <c r="N128" s="9">
        <f t="shared" si="1"/>
        <v>0</v>
      </c>
    </row>
    <row r="129" spans="1:14" s="1" customFormat="1" ht="12.95" customHeight="1">
      <c r="B129" s="29"/>
      <c r="C129" s="28"/>
      <c r="D129" s="28"/>
      <c r="E129" s="28"/>
      <c r="F129" s="28"/>
      <c r="G129" s="28"/>
      <c r="H129" s="19" t="s">
        <v>206</v>
      </c>
      <c r="I129" s="28"/>
      <c r="J129" s="28"/>
      <c r="K129" s="14">
        <v>300</v>
      </c>
      <c r="L129" s="15">
        <v>105</v>
      </c>
      <c r="M129" s="9"/>
      <c r="N129" s="9">
        <f t="shared" ref="N129:N192" si="2">K129*M129</f>
        <v>0</v>
      </c>
    </row>
    <row r="130" spans="1:14" s="1" customFormat="1" ht="27" customHeight="1">
      <c r="A130" s="2"/>
      <c r="B130" s="27"/>
      <c r="C130" s="26" t="s">
        <v>11</v>
      </c>
      <c r="D130" s="26" t="s">
        <v>20</v>
      </c>
      <c r="E130" s="26" t="s">
        <v>207</v>
      </c>
      <c r="F130" s="26" t="s">
        <v>13</v>
      </c>
      <c r="G130" s="26" t="s">
        <v>208</v>
      </c>
      <c r="H130" s="18" t="s">
        <v>209</v>
      </c>
      <c r="I130" s="26" t="s">
        <v>210</v>
      </c>
      <c r="J130" s="26" t="s">
        <v>57</v>
      </c>
      <c r="K130" s="11">
        <v>300</v>
      </c>
      <c r="L130" s="12">
        <v>3</v>
      </c>
      <c r="M130" s="9"/>
      <c r="N130" s="9">
        <f t="shared" si="2"/>
        <v>0</v>
      </c>
    </row>
    <row r="131" spans="1:14" s="1" customFormat="1" ht="27" customHeight="1">
      <c r="A131" s="2"/>
      <c r="B131" s="27"/>
      <c r="C131" s="26"/>
      <c r="D131" s="26"/>
      <c r="E131" s="26"/>
      <c r="F131" s="26"/>
      <c r="G131" s="26"/>
      <c r="H131" s="18" t="s">
        <v>211</v>
      </c>
      <c r="I131" s="26"/>
      <c r="J131" s="26"/>
      <c r="K131" s="11">
        <v>300</v>
      </c>
      <c r="L131" s="12">
        <v>6</v>
      </c>
      <c r="M131" s="9"/>
      <c r="N131" s="9">
        <f t="shared" si="2"/>
        <v>0</v>
      </c>
    </row>
    <row r="132" spans="1:14" s="1" customFormat="1" ht="27" customHeight="1">
      <c r="A132" s="2"/>
      <c r="B132" s="27"/>
      <c r="C132" s="26"/>
      <c r="D132" s="26"/>
      <c r="E132" s="26"/>
      <c r="F132" s="26"/>
      <c r="G132" s="26"/>
      <c r="H132" s="18" t="s">
        <v>212</v>
      </c>
      <c r="I132" s="26"/>
      <c r="J132" s="26"/>
      <c r="K132" s="11">
        <v>300</v>
      </c>
      <c r="L132" s="12">
        <v>3</v>
      </c>
      <c r="M132" s="9"/>
      <c r="N132" s="9">
        <f t="shared" si="2"/>
        <v>0</v>
      </c>
    </row>
    <row r="133" spans="1:14" s="1" customFormat="1" ht="21" customHeight="1">
      <c r="A133" s="4"/>
      <c r="B133" s="29"/>
      <c r="C133" s="28" t="s">
        <v>11</v>
      </c>
      <c r="D133" s="28" t="s">
        <v>41</v>
      </c>
      <c r="E133" s="28" t="s">
        <v>98</v>
      </c>
      <c r="F133" s="28" t="s">
        <v>13</v>
      </c>
      <c r="G133" s="28" t="s">
        <v>213</v>
      </c>
      <c r="H133" s="19" t="s">
        <v>214</v>
      </c>
      <c r="I133" s="28" t="s">
        <v>31</v>
      </c>
      <c r="J133" s="28" t="s">
        <v>32</v>
      </c>
      <c r="K133" s="14">
        <v>300</v>
      </c>
      <c r="L133" s="15">
        <v>51</v>
      </c>
      <c r="M133" s="9"/>
      <c r="N133" s="9">
        <f t="shared" si="2"/>
        <v>0</v>
      </c>
    </row>
    <row r="134" spans="1:14" s="1" customFormat="1" ht="21" customHeight="1">
      <c r="B134" s="29"/>
      <c r="C134" s="28"/>
      <c r="D134" s="28"/>
      <c r="E134" s="28"/>
      <c r="F134" s="28"/>
      <c r="G134" s="28"/>
      <c r="H134" s="19" t="s">
        <v>215</v>
      </c>
      <c r="I134" s="28"/>
      <c r="J134" s="28"/>
      <c r="K134" s="14">
        <v>300</v>
      </c>
      <c r="L134" s="15">
        <v>32</v>
      </c>
      <c r="M134" s="9"/>
      <c r="N134" s="9">
        <f t="shared" si="2"/>
        <v>0</v>
      </c>
    </row>
    <row r="135" spans="1:14" s="1" customFormat="1" ht="21" customHeight="1">
      <c r="B135" s="29"/>
      <c r="C135" s="28"/>
      <c r="D135" s="28"/>
      <c r="E135" s="28"/>
      <c r="F135" s="28"/>
      <c r="G135" s="28"/>
      <c r="H135" s="19" t="s">
        <v>216</v>
      </c>
      <c r="I135" s="28"/>
      <c r="J135" s="28"/>
      <c r="K135" s="14">
        <v>300</v>
      </c>
      <c r="L135" s="15">
        <v>43</v>
      </c>
      <c r="M135" s="9"/>
      <c r="N135" s="9">
        <f t="shared" si="2"/>
        <v>0</v>
      </c>
    </row>
    <row r="136" spans="1:14" s="1" customFormat="1" ht="21" customHeight="1">
      <c r="B136" s="29"/>
      <c r="C136" s="28"/>
      <c r="D136" s="28"/>
      <c r="E136" s="28"/>
      <c r="F136" s="28"/>
      <c r="G136" s="28"/>
      <c r="H136" s="19" t="s">
        <v>217</v>
      </c>
      <c r="I136" s="28"/>
      <c r="J136" s="28"/>
      <c r="K136" s="14">
        <v>300</v>
      </c>
      <c r="L136" s="15">
        <v>48</v>
      </c>
      <c r="M136" s="9"/>
      <c r="N136" s="9">
        <f t="shared" si="2"/>
        <v>0</v>
      </c>
    </row>
    <row r="137" spans="1:14" s="1" customFormat="1" ht="12.95" customHeight="1">
      <c r="A137" s="2"/>
      <c r="B137" s="27"/>
      <c r="C137" s="26" t="s">
        <v>11</v>
      </c>
      <c r="D137" s="26" t="s">
        <v>20</v>
      </c>
      <c r="E137" s="26" t="s">
        <v>207</v>
      </c>
      <c r="F137" s="26" t="s">
        <v>194</v>
      </c>
      <c r="G137" s="26" t="s">
        <v>218</v>
      </c>
      <c r="H137" s="18" t="s">
        <v>219</v>
      </c>
      <c r="I137" s="26" t="s">
        <v>220</v>
      </c>
      <c r="J137" s="26" t="s">
        <v>119</v>
      </c>
      <c r="K137" s="11">
        <v>310</v>
      </c>
      <c r="L137" s="12">
        <v>54</v>
      </c>
      <c r="M137" s="9"/>
      <c r="N137" s="9">
        <f t="shared" si="2"/>
        <v>0</v>
      </c>
    </row>
    <row r="138" spans="1:14" s="1" customFormat="1" ht="12.95" customHeight="1">
      <c r="A138" s="2"/>
      <c r="B138" s="27"/>
      <c r="C138" s="26"/>
      <c r="D138" s="26"/>
      <c r="E138" s="26"/>
      <c r="F138" s="26"/>
      <c r="G138" s="26"/>
      <c r="H138" s="18" t="s">
        <v>221</v>
      </c>
      <c r="I138" s="26"/>
      <c r="J138" s="26"/>
      <c r="K138" s="11">
        <v>310</v>
      </c>
      <c r="L138" s="12">
        <v>62</v>
      </c>
      <c r="M138" s="9"/>
      <c r="N138" s="9">
        <f t="shared" si="2"/>
        <v>0</v>
      </c>
    </row>
    <row r="139" spans="1:14" s="1" customFormat="1" ht="12.95" customHeight="1">
      <c r="A139" s="2"/>
      <c r="B139" s="27"/>
      <c r="C139" s="26"/>
      <c r="D139" s="26"/>
      <c r="E139" s="26"/>
      <c r="F139" s="26"/>
      <c r="G139" s="26"/>
      <c r="H139" s="18" t="s">
        <v>222</v>
      </c>
      <c r="I139" s="26"/>
      <c r="J139" s="26"/>
      <c r="K139" s="11">
        <v>310</v>
      </c>
      <c r="L139" s="12">
        <v>33</v>
      </c>
      <c r="M139" s="9"/>
      <c r="N139" s="9">
        <f t="shared" si="2"/>
        <v>0</v>
      </c>
    </row>
    <row r="140" spans="1:14" s="1" customFormat="1" ht="12.95" customHeight="1">
      <c r="A140" s="2"/>
      <c r="B140" s="27"/>
      <c r="C140" s="26"/>
      <c r="D140" s="26"/>
      <c r="E140" s="26"/>
      <c r="F140" s="26"/>
      <c r="G140" s="26"/>
      <c r="H140" s="18" t="s">
        <v>223</v>
      </c>
      <c r="I140" s="26"/>
      <c r="J140" s="26"/>
      <c r="K140" s="11">
        <v>310</v>
      </c>
      <c r="L140" s="12">
        <v>51</v>
      </c>
      <c r="M140" s="9"/>
      <c r="N140" s="9">
        <f t="shared" si="2"/>
        <v>0</v>
      </c>
    </row>
    <row r="141" spans="1:14" s="1" customFormat="1" ht="12.95" customHeight="1">
      <c r="A141" s="2"/>
      <c r="B141" s="27"/>
      <c r="C141" s="26"/>
      <c r="D141" s="26"/>
      <c r="E141" s="26"/>
      <c r="F141" s="26"/>
      <c r="G141" s="26"/>
      <c r="H141" s="18" t="s">
        <v>224</v>
      </c>
      <c r="I141" s="26"/>
      <c r="J141" s="26"/>
      <c r="K141" s="11">
        <v>310</v>
      </c>
      <c r="L141" s="12">
        <v>53</v>
      </c>
      <c r="M141" s="9"/>
      <c r="N141" s="9">
        <f t="shared" si="2"/>
        <v>0</v>
      </c>
    </row>
    <row r="142" spans="1:14" s="1" customFormat="1" ht="12.95" customHeight="1">
      <c r="A142" s="2"/>
      <c r="B142" s="27"/>
      <c r="C142" s="26"/>
      <c r="D142" s="26"/>
      <c r="E142" s="26"/>
      <c r="F142" s="26"/>
      <c r="G142" s="26"/>
      <c r="H142" s="18" t="s">
        <v>225</v>
      </c>
      <c r="I142" s="26"/>
      <c r="J142" s="26"/>
      <c r="K142" s="11">
        <v>310</v>
      </c>
      <c r="L142" s="12">
        <v>52</v>
      </c>
      <c r="M142" s="9"/>
      <c r="N142" s="9">
        <f t="shared" si="2"/>
        <v>0</v>
      </c>
    </row>
    <row r="143" spans="1:14" s="1" customFormat="1" ht="21" customHeight="1">
      <c r="A143" s="4"/>
      <c r="B143" s="29"/>
      <c r="C143" s="28" t="s">
        <v>11</v>
      </c>
      <c r="D143" s="28" t="s">
        <v>20</v>
      </c>
      <c r="E143" s="28" t="s">
        <v>207</v>
      </c>
      <c r="F143" s="28" t="s">
        <v>13</v>
      </c>
      <c r="G143" s="28" t="s">
        <v>226</v>
      </c>
      <c r="H143" s="19" t="s">
        <v>227</v>
      </c>
      <c r="I143" s="28" t="s">
        <v>210</v>
      </c>
      <c r="J143" s="28" t="s">
        <v>32</v>
      </c>
      <c r="K143" s="14">
        <v>310</v>
      </c>
      <c r="L143" s="15">
        <v>40</v>
      </c>
      <c r="M143" s="9"/>
      <c r="N143" s="9">
        <f t="shared" si="2"/>
        <v>0</v>
      </c>
    </row>
    <row r="144" spans="1:14" s="1" customFormat="1" ht="21" customHeight="1">
      <c r="B144" s="29"/>
      <c r="C144" s="28"/>
      <c r="D144" s="28"/>
      <c r="E144" s="28"/>
      <c r="F144" s="28"/>
      <c r="G144" s="28"/>
      <c r="H144" s="19" t="s">
        <v>228</v>
      </c>
      <c r="I144" s="28"/>
      <c r="J144" s="28"/>
      <c r="K144" s="14">
        <v>310</v>
      </c>
      <c r="L144" s="15">
        <v>41</v>
      </c>
      <c r="M144" s="9"/>
      <c r="N144" s="9">
        <f t="shared" si="2"/>
        <v>0</v>
      </c>
    </row>
    <row r="145" spans="1:14" s="1" customFormat="1" ht="21" customHeight="1">
      <c r="B145" s="29"/>
      <c r="C145" s="28"/>
      <c r="D145" s="28"/>
      <c r="E145" s="28"/>
      <c r="F145" s="28"/>
      <c r="G145" s="28"/>
      <c r="H145" s="19" t="s">
        <v>229</v>
      </c>
      <c r="I145" s="28"/>
      <c r="J145" s="28"/>
      <c r="K145" s="14">
        <v>310</v>
      </c>
      <c r="L145" s="15">
        <v>45</v>
      </c>
      <c r="M145" s="9"/>
      <c r="N145" s="9">
        <f t="shared" si="2"/>
        <v>0</v>
      </c>
    </row>
    <row r="146" spans="1:14" s="1" customFormat="1" ht="21" customHeight="1">
      <c r="B146" s="29"/>
      <c r="C146" s="28"/>
      <c r="D146" s="28"/>
      <c r="E146" s="28"/>
      <c r="F146" s="28"/>
      <c r="G146" s="28"/>
      <c r="H146" s="19" t="s">
        <v>230</v>
      </c>
      <c r="I146" s="28"/>
      <c r="J146" s="28"/>
      <c r="K146" s="14">
        <v>310</v>
      </c>
      <c r="L146" s="15">
        <v>55</v>
      </c>
      <c r="M146" s="9"/>
      <c r="N146" s="9">
        <f t="shared" si="2"/>
        <v>0</v>
      </c>
    </row>
    <row r="147" spans="1:14" s="1" customFormat="1" ht="21" customHeight="1">
      <c r="A147" s="2"/>
      <c r="B147" s="27"/>
      <c r="C147" s="26" t="s">
        <v>11</v>
      </c>
      <c r="D147" s="26" t="s">
        <v>20</v>
      </c>
      <c r="E147" s="26" t="s">
        <v>231</v>
      </c>
      <c r="F147" s="26" t="s">
        <v>90</v>
      </c>
      <c r="G147" s="26" t="s">
        <v>232</v>
      </c>
      <c r="H147" s="18" t="s">
        <v>233</v>
      </c>
      <c r="I147" s="26" t="s">
        <v>220</v>
      </c>
      <c r="J147" s="26" t="s">
        <v>25</v>
      </c>
      <c r="K147" s="11">
        <v>310</v>
      </c>
      <c r="L147" s="12">
        <v>9</v>
      </c>
      <c r="M147" s="9"/>
      <c r="N147" s="9">
        <f t="shared" si="2"/>
        <v>0</v>
      </c>
    </row>
    <row r="148" spans="1:14" s="1" customFormat="1" ht="21" customHeight="1">
      <c r="A148" s="2"/>
      <c r="B148" s="27"/>
      <c r="C148" s="26"/>
      <c r="D148" s="26"/>
      <c r="E148" s="26"/>
      <c r="F148" s="26"/>
      <c r="G148" s="26"/>
      <c r="H148" s="18" t="s">
        <v>234</v>
      </c>
      <c r="I148" s="26"/>
      <c r="J148" s="26"/>
      <c r="K148" s="11">
        <v>310</v>
      </c>
      <c r="L148" s="12">
        <v>27</v>
      </c>
      <c r="M148" s="9"/>
      <c r="N148" s="9">
        <f t="shared" si="2"/>
        <v>0</v>
      </c>
    </row>
    <row r="149" spans="1:14" s="1" customFormat="1" ht="21" customHeight="1">
      <c r="A149" s="2"/>
      <c r="B149" s="27"/>
      <c r="C149" s="26"/>
      <c r="D149" s="26"/>
      <c r="E149" s="26"/>
      <c r="F149" s="26"/>
      <c r="G149" s="26"/>
      <c r="H149" s="18" t="s">
        <v>235</v>
      </c>
      <c r="I149" s="26"/>
      <c r="J149" s="26"/>
      <c r="K149" s="11">
        <v>310</v>
      </c>
      <c r="L149" s="12">
        <v>17</v>
      </c>
      <c r="M149" s="9"/>
      <c r="N149" s="9">
        <f t="shared" si="2"/>
        <v>0</v>
      </c>
    </row>
    <row r="150" spans="1:14" s="1" customFormat="1" ht="21" customHeight="1">
      <c r="A150" s="2"/>
      <c r="B150" s="27"/>
      <c r="C150" s="26"/>
      <c r="D150" s="26"/>
      <c r="E150" s="26"/>
      <c r="F150" s="26"/>
      <c r="G150" s="26"/>
      <c r="H150" s="18" t="s">
        <v>236</v>
      </c>
      <c r="I150" s="26"/>
      <c r="J150" s="26"/>
      <c r="K150" s="11">
        <v>310</v>
      </c>
      <c r="L150" s="12">
        <v>49</v>
      </c>
      <c r="M150" s="9"/>
      <c r="N150" s="9">
        <f t="shared" si="2"/>
        <v>0</v>
      </c>
    </row>
    <row r="151" spans="1:14" s="1" customFormat="1" ht="27" customHeight="1">
      <c r="A151" s="4"/>
      <c r="B151" s="29"/>
      <c r="C151" s="28" t="s">
        <v>11</v>
      </c>
      <c r="D151" s="28" t="s">
        <v>20</v>
      </c>
      <c r="E151" s="28" t="s">
        <v>185</v>
      </c>
      <c r="F151" s="28" t="s">
        <v>90</v>
      </c>
      <c r="G151" s="28" t="s">
        <v>237</v>
      </c>
      <c r="H151" s="19" t="s">
        <v>238</v>
      </c>
      <c r="I151" s="28" t="s">
        <v>239</v>
      </c>
      <c r="J151" s="28" t="s">
        <v>25</v>
      </c>
      <c r="K151" s="14">
        <v>320</v>
      </c>
      <c r="L151" s="15">
        <v>24</v>
      </c>
      <c r="M151" s="9"/>
      <c r="N151" s="9">
        <f t="shared" si="2"/>
        <v>0</v>
      </c>
    </row>
    <row r="152" spans="1:14" s="1" customFormat="1" ht="27" customHeight="1">
      <c r="B152" s="29"/>
      <c r="C152" s="28"/>
      <c r="D152" s="28"/>
      <c r="E152" s="28"/>
      <c r="F152" s="28"/>
      <c r="G152" s="28"/>
      <c r="H152" s="19" t="s">
        <v>240</v>
      </c>
      <c r="I152" s="28"/>
      <c r="J152" s="28"/>
      <c r="K152" s="14">
        <v>320</v>
      </c>
      <c r="L152" s="15">
        <v>27</v>
      </c>
      <c r="M152" s="9"/>
      <c r="N152" s="9">
        <f t="shared" si="2"/>
        <v>0</v>
      </c>
    </row>
    <row r="153" spans="1:14" s="1" customFormat="1" ht="27" customHeight="1">
      <c r="B153" s="29"/>
      <c r="C153" s="28"/>
      <c r="D153" s="28"/>
      <c r="E153" s="28"/>
      <c r="F153" s="28"/>
      <c r="G153" s="28"/>
      <c r="H153" s="19" t="s">
        <v>241</v>
      </c>
      <c r="I153" s="28"/>
      <c r="J153" s="28"/>
      <c r="K153" s="14">
        <v>320</v>
      </c>
      <c r="L153" s="15">
        <v>30</v>
      </c>
      <c r="M153" s="9"/>
      <c r="N153" s="9">
        <f t="shared" si="2"/>
        <v>0</v>
      </c>
    </row>
    <row r="154" spans="1:14" s="1" customFormat="1" ht="27" customHeight="1">
      <c r="A154" s="2"/>
      <c r="B154" s="27"/>
      <c r="C154" s="26" t="s">
        <v>11</v>
      </c>
      <c r="D154" s="26" t="s">
        <v>41</v>
      </c>
      <c r="E154" s="26" t="s">
        <v>162</v>
      </c>
      <c r="F154" s="26" t="s">
        <v>43</v>
      </c>
      <c r="G154" s="26" t="s">
        <v>242</v>
      </c>
      <c r="H154" s="18" t="s">
        <v>243</v>
      </c>
      <c r="I154" s="26" t="s">
        <v>118</v>
      </c>
      <c r="J154" s="26" t="s">
        <v>25</v>
      </c>
      <c r="K154" s="11">
        <v>320</v>
      </c>
      <c r="L154" s="12">
        <v>34</v>
      </c>
      <c r="M154" s="9"/>
      <c r="N154" s="9">
        <f t="shared" si="2"/>
        <v>0</v>
      </c>
    </row>
    <row r="155" spans="1:14" s="1" customFormat="1" ht="27" customHeight="1">
      <c r="A155" s="2"/>
      <c r="B155" s="27"/>
      <c r="C155" s="26"/>
      <c r="D155" s="26"/>
      <c r="E155" s="26"/>
      <c r="F155" s="26"/>
      <c r="G155" s="26"/>
      <c r="H155" s="18" t="s">
        <v>244</v>
      </c>
      <c r="I155" s="26"/>
      <c r="J155" s="26"/>
      <c r="K155" s="11">
        <v>320</v>
      </c>
      <c r="L155" s="12">
        <v>11</v>
      </c>
      <c r="M155" s="9"/>
      <c r="N155" s="9">
        <f t="shared" si="2"/>
        <v>0</v>
      </c>
    </row>
    <row r="156" spans="1:14" s="1" customFormat="1" ht="27" customHeight="1">
      <c r="A156" s="2"/>
      <c r="B156" s="27"/>
      <c r="C156" s="26"/>
      <c r="D156" s="26"/>
      <c r="E156" s="26"/>
      <c r="F156" s="26"/>
      <c r="G156" s="26"/>
      <c r="H156" s="18" t="s">
        <v>245</v>
      </c>
      <c r="I156" s="26"/>
      <c r="J156" s="26"/>
      <c r="K156" s="11">
        <v>320</v>
      </c>
      <c r="L156" s="12">
        <v>27</v>
      </c>
      <c r="M156" s="9"/>
      <c r="N156" s="9">
        <f t="shared" si="2"/>
        <v>0</v>
      </c>
    </row>
    <row r="157" spans="1:14" s="1" customFormat="1" ht="42" customHeight="1">
      <c r="A157" s="4"/>
      <c r="B157" s="29"/>
      <c r="C157" s="28" t="s">
        <v>19</v>
      </c>
      <c r="D157" s="28" t="s">
        <v>41</v>
      </c>
      <c r="E157" s="28" t="s">
        <v>42</v>
      </c>
      <c r="F157" s="28" t="s">
        <v>120</v>
      </c>
      <c r="G157" s="28" t="s">
        <v>246</v>
      </c>
      <c r="H157" s="19" t="s">
        <v>247</v>
      </c>
      <c r="I157" s="28" t="s">
        <v>248</v>
      </c>
      <c r="J157" s="28" t="s">
        <v>57</v>
      </c>
      <c r="K157" s="14">
        <v>320</v>
      </c>
      <c r="L157" s="15">
        <v>68</v>
      </c>
      <c r="M157" s="9"/>
      <c r="N157" s="9">
        <f t="shared" si="2"/>
        <v>0</v>
      </c>
    </row>
    <row r="158" spans="1:14" s="1" customFormat="1" ht="42" customHeight="1">
      <c r="B158" s="29"/>
      <c r="C158" s="28"/>
      <c r="D158" s="28"/>
      <c r="E158" s="28"/>
      <c r="F158" s="28"/>
      <c r="G158" s="28"/>
      <c r="H158" s="19" t="s">
        <v>249</v>
      </c>
      <c r="I158" s="28"/>
      <c r="J158" s="28"/>
      <c r="K158" s="14">
        <v>320</v>
      </c>
      <c r="L158" s="15">
        <v>50</v>
      </c>
      <c r="M158" s="9"/>
      <c r="N158" s="9">
        <f t="shared" si="2"/>
        <v>0</v>
      </c>
    </row>
    <row r="159" spans="1:14" s="1" customFormat="1" ht="15.95" customHeight="1">
      <c r="A159" s="2"/>
      <c r="B159" s="27"/>
      <c r="C159" s="26" t="s">
        <v>11</v>
      </c>
      <c r="D159" s="26" t="s">
        <v>41</v>
      </c>
      <c r="E159" s="26" t="s">
        <v>138</v>
      </c>
      <c r="F159" s="26" t="s">
        <v>13</v>
      </c>
      <c r="G159" s="26" t="s">
        <v>250</v>
      </c>
      <c r="H159" s="18" t="s">
        <v>251</v>
      </c>
      <c r="I159" s="26" t="s">
        <v>31</v>
      </c>
      <c r="J159" s="26" t="s">
        <v>32</v>
      </c>
      <c r="K159" s="11">
        <v>320</v>
      </c>
      <c r="L159" s="12">
        <v>39</v>
      </c>
      <c r="M159" s="9"/>
      <c r="N159" s="9">
        <f t="shared" si="2"/>
        <v>0</v>
      </c>
    </row>
    <row r="160" spans="1:14" s="1" customFormat="1" ht="15.95" customHeight="1">
      <c r="A160" s="2"/>
      <c r="B160" s="27"/>
      <c r="C160" s="26"/>
      <c r="D160" s="26"/>
      <c r="E160" s="26"/>
      <c r="F160" s="26"/>
      <c r="G160" s="26"/>
      <c r="H160" s="18" t="s">
        <v>252</v>
      </c>
      <c r="I160" s="26"/>
      <c r="J160" s="26"/>
      <c r="K160" s="11">
        <v>320</v>
      </c>
      <c r="L160" s="12">
        <v>28</v>
      </c>
      <c r="M160" s="9"/>
      <c r="N160" s="9">
        <f t="shared" si="2"/>
        <v>0</v>
      </c>
    </row>
    <row r="161" spans="1:14" s="1" customFormat="1" ht="15.95" customHeight="1">
      <c r="A161" s="2"/>
      <c r="B161" s="27"/>
      <c r="C161" s="26"/>
      <c r="D161" s="26"/>
      <c r="E161" s="26"/>
      <c r="F161" s="26"/>
      <c r="G161" s="26"/>
      <c r="H161" s="18" t="s">
        <v>253</v>
      </c>
      <c r="I161" s="26"/>
      <c r="J161" s="26"/>
      <c r="K161" s="11">
        <v>320</v>
      </c>
      <c r="L161" s="12">
        <v>3</v>
      </c>
      <c r="M161" s="9"/>
      <c r="N161" s="9">
        <f t="shared" si="2"/>
        <v>0</v>
      </c>
    </row>
    <row r="162" spans="1:14" s="1" customFormat="1" ht="15.95" customHeight="1">
      <c r="A162" s="2"/>
      <c r="B162" s="27"/>
      <c r="C162" s="26"/>
      <c r="D162" s="26"/>
      <c r="E162" s="26"/>
      <c r="F162" s="26"/>
      <c r="G162" s="26"/>
      <c r="H162" s="18" t="s">
        <v>254</v>
      </c>
      <c r="I162" s="26"/>
      <c r="J162" s="26"/>
      <c r="K162" s="11">
        <v>320</v>
      </c>
      <c r="L162" s="12">
        <v>49</v>
      </c>
      <c r="M162" s="9"/>
      <c r="N162" s="9">
        <f t="shared" si="2"/>
        <v>0</v>
      </c>
    </row>
    <row r="163" spans="1:14" s="1" customFormat="1" ht="15.95" customHeight="1">
      <c r="A163" s="2"/>
      <c r="B163" s="27"/>
      <c r="C163" s="26"/>
      <c r="D163" s="26"/>
      <c r="E163" s="26"/>
      <c r="F163" s="26"/>
      <c r="G163" s="26"/>
      <c r="H163" s="18" t="s">
        <v>255</v>
      </c>
      <c r="I163" s="26"/>
      <c r="J163" s="26"/>
      <c r="K163" s="11">
        <v>320</v>
      </c>
      <c r="L163" s="12">
        <v>5</v>
      </c>
      <c r="M163" s="9"/>
      <c r="N163" s="9">
        <f t="shared" si="2"/>
        <v>0</v>
      </c>
    </row>
    <row r="164" spans="1:14" s="1" customFormat="1" ht="21" customHeight="1">
      <c r="A164" s="4"/>
      <c r="B164" s="29"/>
      <c r="C164" s="28" t="s">
        <v>11</v>
      </c>
      <c r="D164" s="28" t="s">
        <v>20</v>
      </c>
      <c r="E164" s="28" t="s">
        <v>98</v>
      </c>
      <c r="F164" s="28" t="s">
        <v>13</v>
      </c>
      <c r="G164" s="28" t="s">
        <v>256</v>
      </c>
      <c r="H164" s="19" t="s">
        <v>227</v>
      </c>
      <c r="I164" s="28" t="s">
        <v>31</v>
      </c>
      <c r="J164" s="28" t="s">
        <v>257</v>
      </c>
      <c r="K164" s="14">
        <v>320</v>
      </c>
      <c r="L164" s="15">
        <v>15</v>
      </c>
      <c r="M164" s="9"/>
      <c r="N164" s="9">
        <f t="shared" si="2"/>
        <v>0</v>
      </c>
    </row>
    <row r="165" spans="1:14" s="1" customFormat="1" ht="21" customHeight="1">
      <c r="B165" s="29"/>
      <c r="C165" s="28"/>
      <c r="D165" s="28"/>
      <c r="E165" s="28"/>
      <c r="F165" s="28"/>
      <c r="G165" s="28"/>
      <c r="H165" s="19" t="s">
        <v>258</v>
      </c>
      <c r="I165" s="28"/>
      <c r="J165" s="28"/>
      <c r="K165" s="14">
        <v>320</v>
      </c>
      <c r="L165" s="15">
        <v>42</v>
      </c>
      <c r="M165" s="9"/>
      <c r="N165" s="9">
        <f t="shared" si="2"/>
        <v>0</v>
      </c>
    </row>
    <row r="166" spans="1:14" s="1" customFormat="1" ht="21" customHeight="1">
      <c r="B166" s="29"/>
      <c r="C166" s="28"/>
      <c r="D166" s="28"/>
      <c r="E166" s="28"/>
      <c r="F166" s="28"/>
      <c r="G166" s="28"/>
      <c r="H166" s="19" t="s">
        <v>129</v>
      </c>
      <c r="I166" s="28"/>
      <c r="J166" s="28"/>
      <c r="K166" s="14">
        <v>320</v>
      </c>
      <c r="L166" s="15">
        <v>55</v>
      </c>
      <c r="M166" s="9"/>
      <c r="N166" s="9">
        <f t="shared" si="2"/>
        <v>0</v>
      </c>
    </row>
    <row r="167" spans="1:14" s="1" customFormat="1" ht="21" customHeight="1">
      <c r="B167" s="29"/>
      <c r="C167" s="28"/>
      <c r="D167" s="28"/>
      <c r="E167" s="28"/>
      <c r="F167" s="28"/>
      <c r="G167" s="28"/>
      <c r="H167" s="19" t="s">
        <v>39</v>
      </c>
      <c r="I167" s="28"/>
      <c r="J167" s="28"/>
      <c r="K167" s="14">
        <v>320</v>
      </c>
      <c r="L167" s="15">
        <v>22</v>
      </c>
      <c r="M167" s="9"/>
      <c r="N167" s="9">
        <f t="shared" si="2"/>
        <v>0</v>
      </c>
    </row>
    <row r="168" spans="1:14" s="1" customFormat="1" ht="84" customHeight="1">
      <c r="A168" s="2"/>
      <c r="B168" s="3"/>
      <c r="C168" s="10" t="s">
        <v>11</v>
      </c>
      <c r="D168" s="10" t="s">
        <v>41</v>
      </c>
      <c r="E168" s="10" t="s">
        <v>162</v>
      </c>
      <c r="F168" s="10" t="s">
        <v>13</v>
      </c>
      <c r="G168" s="10" t="s">
        <v>259</v>
      </c>
      <c r="H168" s="18" t="s">
        <v>260</v>
      </c>
      <c r="I168" s="10" t="s">
        <v>118</v>
      </c>
      <c r="J168" s="10" t="s">
        <v>25</v>
      </c>
      <c r="K168" s="11">
        <v>320</v>
      </c>
      <c r="L168" s="12">
        <v>5</v>
      </c>
      <c r="M168" s="9"/>
      <c r="N168" s="9">
        <f t="shared" si="2"/>
        <v>0</v>
      </c>
    </row>
    <row r="169" spans="1:14" s="1" customFormat="1" ht="15.95" customHeight="1">
      <c r="A169" s="4"/>
      <c r="B169" s="29"/>
      <c r="C169" s="28" t="s">
        <v>11</v>
      </c>
      <c r="D169" s="28" t="s">
        <v>41</v>
      </c>
      <c r="E169" s="28" t="s">
        <v>193</v>
      </c>
      <c r="F169" s="28" t="s">
        <v>90</v>
      </c>
      <c r="G169" s="28" t="s">
        <v>261</v>
      </c>
      <c r="H169" s="19" t="s">
        <v>262</v>
      </c>
      <c r="I169" s="28" t="s">
        <v>93</v>
      </c>
      <c r="J169" s="28" t="s">
        <v>25</v>
      </c>
      <c r="K169" s="14">
        <v>320</v>
      </c>
      <c r="L169" s="15">
        <v>69</v>
      </c>
      <c r="M169" s="9"/>
      <c r="N169" s="9">
        <f t="shared" si="2"/>
        <v>0</v>
      </c>
    </row>
    <row r="170" spans="1:14" s="1" customFormat="1" ht="15.95" customHeight="1">
      <c r="B170" s="29"/>
      <c r="C170" s="28"/>
      <c r="D170" s="28"/>
      <c r="E170" s="28"/>
      <c r="F170" s="28"/>
      <c r="G170" s="28"/>
      <c r="H170" s="19" t="s">
        <v>263</v>
      </c>
      <c r="I170" s="28"/>
      <c r="J170" s="28"/>
      <c r="K170" s="14">
        <v>320</v>
      </c>
      <c r="L170" s="15">
        <v>12</v>
      </c>
      <c r="M170" s="9"/>
      <c r="N170" s="9">
        <f t="shared" si="2"/>
        <v>0</v>
      </c>
    </row>
    <row r="171" spans="1:14" s="1" customFormat="1" ht="15.95" customHeight="1">
      <c r="B171" s="29"/>
      <c r="C171" s="28"/>
      <c r="D171" s="28"/>
      <c r="E171" s="28"/>
      <c r="F171" s="28"/>
      <c r="G171" s="28"/>
      <c r="H171" s="19" t="s">
        <v>264</v>
      </c>
      <c r="I171" s="28"/>
      <c r="J171" s="28"/>
      <c r="K171" s="14">
        <v>320</v>
      </c>
      <c r="L171" s="15">
        <v>84</v>
      </c>
      <c r="M171" s="9"/>
      <c r="N171" s="9">
        <f t="shared" si="2"/>
        <v>0</v>
      </c>
    </row>
    <row r="172" spans="1:14" s="1" customFormat="1" ht="15.95" customHeight="1">
      <c r="B172" s="29"/>
      <c r="C172" s="28"/>
      <c r="D172" s="28"/>
      <c r="E172" s="28"/>
      <c r="F172" s="28"/>
      <c r="G172" s="28"/>
      <c r="H172" s="19" t="s">
        <v>265</v>
      </c>
      <c r="I172" s="28"/>
      <c r="J172" s="28"/>
      <c r="K172" s="14">
        <v>320</v>
      </c>
      <c r="L172" s="15">
        <v>19</v>
      </c>
      <c r="M172" s="9"/>
      <c r="N172" s="9">
        <f t="shared" si="2"/>
        <v>0</v>
      </c>
    </row>
    <row r="173" spans="1:14" s="1" customFormat="1" ht="15.95" customHeight="1">
      <c r="B173" s="29"/>
      <c r="C173" s="28"/>
      <c r="D173" s="28"/>
      <c r="E173" s="28"/>
      <c r="F173" s="28"/>
      <c r="G173" s="28"/>
      <c r="H173" s="19" t="s">
        <v>266</v>
      </c>
      <c r="I173" s="28"/>
      <c r="J173" s="28"/>
      <c r="K173" s="14">
        <v>320</v>
      </c>
      <c r="L173" s="15">
        <v>13</v>
      </c>
      <c r="M173" s="9"/>
      <c r="N173" s="9">
        <f t="shared" si="2"/>
        <v>0</v>
      </c>
    </row>
    <row r="174" spans="1:14" s="1" customFormat="1" ht="21" customHeight="1">
      <c r="A174" s="2"/>
      <c r="B174" s="27"/>
      <c r="C174" s="26" t="s">
        <v>11</v>
      </c>
      <c r="D174" s="26" t="s">
        <v>20</v>
      </c>
      <c r="E174" s="26" t="s">
        <v>267</v>
      </c>
      <c r="F174" s="26" t="s">
        <v>90</v>
      </c>
      <c r="G174" s="26" t="s">
        <v>268</v>
      </c>
      <c r="H174" s="18" t="s">
        <v>269</v>
      </c>
      <c r="I174" s="26" t="s">
        <v>270</v>
      </c>
      <c r="J174" s="26" t="s">
        <v>25</v>
      </c>
      <c r="K174" s="11">
        <v>320</v>
      </c>
      <c r="L174" s="12">
        <v>38</v>
      </c>
      <c r="M174" s="9"/>
      <c r="N174" s="9">
        <f t="shared" si="2"/>
        <v>0</v>
      </c>
    </row>
    <row r="175" spans="1:14" s="1" customFormat="1" ht="21" customHeight="1">
      <c r="A175" s="2"/>
      <c r="B175" s="27"/>
      <c r="C175" s="26"/>
      <c r="D175" s="26"/>
      <c r="E175" s="26"/>
      <c r="F175" s="26"/>
      <c r="G175" s="26"/>
      <c r="H175" s="18" t="s">
        <v>271</v>
      </c>
      <c r="I175" s="26"/>
      <c r="J175" s="26"/>
      <c r="K175" s="11">
        <v>320</v>
      </c>
      <c r="L175" s="12">
        <v>13</v>
      </c>
      <c r="M175" s="9"/>
      <c r="N175" s="9">
        <f t="shared" si="2"/>
        <v>0</v>
      </c>
    </row>
    <row r="176" spans="1:14" s="1" customFormat="1" ht="21" customHeight="1">
      <c r="A176" s="2"/>
      <c r="B176" s="27"/>
      <c r="C176" s="26"/>
      <c r="D176" s="26"/>
      <c r="E176" s="26"/>
      <c r="F176" s="26"/>
      <c r="G176" s="26"/>
      <c r="H176" s="18" t="s">
        <v>272</v>
      </c>
      <c r="I176" s="26"/>
      <c r="J176" s="26"/>
      <c r="K176" s="11">
        <v>320</v>
      </c>
      <c r="L176" s="12">
        <v>36</v>
      </c>
      <c r="M176" s="9"/>
      <c r="N176" s="9">
        <f t="shared" si="2"/>
        <v>0</v>
      </c>
    </row>
    <row r="177" spans="1:14" s="1" customFormat="1" ht="21" customHeight="1">
      <c r="A177" s="2"/>
      <c r="B177" s="27"/>
      <c r="C177" s="26"/>
      <c r="D177" s="26"/>
      <c r="E177" s="26"/>
      <c r="F177" s="26"/>
      <c r="G177" s="26"/>
      <c r="H177" s="18" t="s">
        <v>273</v>
      </c>
      <c r="I177" s="26"/>
      <c r="J177" s="26"/>
      <c r="K177" s="11">
        <v>320</v>
      </c>
      <c r="L177" s="12">
        <v>32</v>
      </c>
      <c r="M177" s="9"/>
      <c r="N177" s="9">
        <f t="shared" si="2"/>
        <v>0</v>
      </c>
    </row>
    <row r="178" spans="1:14" s="1" customFormat="1" ht="15.95" customHeight="1">
      <c r="A178" s="4"/>
      <c r="B178" s="29"/>
      <c r="C178" s="28" t="s">
        <v>11</v>
      </c>
      <c r="D178" s="28" t="s">
        <v>41</v>
      </c>
      <c r="E178" s="28" t="s">
        <v>89</v>
      </c>
      <c r="F178" s="28" t="s">
        <v>13</v>
      </c>
      <c r="G178" s="28" t="s">
        <v>274</v>
      </c>
      <c r="H178" s="19" t="s">
        <v>275</v>
      </c>
      <c r="I178" s="28" t="s">
        <v>31</v>
      </c>
      <c r="J178" s="28" t="s">
        <v>174</v>
      </c>
      <c r="K178" s="14">
        <v>330</v>
      </c>
      <c r="L178" s="15">
        <v>16</v>
      </c>
      <c r="M178" s="9"/>
      <c r="N178" s="9">
        <f t="shared" si="2"/>
        <v>0</v>
      </c>
    </row>
    <row r="179" spans="1:14" s="1" customFormat="1" ht="15.95" customHeight="1">
      <c r="B179" s="29"/>
      <c r="C179" s="28"/>
      <c r="D179" s="28"/>
      <c r="E179" s="28"/>
      <c r="F179" s="28"/>
      <c r="G179" s="28"/>
      <c r="H179" s="19" t="s">
        <v>276</v>
      </c>
      <c r="I179" s="28"/>
      <c r="J179" s="28"/>
      <c r="K179" s="14">
        <v>330</v>
      </c>
      <c r="L179" s="15">
        <v>12</v>
      </c>
      <c r="M179" s="9"/>
      <c r="N179" s="9">
        <f t="shared" si="2"/>
        <v>0</v>
      </c>
    </row>
    <row r="180" spans="1:14" s="1" customFormat="1" ht="15.95" customHeight="1">
      <c r="B180" s="29"/>
      <c r="C180" s="28"/>
      <c r="D180" s="28"/>
      <c r="E180" s="28"/>
      <c r="F180" s="28"/>
      <c r="G180" s="28"/>
      <c r="H180" s="19" t="s">
        <v>277</v>
      </c>
      <c r="I180" s="28"/>
      <c r="J180" s="28"/>
      <c r="K180" s="14">
        <v>330</v>
      </c>
      <c r="L180" s="15">
        <v>19</v>
      </c>
      <c r="M180" s="9"/>
      <c r="N180" s="9">
        <f t="shared" si="2"/>
        <v>0</v>
      </c>
    </row>
    <row r="181" spans="1:14" s="1" customFormat="1" ht="15.95" customHeight="1">
      <c r="B181" s="29"/>
      <c r="C181" s="28"/>
      <c r="D181" s="28"/>
      <c r="E181" s="28"/>
      <c r="F181" s="28"/>
      <c r="G181" s="28"/>
      <c r="H181" s="19" t="s">
        <v>278</v>
      </c>
      <c r="I181" s="28"/>
      <c r="J181" s="28"/>
      <c r="K181" s="14">
        <v>330</v>
      </c>
      <c r="L181" s="15">
        <v>17</v>
      </c>
      <c r="M181" s="9"/>
      <c r="N181" s="9">
        <f t="shared" si="2"/>
        <v>0</v>
      </c>
    </row>
    <row r="182" spans="1:14" s="1" customFormat="1" ht="15.95" customHeight="1">
      <c r="B182" s="29"/>
      <c r="C182" s="28"/>
      <c r="D182" s="28"/>
      <c r="E182" s="28"/>
      <c r="F182" s="28"/>
      <c r="G182" s="28"/>
      <c r="H182" s="19" t="s">
        <v>279</v>
      </c>
      <c r="I182" s="28"/>
      <c r="J182" s="28"/>
      <c r="K182" s="14">
        <v>330</v>
      </c>
      <c r="L182" s="15">
        <v>13</v>
      </c>
      <c r="M182" s="9"/>
      <c r="N182" s="9">
        <f t="shared" si="2"/>
        <v>0</v>
      </c>
    </row>
    <row r="183" spans="1:14" s="1" customFormat="1" ht="84" customHeight="1">
      <c r="A183" s="2"/>
      <c r="B183" s="3"/>
      <c r="C183" s="10" t="s">
        <v>11</v>
      </c>
      <c r="D183" s="10" t="s">
        <v>20</v>
      </c>
      <c r="E183" s="10" t="s">
        <v>267</v>
      </c>
      <c r="F183" s="10" t="s">
        <v>13</v>
      </c>
      <c r="G183" s="10" t="s">
        <v>280</v>
      </c>
      <c r="H183" s="18" t="s">
        <v>197</v>
      </c>
      <c r="I183" s="10" t="s">
        <v>270</v>
      </c>
      <c r="J183" s="10" t="s">
        <v>25</v>
      </c>
      <c r="K183" s="11">
        <v>340</v>
      </c>
      <c r="L183" s="12">
        <v>82</v>
      </c>
      <c r="M183" s="9"/>
      <c r="N183" s="9">
        <f t="shared" si="2"/>
        <v>0</v>
      </c>
    </row>
    <row r="184" spans="1:14" s="1" customFormat="1" ht="84" customHeight="1">
      <c r="A184" s="4"/>
      <c r="B184" s="5"/>
      <c r="C184" s="13" t="s">
        <v>11</v>
      </c>
      <c r="D184" s="13" t="s">
        <v>20</v>
      </c>
      <c r="E184" s="13" t="s">
        <v>231</v>
      </c>
      <c r="F184" s="13" t="s">
        <v>13</v>
      </c>
      <c r="G184" s="13" t="s">
        <v>281</v>
      </c>
      <c r="H184" s="19" t="s">
        <v>282</v>
      </c>
      <c r="I184" s="13" t="s">
        <v>210</v>
      </c>
      <c r="J184" s="13" t="s">
        <v>32</v>
      </c>
      <c r="K184" s="14">
        <v>340</v>
      </c>
      <c r="L184" s="15">
        <v>5</v>
      </c>
      <c r="M184" s="9"/>
      <c r="N184" s="9">
        <f t="shared" si="2"/>
        <v>0</v>
      </c>
    </row>
    <row r="185" spans="1:14" s="1" customFormat="1" ht="21" customHeight="1">
      <c r="A185" s="2"/>
      <c r="B185" s="27"/>
      <c r="C185" s="26" t="s">
        <v>11</v>
      </c>
      <c r="D185" s="26" t="s">
        <v>20</v>
      </c>
      <c r="E185" s="26" t="s">
        <v>98</v>
      </c>
      <c r="F185" s="26" t="s">
        <v>13</v>
      </c>
      <c r="G185" s="26" t="s">
        <v>283</v>
      </c>
      <c r="H185" s="18" t="s">
        <v>284</v>
      </c>
      <c r="I185" s="26" t="s">
        <v>31</v>
      </c>
      <c r="J185" s="26" t="s">
        <v>32</v>
      </c>
      <c r="K185" s="11">
        <v>340</v>
      </c>
      <c r="L185" s="12">
        <v>14</v>
      </c>
      <c r="M185" s="9"/>
      <c r="N185" s="9">
        <f t="shared" si="2"/>
        <v>0</v>
      </c>
    </row>
    <row r="186" spans="1:14" s="1" customFormat="1" ht="21" customHeight="1">
      <c r="A186" s="2"/>
      <c r="B186" s="27"/>
      <c r="C186" s="26"/>
      <c r="D186" s="26"/>
      <c r="E186" s="26"/>
      <c r="F186" s="26"/>
      <c r="G186" s="26"/>
      <c r="H186" s="18" t="s">
        <v>285</v>
      </c>
      <c r="I186" s="26"/>
      <c r="J186" s="26"/>
      <c r="K186" s="11">
        <v>340</v>
      </c>
      <c r="L186" s="12">
        <v>30</v>
      </c>
      <c r="M186" s="9"/>
      <c r="N186" s="9">
        <f t="shared" si="2"/>
        <v>0</v>
      </c>
    </row>
    <row r="187" spans="1:14" s="1" customFormat="1" ht="21" customHeight="1">
      <c r="A187" s="2"/>
      <c r="B187" s="27"/>
      <c r="C187" s="26"/>
      <c r="D187" s="26"/>
      <c r="E187" s="26"/>
      <c r="F187" s="26"/>
      <c r="G187" s="26"/>
      <c r="H187" s="18" t="s">
        <v>286</v>
      </c>
      <c r="I187" s="26"/>
      <c r="J187" s="26"/>
      <c r="K187" s="11">
        <v>340</v>
      </c>
      <c r="L187" s="12">
        <v>18</v>
      </c>
      <c r="M187" s="9"/>
      <c r="N187" s="9">
        <f t="shared" si="2"/>
        <v>0</v>
      </c>
    </row>
    <row r="188" spans="1:14" s="1" customFormat="1" ht="21" customHeight="1">
      <c r="A188" s="2"/>
      <c r="B188" s="27"/>
      <c r="C188" s="26"/>
      <c r="D188" s="26"/>
      <c r="E188" s="26"/>
      <c r="F188" s="26"/>
      <c r="G188" s="26"/>
      <c r="H188" s="18" t="s">
        <v>287</v>
      </c>
      <c r="I188" s="26"/>
      <c r="J188" s="26"/>
      <c r="K188" s="11">
        <v>340</v>
      </c>
      <c r="L188" s="12">
        <v>20</v>
      </c>
      <c r="M188" s="9"/>
      <c r="N188" s="9">
        <f t="shared" si="2"/>
        <v>0</v>
      </c>
    </row>
    <row r="189" spans="1:14" s="1" customFormat="1" ht="21" customHeight="1">
      <c r="A189" s="4"/>
      <c r="B189" s="29"/>
      <c r="C189" s="28" t="s">
        <v>11</v>
      </c>
      <c r="D189" s="28" t="s">
        <v>41</v>
      </c>
      <c r="E189" s="28" t="s">
        <v>138</v>
      </c>
      <c r="F189" s="28" t="s">
        <v>13</v>
      </c>
      <c r="G189" s="28" t="s">
        <v>288</v>
      </c>
      <c r="H189" s="19" t="s">
        <v>289</v>
      </c>
      <c r="I189" s="28" t="s">
        <v>31</v>
      </c>
      <c r="J189" s="28" t="s">
        <v>32</v>
      </c>
      <c r="K189" s="14">
        <v>350</v>
      </c>
      <c r="L189" s="15">
        <v>6</v>
      </c>
      <c r="M189" s="9"/>
      <c r="N189" s="9">
        <f t="shared" si="2"/>
        <v>0</v>
      </c>
    </row>
    <row r="190" spans="1:14" s="1" customFormat="1" ht="21" customHeight="1">
      <c r="B190" s="29"/>
      <c r="C190" s="28"/>
      <c r="D190" s="28"/>
      <c r="E190" s="28"/>
      <c r="F190" s="28"/>
      <c r="G190" s="28"/>
      <c r="H190" s="19" t="s">
        <v>290</v>
      </c>
      <c r="I190" s="28"/>
      <c r="J190" s="28"/>
      <c r="K190" s="14">
        <v>350</v>
      </c>
      <c r="L190" s="15">
        <v>3</v>
      </c>
      <c r="M190" s="9"/>
      <c r="N190" s="9">
        <f t="shared" si="2"/>
        <v>0</v>
      </c>
    </row>
    <row r="191" spans="1:14" s="1" customFormat="1" ht="21" customHeight="1">
      <c r="B191" s="29"/>
      <c r="C191" s="28"/>
      <c r="D191" s="28"/>
      <c r="E191" s="28"/>
      <c r="F191" s="28"/>
      <c r="G191" s="28"/>
      <c r="H191" s="19" t="s">
        <v>291</v>
      </c>
      <c r="I191" s="28"/>
      <c r="J191" s="28"/>
      <c r="K191" s="14">
        <v>350</v>
      </c>
      <c r="L191" s="15">
        <v>26</v>
      </c>
      <c r="M191" s="9"/>
      <c r="N191" s="9">
        <f t="shared" si="2"/>
        <v>0</v>
      </c>
    </row>
    <row r="192" spans="1:14" s="1" customFormat="1" ht="21" customHeight="1">
      <c r="B192" s="29"/>
      <c r="C192" s="28"/>
      <c r="D192" s="28"/>
      <c r="E192" s="28"/>
      <c r="F192" s="28"/>
      <c r="G192" s="28"/>
      <c r="H192" s="19" t="s">
        <v>292</v>
      </c>
      <c r="I192" s="28"/>
      <c r="J192" s="28"/>
      <c r="K192" s="14">
        <v>350</v>
      </c>
      <c r="L192" s="15">
        <v>19</v>
      </c>
      <c r="M192" s="9"/>
      <c r="N192" s="9">
        <f t="shared" si="2"/>
        <v>0</v>
      </c>
    </row>
    <row r="193" spans="1:14" s="1" customFormat="1" ht="15.95" customHeight="1">
      <c r="A193" s="2"/>
      <c r="B193" s="27"/>
      <c r="C193" s="26" t="s">
        <v>11</v>
      </c>
      <c r="D193" s="26" t="s">
        <v>20</v>
      </c>
      <c r="E193" s="26" t="s">
        <v>185</v>
      </c>
      <c r="F193" s="26" t="s">
        <v>120</v>
      </c>
      <c r="G193" s="26" t="s">
        <v>293</v>
      </c>
      <c r="H193" s="18" t="s">
        <v>294</v>
      </c>
      <c r="I193" s="26" t="s">
        <v>31</v>
      </c>
      <c r="J193" s="26" t="s">
        <v>32</v>
      </c>
      <c r="K193" s="11">
        <v>350</v>
      </c>
      <c r="L193" s="12">
        <v>10</v>
      </c>
      <c r="M193" s="9"/>
      <c r="N193" s="9">
        <f t="shared" ref="N193:N256" si="3">K193*M193</f>
        <v>0</v>
      </c>
    </row>
    <row r="194" spans="1:14" s="1" customFormat="1" ht="15.95" customHeight="1">
      <c r="A194" s="2"/>
      <c r="B194" s="27"/>
      <c r="C194" s="26"/>
      <c r="D194" s="26"/>
      <c r="E194" s="26"/>
      <c r="F194" s="26"/>
      <c r="G194" s="26"/>
      <c r="H194" s="18" t="s">
        <v>295</v>
      </c>
      <c r="I194" s="26"/>
      <c r="J194" s="26"/>
      <c r="K194" s="11">
        <v>350</v>
      </c>
      <c r="L194" s="12">
        <v>11</v>
      </c>
      <c r="M194" s="9"/>
      <c r="N194" s="9">
        <f t="shared" si="3"/>
        <v>0</v>
      </c>
    </row>
    <row r="195" spans="1:14" s="1" customFormat="1" ht="15.95" customHeight="1">
      <c r="A195" s="2"/>
      <c r="B195" s="27"/>
      <c r="C195" s="26"/>
      <c r="D195" s="26"/>
      <c r="E195" s="26"/>
      <c r="F195" s="26"/>
      <c r="G195" s="26"/>
      <c r="H195" s="18" t="s">
        <v>296</v>
      </c>
      <c r="I195" s="26"/>
      <c r="J195" s="26"/>
      <c r="K195" s="11">
        <v>350</v>
      </c>
      <c r="L195" s="12">
        <v>9</v>
      </c>
      <c r="M195" s="9"/>
      <c r="N195" s="9">
        <f t="shared" si="3"/>
        <v>0</v>
      </c>
    </row>
    <row r="196" spans="1:14" s="1" customFormat="1" ht="15.95" customHeight="1">
      <c r="A196" s="2"/>
      <c r="B196" s="27"/>
      <c r="C196" s="26"/>
      <c r="D196" s="26"/>
      <c r="E196" s="26"/>
      <c r="F196" s="26"/>
      <c r="G196" s="26"/>
      <c r="H196" s="18" t="s">
        <v>215</v>
      </c>
      <c r="I196" s="26"/>
      <c r="J196" s="26"/>
      <c r="K196" s="11">
        <v>350</v>
      </c>
      <c r="L196" s="12">
        <v>13</v>
      </c>
      <c r="M196" s="9"/>
      <c r="N196" s="9">
        <f t="shared" si="3"/>
        <v>0</v>
      </c>
    </row>
    <row r="197" spans="1:14" s="1" customFormat="1" ht="15.95" customHeight="1">
      <c r="A197" s="2"/>
      <c r="B197" s="27"/>
      <c r="C197" s="26"/>
      <c r="D197" s="26"/>
      <c r="E197" s="26"/>
      <c r="F197" s="26"/>
      <c r="G197" s="26"/>
      <c r="H197" s="18" t="s">
        <v>40</v>
      </c>
      <c r="I197" s="26"/>
      <c r="J197" s="26"/>
      <c r="K197" s="11">
        <v>350</v>
      </c>
      <c r="L197" s="12">
        <v>5</v>
      </c>
      <c r="M197" s="9"/>
      <c r="N197" s="9">
        <f t="shared" si="3"/>
        <v>0</v>
      </c>
    </row>
    <row r="198" spans="1:14" s="1" customFormat="1" ht="21" customHeight="1">
      <c r="A198" s="4"/>
      <c r="B198" s="29"/>
      <c r="C198" s="28" t="s">
        <v>11</v>
      </c>
      <c r="D198" s="28" t="s">
        <v>20</v>
      </c>
      <c r="E198" s="28" t="s">
        <v>207</v>
      </c>
      <c r="F198" s="28" t="s">
        <v>13</v>
      </c>
      <c r="G198" s="28" t="s">
        <v>297</v>
      </c>
      <c r="H198" s="19" t="s">
        <v>298</v>
      </c>
      <c r="I198" s="28" t="s">
        <v>210</v>
      </c>
      <c r="J198" s="28" t="s">
        <v>32</v>
      </c>
      <c r="K198" s="14">
        <v>360</v>
      </c>
      <c r="L198" s="15">
        <v>29</v>
      </c>
      <c r="M198" s="9"/>
      <c r="N198" s="9">
        <f t="shared" si="3"/>
        <v>0</v>
      </c>
    </row>
    <row r="199" spans="1:14" s="1" customFormat="1" ht="21" customHeight="1">
      <c r="B199" s="29"/>
      <c r="C199" s="28"/>
      <c r="D199" s="28"/>
      <c r="E199" s="28"/>
      <c r="F199" s="28"/>
      <c r="G199" s="28"/>
      <c r="H199" s="19" t="s">
        <v>229</v>
      </c>
      <c r="I199" s="28"/>
      <c r="J199" s="28"/>
      <c r="K199" s="14">
        <v>360</v>
      </c>
      <c r="L199" s="15">
        <v>40</v>
      </c>
      <c r="M199" s="9"/>
      <c r="N199" s="9">
        <f t="shared" si="3"/>
        <v>0</v>
      </c>
    </row>
    <row r="200" spans="1:14" s="1" customFormat="1" ht="21" customHeight="1">
      <c r="B200" s="29"/>
      <c r="C200" s="28"/>
      <c r="D200" s="28"/>
      <c r="E200" s="28"/>
      <c r="F200" s="28"/>
      <c r="G200" s="28"/>
      <c r="H200" s="19" t="s">
        <v>299</v>
      </c>
      <c r="I200" s="28"/>
      <c r="J200" s="28"/>
      <c r="K200" s="14">
        <v>360</v>
      </c>
      <c r="L200" s="15">
        <v>42</v>
      </c>
      <c r="M200" s="9"/>
      <c r="N200" s="9">
        <f t="shared" si="3"/>
        <v>0</v>
      </c>
    </row>
    <row r="201" spans="1:14" s="1" customFormat="1" ht="21" customHeight="1">
      <c r="B201" s="29"/>
      <c r="C201" s="28"/>
      <c r="D201" s="28"/>
      <c r="E201" s="28"/>
      <c r="F201" s="28"/>
      <c r="G201" s="28"/>
      <c r="H201" s="19" t="s">
        <v>300</v>
      </c>
      <c r="I201" s="28"/>
      <c r="J201" s="28"/>
      <c r="K201" s="14">
        <v>360</v>
      </c>
      <c r="L201" s="15">
        <v>35</v>
      </c>
      <c r="M201" s="9"/>
      <c r="N201" s="9">
        <f t="shared" si="3"/>
        <v>0</v>
      </c>
    </row>
    <row r="202" spans="1:14" s="1" customFormat="1" ht="12.95" customHeight="1">
      <c r="A202" s="2"/>
      <c r="B202" s="27"/>
      <c r="C202" s="26" t="s">
        <v>11</v>
      </c>
      <c r="D202" s="26" t="s">
        <v>41</v>
      </c>
      <c r="E202" s="26" t="s">
        <v>162</v>
      </c>
      <c r="F202" s="26" t="s">
        <v>13</v>
      </c>
      <c r="G202" s="26" t="s">
        <v>301</v>
      </c>
      <c r="H202" s="18" t="s">
        <v>302</v>
      </c>
      <c r="I202" s="26" t="s">
        <v>118</v>
      </c>
      <c r="J202" s="26" t="s">
        <v>25</v>
      </c>
      <c r="K202" s="11">
        <v>370</v>
      </c>
      <c r="L202" s="12">
        <v>18</v>
      </c>
      <c r="M202" s="9"/>
      <c r="N202" s="9">
        <f t="shared" si="3"/>
        <v>0</v>
      </c>
    </row>
    <row r="203" spans="1:14" s="1" customFormat="1" ht="12.95" customHeight="1">
      <c r="A203" s="2"/>
      <c r="B203" s="27"/>
      <c r="C203" s="26"/>
      <c r="D203" s="26"/>
      <c r="E203" s="26"/>
      <c r="F203" s="26"/>
      <c r="G203" s="26"/>
      <c r="H203" s="18" t="s">
        <v>303</v>
      </c>
      <c r="I203" s="26"/>
      <c r="J203" s="26"/>
      <c r="K203" s="11">
        <v>370</v>
      </c>
      <c r="L203" s="12">
        <v>41</v>
      </c>
      <c r="M203" s="9"/>
      <c r="N203" s="9">
        <f t="shared" si="3"/>
        <v>0</v>
      </c>
    </row>
    <row r="204" spans="1:14" s="1" customFormat="1" ht="12.95" customHeight="1">
      <c r="A204" s="2"/>
      <c r="B204" s="27"/>
      <c r="C204" s="26"/>
      <c r="D204" s="26"/>
      <c r="E204" s="26"/>
      <c r="F204" s="26"/>
      <c r="G204" s="26"/>
      <c r="H204" s="18" t="s">
        <v>304</v>
      </c>
      <c r="I204" s="26"/>
      <c r="J204" s="26"/>
      <c r="K204" s="11">
        <v>370</v>
      </c>
      <c r="L204" s="12">
        <v>18</v>
      </c>
      <c r="M204" s="9"/>
      <c r="N204" s="9">
        <f t="shared" si="3"/>
        <v>0</v>
      </c>
    </row>
    <row r="205" spans="1:14" s="1" customFormat="1" ht="12.95" customHeight="1">
      <c r="A205" s="2"/>
      <c r="B205" s="27"/>
      <c r="C205" s="26"/>
      <c r="D205" s="26"/>
      <c r="E205" s="26"/>
      <c r="F205" s="26"/>
      <c r="G205" s="26"/>
      <c r="H205" s="18" t="s">
        <v>305</v>
      </c>
      <c r="I205" s="26"/>
      <c r="J205" s="26"/>
      <c r="K205" s="11">
        <v>370</v>
      </c>
      <c r="L205" s="12">
        <v>18</v>
      </c>
      <c r="M205" s="9"/>
      <c r="N205" s="9">
        <f t="shared" si="3"/>
        <v>0</v>
      </c>
    </row>
    <row r="206" spans="1:14" s="1" customFormat="1" ht="12.95" customHeight="1">
      <c r="A206" s="2"/>
      <c r="B206" s="27"/>
      <c r="C206" s="26"/>
      <c r="D206" s="26"/>
      <c r="E206" s="26"/>
      <c r="F206" s="26"/>
      <c r="G206" s="26"/>
      <c r="H206" s="18" t="s">
        <v>306</v>
      </c>
      <c r="I206" s="26"/>
      <c r="J206" s="26"/>
      <c r="K206" s="11">
        <v>370</v>
      </c>
      <c r="L206" s="12">
        <v>34</v>
      </c>
      <c r="M206" s="9"/>
      <c r="N206" s="9">
        <f t="shared" si="3"/>
        <v>0</v>
      </c>
    </row>
    <row r="207" spans="1:14" s="1" customFormat="1" ht="12.95" customHeight="1">
      <c r="A207" s="2"/>
      <c r="B207" s="27"/>
      <c r="C207" s="26"/>
      <c r="D207" s="26"/>
      <c r="E207" s="26"/>
      <c r="F207" s="26"/>
      <c r="G207" s="26"/>
      <c r="H207" s="18" t="s">
        <v>307</v>
      </c>
      <c r="I207" s="26"/>
      <c r="J207" s="26"/>
      <c r="K207" s="11">
        <v>370</v>
      </c>
      <c r="L207" s="12">
        <v>32</v>
      </c>
      <c r="M207" s="9"/>
      <c r="N207" s="9">
        <f t="shared" si="3"/>
        <v>0</v>
      </c>
    </row>
    <row r="208" spans="1:14" s="1" customFormat="1" ht="21" customHeight="1">
      <c r="A208" s="4"/>
      <c r="B208" s="29"/>
      <c r="C208" s="28" t="s">
        <v>11</v>
      </c>
      <c r="D208" s="28" t="s">
        <v>41</v>
      </c>
      <c r="E208" s="28" t="s">
        <v>193</v>
      </c>
      <c r="F208" s="28" t="s">
        <v>43</v>
      </c>
      <c r="G208" s="28" t="s">
        <v>308</v>
      </c>
      <c r="H208" s="19" t="s">
        <v>196</v>
      </c>
      <c r="I208" s="28" t="s">
        <v>31</v>
      </c>
      <c r="J208" s="28" t="s">
        <v>32</v>
      </c>
      <c r="K208" s="14">
        <v>370</v>
      </c>
      <c r="L208" s="15">
        <v>48</v>
      </c>
      <c r="M208" s="9"/>
      <c r="N208" s="9">
        <f t="shared" si="3"/>
        <v>0</v>
      </c>
    </row>
    <row r="209" spans="1:14" s="1" customFormat="1" ht="21" customHeight="1">
      <c r="B209" s="29"/>
      <c r="C209" s="28"/>
      <c r="D209" s="28"/>
      <c r="E209" s="28"/>
      <c r="F209" s="28"/>
      <c r="G209" s="28"/>
      <c r="H209" s="19" t="s">
        <v>215</v>
      </c>
      <c r="I209" s="28"/>
      <c r="J209" s="28"/>
      <c r="K209" s="14">
        <v>370</v>
      </c>
      <c r="L209" s="15">
        <v>47</v>
      </c>
      <c r="M209" s="9"/>
      <c r="N209" s="9">
        <f t="shared" si="3"/>
        <v>0</v>
      </c>
    </row>
    <row r="210" spans="1:14" s="1" customFormat="1" ht="21" customHeight="1">
      <c r="B210" s="29"/>
      <c r="C210" s="28"/>
      <c r="D210" s="28"/>
      <c r="E210" s="28"/>
      <c r="F210" s="28"/>
      <c r="G210" s="28"/>
      <c r="H210" s="19" t="s">
        <v>199</v>
      </c>
      <c r="I210" s="28"/>
      <c r="J210" s="28"/>
      <c r="K210" s="14">
        <v>370</v>
      </c>
      <c r="L210" s="15">
        <v>34</v>
      </c>
      <c r="M210" s="9"/>
      <c r="N210" s="9">
        <f t="shared" si="3"/>
        <v>0</v>
      </c>
    </row>
    <row r="211" spans="1:14" s="1" customFormat="1" ht="21" customHeight="1">
      <c r="B211" s="29"/>
      <c r="C211" s="28"/>
      <c r="D211" s="28"/>
      <c r="E211" s="28"/>
      <c r="F211" s="28"/>
      <c r="G211" s="28"/>
      <c r="H211" s="19" t="s">
        <v>200</v>
      </c>
      <c r="I211" s="28"/>
      <c r="J211" s="28"/>
      <c r="K211" s="14">
        <v>370</v>
      </c>
      <c r="L211" s="15">
        <v>41</v>
      </c>
      <c r="M211" s="9"/>
      <c r="N211" s="9">
        <f t="shared" si="3"/>
        <v>0</v>
      </c>
    </row>
    <row r="212" spans="1:14" s="1" customFormat="1" ht="15.95" customHeight="1">
      <c r="A212" s="2"/>
      <c r="B212" s="27"/>
      <c r="C212" s="26" t="s">
        <v>11</v>
      </c>
      <c r="D212" s="26" t="s">
        <v>20</v>
      </c>
      <c r="E212" s="26" t="s">
        <v>98</v>
      </c>
      <c r="F212" s="26" t="s">
        <v>120</v>
      </c>
      <c r="G212" s="26" t="s">
        <v>309</v>
      </c>
      <c r="H212" s="18" t="s">
        <v>310</v>
      </c>
      <c r="I212" s="26" t="s">
        <v>31</v>
      </c>
      <c r="J212" s="26" t="s">
        <v>57</v>
      </c>
      <c r="K212" s="11">
        <v>370</v>
      </c>
      <c r="L212" s="12">
        <v>4</v>
      </c>
      <c r="M212" s="9"/>
      <c r="N212" s="9">
        <f t="shared" si="3"/>
        <v>0</v>
      </c>
    </row>
    <row r="213" spans="1:14" s="1" customFormat="1" ht="15.95" customHeight="1">
      <c r="A213" s="2"/>
      <c r="B213" s="27"/>
      <c r="C213" s="26"/>
      <c r="D213" s="26"/>
      <c r="E213" s="26"/>
      <c r="F213" s="26"/>
      <c r="G213" s="26"/>
      <c r="H213" s="18" t="s">
        <v>311</v>
      </c>
      <c r="I213" s="26"/>
      <c r="J213" s="26"/>
      <c r="K213" s="11">
        <v>370</v>
      </c>
      <c r="L213" s="12">
        <v>14</v>
      </c>
      <c r="M213" s="9"/>
      <c r="N213" s="9">
        <f t="shared" si="3"/>
        <v>0</v>
      </c>
    </row>
    <row r="214" spans="1:14" s="1" customFormat="1" ht="15.95" customHeight="1">
      <c r="A214" s="2"/>
      <c r="B214" s="27"/>
      <c r="C214" s="26"/>
      <c r="D214" s="26"/>
      <c r="E214" s="26"/>
      <c r="F214" s="26"/>
      <c r="G214" s="26"/>
      <c r="H214" s="18" t="s">
        <v>312</v>
      </c>
      <c r="I214" s="26"/>
      <c r="J214" s="26"/>
      <c r="K214" s="11">
        <v>370</v>
      </c>
      <c r="L214" s="12">
        <v>5</v>
      </c>
      <c r="M214" s="9"/>
      <c r="N214" s="9">
        <f t="shared" si="3"/>
        <v>0</v>
      </c>
    </row>
    <row r="215" spans="1:14" s="1" customFormat="1" ht="15.95" customHeight="1">
      <c r="A215" s="2"/>
      <c r="B215" s="27"/>
      <c r="C215" s="26"/>
      <c r="D215" s="26"/>
      <c r="E215" s="26"/>
      <c r="F215" s="26"/>
      <c r="G215" s="26"/>
      <c r="H215" s="18" t="s">
        <v>313</v>
      </c>
      <c r="I215" s="26"/>
      <c r="J215" s="26"/>
      <c r="K215" s="11">
        <v>370</v>
      </c>
      <c r="L215" s="12">
        <v>3</v>
      </c>
      <c r="M215" s="9"/>
      <c r="N215" s="9">
        <f t="shared" si="3"/>
        <v>0</v>
      </c>
    </row>
    <row r="216" spans="1:14" s="1" customFormat="1" ht="15.95" customHeight="1">
      <c r="A216" s="2"/>
      <c r="B216" s="27"/>
      <c r="C216" s="26"/>
      <c r="D216" s="26"/>
      <c r="E216" s="26"/>
      <c r="F216" s="26"/>
      <c r="G216" s="26"/>
      <c r="H216" s="18" t="s">
        <v>314</v>
      </c>
      <c r="I216" s="26"/>
      <c r="J216" s="26"/>
      <c r="K216" s="11">
        <v>370</v>
      </c>
      <c r="L216" s="12">
        <v>5</v>
      </c>
      <c r="M216" s="9"/>
      <c r="N216" s="9">
        <f t="shared" si="3"/>
        <v>0</v>
      </c>
    </row>
    <row r="217" spans="1:14" s="1" customFormat="1" ht="27" customHeight="1">
      <c r="A217" s="4"/>
      <c r="B217" s="29"/>
      <c r="C217" s="28" t="s">
        <v>11</v>
      </c>
      <c r="D217" s="28" t="s">
        <v>20</v>
      </c>
      <c r="E217" s="28" t="s">
        <v>231</v>
      </c>
      <c r="F217" s="28" t="s">
        <v>120</v>
      </c>
      <c r="G217" s="28" t="s">
        <v>315</v>
      </c>
      <c r="H217" s="19" t="s">
        <v>316</v>
      </c>
      <c r="I217" s="28" t="s">
        <v>210</v>
      </c>
      <c r="J217" s="28" t="s">
        <v>32</v>
      </c>
      <c r="K217" s="14">
        <v>380</v>
      </c>
      <c r="L217" s="15">
        <v>31</v>
      </c>
      <c r="M217" s="9"/>
      <c r="N217" s="9">
        <f t="shared" si="3"/>
        <v>0</v>
      </c>
    </row>
    <row r="218" spans="1:14" s="1" customFormat="1" ht="27" customHeight="1">
      <c r="B218" s="29"/>
      <c r="C218" s="28"/>
      <c r="D218" s="28"/>
      <c r="E218" s="28"/>
      <c r="F218" s="28"/>
      <c r="G218" s="28"/>
      <c r="H218" s="19" t="s">
        <v>317</v>
      </c>
      <c r="I218" s="28"/>
      <c r="J218" s="28"/>
      <c r="K218" s="14">
        <v>380</v>
      </c>
      <c r="L218" s="15">
        <v>19</v>
      </c>
      <c r="M218" s="9"/>
      <c r="N218" s="9">
        <f t="shared" si="3"/>
        <v>0</v>
      </c>
    </row>
    <row r="219" spans="1:14" s="1" customFormat="1" ht="27" customHeight="1">
      <c r="B219" s="29"/>
      <c r="C219" s="28"/>
      <c r="D219" s="28"/>
      <c r="E219" s="28"/>
      <c r="F219" s="28"/>
      <c r="G219" s="28"/>
      <c r="H219" s="19" t="s">
        <v>318</v>
      </c>
      <c r="I219" s="28"/>
      <c r="J219" s="28"/>
      <c r="K219" s="14">
        <v>380</v>
      </c>
      <c r="L219" s="15">
        <v>31</v>
      </c>
      <c r="M219" s="9"/>
      <c r="N219" s="9">
        <f t="shared" si="3"/>
        <v>0</v>
      </c>
    </row>
    <row r="220" spans="1:14" s="1" customFormat="1" ht="27" customHeight="1">
      <c r="A220" s="2"/>
      <c r="B220" s="27"/>
      <c r="C220" s="26" t="s">
        <v>11</v>
      </c>
      <c r="D220" s="26" t="s">
        <v>20</v>
      </c>
      <c r="E220" s="26" t="s">
        <v>231</v>
      </c>
      <c r="F220" s="26" t="s">
        <v>13</v>
      </c>
      <c r="G220" s="26" t="s">
        <v>319</v>
      </c>
      <c r="H220" s="18" t="s">
        <v>320</v>
      </c>
      <c r="I220" s="26" t="s">
        <v>210</v>
      </c>
      <c r="J220" s="26" t="s">
        <v>32</v>
      </c>
      <c r="K220" s="11">
        <v>380</v>
      </c>
      <c r="L220" s="12">
        <v>24</v>
      </c>
      <c r="M220" s="9"/>
      <c r="N220" s="9">
        <f t="shared" si="3"/>
        <v>0</v>
      </c>
    </row>
    <row r="221" spans="1:14" s="1" customFormat="1" ht="27" customHeight="1">
      <c r="A221" s="2"/>
      <c r="B221" s="27"/>
      <c r="C221" s="26"/>
      <c r="D221" s="26"/>
      <c r="E221" s="26"/>
      <c r="F221" s="26"/>
      <c r="G221" s="26"/>
      <c r="H221" s="18" t="s">
        <v>321</v>
      </c>
      <c r="I221" s="26"/>
      <c r="J221" s="26"/>
      <c r="K221" s="11">
        <v>380</v>
      </c>
      <c r="L221" s="12">
        <v>11</v>
      </c>
      <c r="M221" s="9"/>
      <c r="N221" s="9">
        <f t="shared" si="3"/>
        <v>0</v>
      </c>
    </row>
    <row r="222" spans="1:14" s="1" customFormat="1" ht="27" customHeight="1">
      <c r="A222" s="2"/>
      <c r="B222" s="27"/>
      <c r="C222" s="26"/>
      <c r="D222" s="26"/>
      <c r="E222" s="26"/>
      <c r="F222" s="26"/>
      <c r="G222" s="26"/>
      <c r="H222" s="18" t="s">
        <v>322</v>
      </c>
      <c r="I222" s="26"/>
      <c r="J222" s="26"/>
      <c r="K222" s="11">
        <v>380</v>
      </c>
      <c r="L222" s="12">
        <v>51</v>
      </c>
      <c r="M222" s="9"/>
      <c r="N222" s="9">
        <f t="shared" si="3"/>
        <v>0</v>
      </c>
    </row>
    <row r="223" spans="1:14" s="1" customFormat="1" ht="15.95" customHeight="1">
      <c r="A223" s="4"/>
      <c r="B223" s="29"/>
      <c r="C223" s="28" t="s">
        <v>11</v>
      </c>
      <c r="D223" s="28" t="s">
        <v>41</v>
      </c>
      <c r="E223" s="28" t="s">
        <v>89</v>
      </c>
      <c r="F223" s="28" t="s">
        <v>323</v>
      </c>
      <c r="G223" s="28" t="s">
        <v>324</v>
      </c>
      <c r="H223" s="19" t="s">
        <v>325</v>
      </c>
      <c r="I223" s="28" t="s">
        <v>93</v>
      </c>
      <c r="J223" s="28" t="s">
        <v>25</v>
      </c>
      <c r="K223" s="14">
        <v>380</v>
      </c>
      <c r="L223" s="15">
        <v>23</v>
      </c>
      <c r="M223" s="9"/>
      <c r="N223" s="9">
        <f t="shared" si="3"/>
        <v>0</v>
      </c>
    </row>
    <row r="224" spans="1:14" s="1" customFormat="1" ht="15.95" customHeight="1">
      <c r="B224" s="29"/>
      <c r="C224" s="28"/>
      <c r="D224" s="28"/>
      <c r="E224" s="28"/>
      <c r="F224" s="28"/>
      <c r="G224" s="28"/>
      <c r="H224" s="19" t="s">
        <v>326</v>
      </c>
      <c r="I224" s="28"/>
      <c r="J224" s="28"/>
      <c r="K224" s="14">
        <v>380</v>
      </c>
      <c r="L224" s="15">
        <v>25</v>
      </c>
      <c r="M224" s="9"/>
      <c r="N224" s="9">
        <f t="shared" si="3"/>
        <v>0</v>
      </c>
    </row>
    <row r="225" spans="1:14" s="1" customFormat="1" ht="15.95" customHeight="1">
      <c r="B225" s="29"/>
      <c r="C225" s="28"/>
      <c r="D225" s="28"/>
      <c r="E225" s="28"/>
      <c r="F225" s="28"/>
      <c r="G225" s="28"/>
      <c r="H225" s="19" t="s">
        <v>327</v>
      </c>
      <c r="I225" s="28"/>
      <c r="J225" s="28"/>
      <c r="K225" s="14">
        <v>380</v>
      </c>
      <c r="L225" s="15">
        <v>24</v>
      </c>
      <c r="M225" s="9"/>
      <c r="N225" s="9">
        <f t="shared" si="3"/>
        <v>0</v>
      </c>
    </row>
    <row r="226" spans="1:14" s="1" customFormat="1" ht="15.95" customHeight="1">
      <c r="B226" s="29"/>
      <c r="C226" s="28"/>
      <c r="D226" s="28"/>
      <c r="E226" s="28"/>
      <c r="F226" s="28"/>
      <c r="G226" s="28"/>
      <c r="H226" s="19" t="s">
        <v>328</v>
      </c>
      <c r="I226" s="28"/>
      <c r="J226" s="28"/>
      <c r="K226" s="14">
        <v>380</v>
      </c>
      <c r="L226" s="15">
        <v>23</v>
      </c>
      <c r="M226" s="9"/>
      <c r="N226" s="9">
        <f t="shared" si="3"/>
        <v>0</v>
      </c>
    </row>
    <row r="227" spans="1:14" s="1" customFormat="1" ht="15.95" customHeight="1">
      <c r="B227" s="29"/>
      <c r="C227" s="28"/>
      <c r="D227" s="28"/>
      <c r="E227" s="28"/>
      <c r="F227" s="28"/>
      <c r="G227" s="28"/>
      <c r="H227" s="19" t="s">
        <v>329</v>
      </c>
      <c r="I227" s="28"/>
      <c r="J227" s="28"/>
      <c r="K227" s="14">
        <v>380</v>
      </c>
      <c r="L227" s="15">
        <v>24</v>
      </c>
      <c r="M227" s="9"/>
      <c r="N227" s="9">
        <f t="shared" si="3"/>
        <v>0</v>
      </c>
    </row>
    <row r="228" spans="1:14" s="1" customFormat="1" ht="21" customHeight="1">
      <c r="A228" s="2"/>
      <c r="B228" s="27"/>
      <c r="C228" s="26" t="s">
        <v>11</v>
      </c>
      <c r="D228" s="26" t="s">
        <v>41</v>
      </c>
      <c r="E228" s="26" t="s">
        <v>89</v>
      </c>
      <c r="F228" s="26" t="s">
        <v>120</v>
      </c>
      <c r="G228" s="26" t="s">
        <v>330</v>
      </c>
      <c r="H228" s="18" t="s">
        <v>331</v>
      </c>
      <c r="I228" s="26" t="s">
        <v>31</v>
      </c>
      <c r="J228" s="26" t="s">
        <v>32</v>
      </c>
      <c r="K228" s="11">
        <v>380</v>
      </c>
      <c r="L228" s="12">
        <v>27</v>
      </c>
      <c r="M228" s="9"/>
      <c r="N228" s="9">
        <f t="shared" si="3"/>
        <v>0</v>
      </c>
    </row>
    <row r="229" spans="1:14" s="1" customFormat="1" ht="21" customHeight="1">
      <c r="A229" s="2"/>
      <c r="B229" s="27"/>
      <c r="C229" s="26"/>
      <c r="D229" s="26"/>
      <c r="E229" s="26"/>
      <c r="F229" s="26"/>
      <c r="G229" s="26"/>
      <c r="H229" s="18" t="s">
        <v>332</v>
      </c>
      <c r="I229" s="26"/>
      <c r="J229" s="26"/>
      <c r="K229" s="11">
        <v>380</v>
      </c>
      <c r="L229" s="12">
        <v>29</v>
      </c>
      <c r="M229" s="9"/>
      <c r="N229" s="9">
        <f t="shared" si="3"/>
        <v>0</v>
      </c>
    </row>
    <row r="230" spans="1:14" s="1" customFormat="1" ht="21" customHeight="1">
      <c r="A230" s="2"/>
      <c r="B230" s="27"/>
      <c r="C230" s="26"/>
      <c r="D230" s="26"/>
      <c r="E230" s="26"/>
      <c r="F230" s="26"/>
      <c r="G230" s="26"/>
      <c r="H230" s="18" t="s">
        <v>333</v>
      </c>
      <c r="I230" s="26"/>
      <c r="J230" s="26"/>
      <c r="K230" s="11">
        <v>380</v>
      </c>
      <c r="L230" s="12">
        <v>25</v>
      </c>
      <c r="M230" s="9"/>
      <c r="N230" s="9">
        <f t="shared" si="3"/>
        <v>0</v>
      </c>
    </row>
    <row r="231" spans="1:14" s="1" customFormat="1" ht="21" customHeight="1">
      <c r="A231" s="2"/>
      <c r="B231" s="27"/>
      <c r="C231" s="26"/>
      <c r="D231" s="26"/>
      <c r="E231" s="26"/>
      <c r="F231" s="26"/>
      <c r="G231" s="26"/>
      <c r="H231" s="18" t="s">
        <v>334</v>
      </c>
      <c r="I231" s="26"/>
      <c r="J231" s="26"/>
      <c r="K231" s="11">
        <v>380</v>
      </c>
      <c r="L231" s="12">
        <v>26</v>
      </c>
      <c r="M231" s="9"/>
      <c r="N231" s="9">
        <f t="shared" si="3"/>
        <v>0</v>
      </c>
    </row>
    <row r="232" spans="1:14" s="1" customFormat="1" ht="42" customHeight="1">
      <c r="A232" s="4"/>
      <c r="B232" s="29"/>
      <c r="C232" s="28" t="s">
        <v>11</v>
      </c>
      <c r="D232" s="28" t="s">
        <v>41</v>
      </c>
      <c r="E232" s="28" t="s">
        <v>138</v>
      </c>
      <c r="F232" s="28" t="s">
        <v>120</v>
      </c>
      <c r="G232" s="28" t="s">
        <v>335</v>
      </c>
      <c r="H232" s="19" t="s">
        <v>336</v>
      </c>
      <c r="I232" s="28" t="s">
        <v>31</v>
      </c>
      <c r="J232" s="28" t="s">
        <v>32</v>
      </c>
      <c r="K232" s="14">
        <v>390</v>
      </c>
      <c r="L232" s="15">
        <v>5</v>
      </c>
      <c r="M232" s="9"/>
      <c r="N232" s="9">
        <f t="shared" si="3"/>
        <v>0</v>
      </c>
    </row>
    <row r="233" spans="1:14" s="1" customFormat="1" ht="42" customHeight="1">
      <c r="B233" s="29"/>
      <c r="C233" s="28"/>
      <c r="D233" s="28"/>
      <c r="E233" s="28"/>
      <c r="F233" s="28"/>
      <c r="G233" s="28"/>
      <c r="H233" s="19" t="s">
        <v>337</v>
      </c>
      <c r="I233" s="28"/>
      <c r="J233" s="28"/>
      <c r="K233" s="14">
        <v>390</v>
      </c>
      <c r="L233" s="15">
        <v>3</v>
      </c>
      <c r="M233" s="9"/>
      <c r="N233" s="9">
        <f t="shared" si="3"/>
        <v>0</v>
      </c>
    </row>
    <row r="234" spans="1:14" s="1" customFormat="1" ht="21" customHeight="1">
      <c r="A234" s="2"/>
      <c r="B234" s="27"/>
      <c r="C234" s="26" t="s">
        <v>11</v>
      </c>
      <c r="D234" s="26" t="s">
        <v>20</v>
      </c>
      <c r="E234" s="26" t="s">
        <v>207</v>
      </c>
      <c r="F234" s="26" t="s">
        <v>13</v>
      </c>
      <c r="G234" s="26" t="s">
        <v>338</v>
      </c>
      <c r="H234" s="18" t="s">
        <v>298</v>
      </c>
      <c r="I234" s="26" t="s">
        <v>210</v>
      </c>
      <c r="J234" s="26" t="s">
        <v>57</v>
      </c>
      <c r="K234" s="11">
        <v>390</v>
      </c>
      <c r="L234" s="12">
        <v>23</v>
      </c>
      <c r="M234" s="9"/>
      <c r="N234" s="9">
        <f t="shared" si="3"/>
        <v>0</v>
      </c>
    </row>
    <row r="235" spans="1:14" s="1" customFormat="1" ht="21" customHeight="1">
      <c r="A235" s="2"/>
      <c r="B235" s="27"/>
      <c r="C235" s="26"/>
      <c r="D235" s="26"/>
      <c r="E235" s="26"/>
      <c r="F235" s="26"/>
      <c r="G235" s="26"/>
      <c r="H235" s="18" t="s">
        <v>299</v>
      </c>
      <c r="I235" s="26"/>
      <c r="J235" s="26"/>
      <c r="K235" s="11">
        <v>390</v>
      </c>
      <c r="L235" s="12">
        <v>23</v>
      </c>
      <c r="M235" s="9"/>
      <c r="N235" s="9">
        <f t="shared" si="3"/>
        <v>0</v>
      </c>
    </row>
    <row r="236" spans="1:14" s="1" customFormat="1" ht="21" customHeight="1">
      <c r="A236" s="2"/>
      <c r="B236" s="27"/>
      <c r="C236" s="26"/>
      <c r="D236" s="26"/>
      <c r="E236" s="26"/>
      <c r="F236" s="26"/>
      <c r="G236" s="26"/>
      <c r="H236" s="18" t="s">
        <v>339</v>
      </c>
      <c r="I236" s="26"/>
      <c r="J236" s="26"/>
      <c r="K236" s="11">
        <v>390</v>
      </c>
      <c r="L236" s="12">
        <v>22</v>
      </c>
      <c r="M236" s="9"/>
      <c r="N236" s="9">
        <f t="shared" si="3"/>
        <v>0</v>
      </c>
    </row>
    <row r="237" spans="1:14" s="1" customFormat="1" ht="21" customHeight="1">
      <c r="A237" s="2"/>
      <c r="B237" s="27"/>
      <c r="C237" s="26"/>
      <c r="D237" s="26"/>
      <c r="E237" s="26"/>
      <c r="F237" s="26"/>
      <c r="G237" s="26"/>
      <c r="H237" s="18" t="s">
        <v>300</v>
      </c>
      <c r="I237" s="26"/>
      <c r="J237" s="26"/>
      <c r="K237" s="11">
        <v>390</v>
      </c>
      <c r="L237" s="12">
        <v>16</v>
      </c>
      <c r="M237" s="9"/>
      <c r="N237" s="9">
        <f t="shared" si="3"/>
        <v>0</v>
      </c>
    </row>
    <row r="238" spans="1:14" s="1" customFormat="1" ht="84" customHeight="1">
      <c r="A238" s="4"/>
      <c r="B238" s="5"/>
      <c r="C238" s="13" t="s">
        <v>11</v>
      </c>
      <c r="D238" s="13" t="s">
        <v>20</v>
      </c>
      <c r="E238" s="13" t="s">
        <v>231</v>
      </c>
      <c r="F238" s="13" t="s">
        <v>120</v>
      </c>
      <c r="G238" s="13" t="s">
        <v>340</v>
      </c>
      <c r="H238" s="19" t="s">
        <v>320</v>
      </c>
      <c r="I238" s="13" t="s">
        <v>210</v>
      </c>
      <c r="J238" s="13" t="s">
        <v>32</v>
      </c>
      <c r="K238" s="14">
        <v>400</v>
      </c>
      <c r="L238" s="15">
        <v>16</v>
      </c>
      <c r="M238" s="9"/>
      <c r="N238" s="9">
        <f t="shared" si="3"/>
        <v>0</v>
      </c>
    </row>
    <row r="239" spans="1:14" s="1" customFormat="1" ht="15.95" customHeight="1">
      <c r="A239" s="2"/>
      <c r="B239" s="27"/>
      <c r="C239" s="26" t="s">
        <v>11</v>
      </c>
      <c r="D239" s="26" t="s">
        <v>20</v>
      </c>
      <c r="E239" s="26" t="s">
        <v>207</v>
      </c>
      <c r="F239" s="26" t="s">
        <v>120</v>
      </c>
      <c r="G239" s="26" t="s">
        <v>341</v>
      </c>
      <c r="H239" s="18" t="s">
        <v>342</v>
      </c>
      <c r="I239" s="26" t="s">
        <v>210</v>
      </c>
      <c r="J239" s="26" t="s">
        <v>32</v>
      </c>
      <c r="K239" s="11">
        <v>410</v>
      </c>
      <c r="L239" s="12">
        <v>68</v>
      </c>
      <c r="M239" s="9"/>
      <c r="N239" s="9">
        <f t="shared" si="3"/>
        <v>0</v>
      </c>
    </row>
    <row r="240" spans="1:14" s="1" customFormat="1" ht="15.95" customHeight="1">
      <c r="A240" s="2"/>
      <c r="B240" s="27"/>
      <c r="C240" s="26"/>
      <c r="D240" s="26"/>
      <c r="E240" s="26"/>
      <c r="F240" s="26"/>
      <c r="G240" s="26"/>
      <c r="H240" s="18" t="s">
        <v>228</v>
      </c>
      <c r="I240" s="26"/>
      <c r="J240" s="26"/>
      <c r="K240" s="11">
        <v>410</v>
      </c>
      <c r="L240" s="12">
        <v>62</v>
      </c>
      <c r="M240" s="9"/>
      <c r="N240" s="9">
        <f t="shared" si="3"/>
        <v>0</v>
      </c>
    </row>
    <row r="241" spans="1:14" s="1" customFormat="1" ht="15.95" customHeight="1">
      <c r="A241" s="2"/>
      <c r="B241" s="27"/>
      <c r="C241" s="26"/>
      <c r="D241" s="26"/>
      <c r="E241" s="26"/>
      <c r="F241" s="26"/>
      <c r="G241" s="26"/>
      <c r="H241" s="18" t="s">
        <v>343</v>
      </c>
      <c r="I241" s="26"/>
      <c r="J241" s="26"/>
      <c r="K241" s="11">
        <v>410</v>
      </c>
      <c r="L241" s="12">
        <v>79</v>
      </c>
      <c r="M241" s="9"/>
      <c r="N241" s="9">
        <f t="shared" si="3"/>
        <v>0</v>
      </c>
    </row>
    <row r="242" spans="1:14" s="1" customFormat="1" ht="15.95" customHeight="1">
      <c r="A242" s="2"/>
      <c r="B242" s="27"/>
      <c r="C242" s="26"/>
      <c r="D242" s="26"/>
      <c r="E242" s="26"/>
      <c r="F242" s="26"/>
      <c r="G242" s="26"/>
      <c r="H242" s="18" t="s">
        <v>299</v>
      </c>
      <c r="I242" s="26"/>
      <c r="J242" s="26"/>
      <c r="K242" s="11">
        <v>410</v>
      </c>
      <c r="L242" s="12">
        <v>41</v>
      </c>
      <c r="M242" s="9"/>
      <c r="N242" s="9">
        <f t="shared" si="3"/>
        <v>0</v>
      </c>
    </row>
    <row r="243" spans="1:14" s="1" customFormat="1" ht="15.95" customHeight="1">
      <c r="A243" s="2"/>
      <c r="B243" s="27"/>
      <c r="C243" s="26"/>
      <c r="D243" s="26"/>
      <c r="E243" s="26"/>
      <c r="F243" s="26"/>
      <c r="G243" s="26"/>
      <c r="H243" s="18" t="s">
        <v>344</v>
      </c>
      <c r="I243" s="26"/>
      <c r="J243" s="26"/>
      <c r="K243" s="11">
        <v>410</v>
      </c>
      <c r="L243" s="12">
        <v>57</v>
      </c>
      <c r="M243" s="9"/>
      <c r="N243" s="9">
        <f t="shared" si="3"/>
        <v>0</v>
      </c>
    </row>
    <row r="244" spans="1:14" s="1" customFormat="1" ht="42" customHeight="1">
      <c r="A244" s="4"/>
      <c r="B244" s="29"/>
      <c r="C244" s="28" t="s">
        <v>11</v>
      </c>
      <c r="D244" s="28" t="s">
        <v>20</v>
      </c>
      <c r="E244" s="28" t="s">
        <v>28</v>
      </c>
      <c r="F244" s="28" t="s">
        <v>120</v>
      </c>
      <c r="G244" s="28" t="s">
        <v>345</v>
      </c>
      <c r="H244" s="19" t="s">
        <v>346</v>
      </c>
      <c r="I244" s="28" t="s">
        <v>31</v>
      </c>
      <c r="J244" s="28" t="s">
        <v>32</v>
      </c>
      <c r="K244" s="14">
        <v>410</v>
      </c>
      <c r="L244" s="15">
        <v>3</v>
      </c>
      <c r="M244" s="9"/>
      <c r="N244" s="9">
        <f t="shared" si="3"/>
        <v>0</v>
      </c>
    </row>
    <row r="245" spans="1:14" s="1" customFormat="1" ht="42" customHeight="1">
      <c r="B245" s="29"/>
      <c r="C245" s="28"/>
      <c r="D245" s="28"/>
      <c r="E245" s="28"/>
      <c r="F245" s="28"/>
      <c r="G245" s="28"/>
      <c r="H245" s="19" t="s">
        <v>347</v>
      </c>
      <c r="I245" s="28"/>
      <c r="J245" s="28"/>
      <c r="K245" s="14">
        <v>410</v>
      </c>
      <c r="L245" s="15">
        <v>20</v>
      </c>
      <c r="M245" s="9"/>
      <c r="N245" s="9">
        <f t="shared" si="3"/>
        <v>0</v>
      </c>
    </row>
    <row r="246" spans="1:14" s="1" customFormat="1" ht="21" customHeight="1">
      <c r="A246" s="2"/>
      <c r="B246" s="27"/>
      <c r="C246" s="26" t="s">
        <v>11</v>
      </c>
      <c r="D246" s="26" t="s">
        <v>20</v>
      </c>
      <c r="E246" s="26" t="s">
        <v>207</v>
      </c>
      <c r="F246" s="26" t="s">
        <v>90</v>
      </c>
      <c r="G246" s="26" t="s">
        <v>348</v>
      </c>
      <c r="H246" s="18" t="s">
        <v>349</v>
      </c>
      <c r="I246" s="26" t="s">
        <v>220</v>
      </c>
      <c r="J246" s="26" t="s">
        <v>25</v>
      </c>
      <c r="K246" s="11">
        <v>430</v>
      </c>
      <c r="L246" s="12">
        <v>60</v>
      </c>
      <c r="M246" s="9"/>
      <c r="N246" s="9">
        <f t="shared" si="3"/>
        <v>0</v>
      </c>
    </row>
    <row r="247" spans="1:14" s="1" customFormat="1" ht="21" customHeight="1">
      <c r="A247" s="2"/>
      <c r="B247" s="27"/>
      <c r="C247" s="26"/>
      <c r="D247" s="26"/>
      <c r="E247" s="26"/>
      <c r="F247" s="26"/>
      <c r="G247" s="26"/>
      <c r="H247" s="18" t="s">
        <v>350</v>
      </c>
      <c r="I247" s="26"/>
      <c r="J247" s="26"/>
      <c r="K247" s="11">
        <v>430</v>
      </c>
      <c r="L247" s="12">
        <v>79</v>
      </c>
      <c r="M247" s="9"/>
      <c r="N247" s="9">
        <f t="shared" si="3"/>
        <v>0</v>
      </c>
    </row>
    <row r="248" spans="1:14" s="1" customFormat="1" ht="21" customHeight="1">
      <c r="A248" s="2"/>
      <c r="B248" s="27"/>
      <c r="C248" s="26"/>
      <c r="D248" s="26"/>
      <c r="E248" s="26"/>
      <c r="F248" s="26"/>
      <c r="G248" s="26"/>
      <c r="H248" s="18" t="s">
        <v>351</v>
      </c>
      <c r="I248" s="26"/>
      <c r="J248" s="26"/>
      <c r="K248" s="11">
        <v>430</v>
      </c>
      <c r="L248" s="12">
        <v>83</v>
      </c>
      <c r="M248" s="9"/>
      <c r="N248" s="9">
        <f t="shared" si="3"/>
        <v>0</v>
      </c>
    </row>
    <row r="249" spans="1:14" s="1" customFormat="1" ht="21" customHeight="1">
      <c r="A249" s="2"/>
      <c r="B249" s="27"/>
      <c r="C249" s="26"/>
      <c r="D249" s="26"/>
      <c r="E249" s="26"/>
      <c r="F249" s="26"/>
      <c r="G249" s="26"/>
      <c r="H249" s="18" t="s">
        <v>352</v>
      </c>
      <c r="I249" s="26"/>
      <c r="J249" s="26"/>
      <c r="K249" s="11">
        <v>430</v>
      </c>
      <c r="L249" s="12">
        <v>55</v>
      </c>
      <c r="M249" s="9"/>
      <c r="N249" s="9">
        <f t="shared" si="3"/>
        <v>0</v>
      </c>
    </row>
    <row r="250" spans="1:14" s="1" customFormat="1" ht="27" customHeight="1">
      <c r="A250" s="4"/>
      <c r="B250" s="29"/>
      <c r="C250" s="28" t="s">
        <v>11</v>
      </c>
      <c r="D250" s="28" t="s">
        <v>41</v>
      </c>
      <c r="E250" s="28" t="s">
        <v>353</v>
      </c>
      <c r="F250" s="28" t="s">
        <v>120</v>
      </c>
      <c r="G250" s="28" t="s">
        <v>354</v>
      </c>
      <c r="H250" s="19" t="s">
        <v>355</v>
      </c>
      <c r="I250" s="28" t="s">
        <v>210</v>
      </c>
      <c r="J250" s="28" t="s">
        <v>32</v>
      </c>
      <c r="K250" s="14">
        <v>440</v>
      </c>
      <c r="L250" s="15">
        <v>14</v>
      </c>
      <c r="M250" s="9"/>
      <c r="N250" s="9">
        <f t="shared" si="3"/>
        <v>0</v>
      </c>
    </row>
    <row r="251" spans="1:14" s="1" customFormat="1" ht="27" customHeight="1">
      <c r="B251" s="29"/>
      <c r="C251" s="28"/>
      <c r="D251" s="28"/>
      <c r="E251" s="28"/>
      <c r="F251" s="28"/>
      <c r="G251" s="28"/>
      <c r="H251" s="19" t="s">
        <v>356</v>
      </c>
      <c r="I251" s="28"/>
      <c r="J251" s="28"/>
      <c r="K251" s="14">
        <v>440</v>
      </c>
      <c r="L251" s="15">
        <v>33</v>
      </c>
      <c r="M251" s="9"/>
      <c r="N251" s="9">
        <f t="shared" si="3"/>
        <v>0</v>
      </c>
    </row>
    <row r="252" spans="1:14" s="1" customFormat="1" ht="27" customHeight="1">
      <c r="B252" s="29"/>
      <c r="C252" s="28"/>
      <c r="D252" s="28"/>
      <c r="E252" s="28"/>
      <c r="F252" s="28"/>
      <c r="G252" s="28"/>
      <c r="H252" s="19" t="s">
        <v>357</v>
      </c>
      <c r="I252" s="28"/>
      <c r="J252" s="28"/>
      <c r="K252" s="14">
        <v>440</v>
      </c>
      <c r="L252" s="15">
        <v>16</v>
      </c>
      <c r="M252" s="9"/>
      <c r="N252" s="9">
        <f t="shared" si="3"/>
        <v>0</v>
      </c>
    </row>
    <row r="253" spans="1:14" s="1" customFormat="1" ht="27" customHeight="1">
      <c r="A253" s="2"/>
      <c r="B253" s="27"/>
      <c r="C253" s="26" t="s">
        <v>11</v>
      </c>
      <c r="D253" s="26" t="s">
        <v>20</v>
      </c>
      <c r="E253" s="26" t="s">
        <v>231</v>
      </c>
      <c r="F253" s="26" t="s">
        <v>13</v>
      </c>
      <c r="G253" s="26" t="s">
        <v>358</v>
      </c>
      <c r="H253" s="18" t="s">
        <v>359</v>
      </c>
      <c r="I253" s="26" t="s">
        <v>360</v>
      </c>
      <c r="J253" s="26" t="s">
        <v>32</v>
      </c>
      <c r="K253" s="11">
        <v>440</v>
      </c>
      <c r="L253" s="12">
        <v>36</v>
      </c>
      <c r="M253" s="9"/>
      <c r="N253" s="9">
        <f t="shared" si="3"/>
        <v>0</v>
      </c>
    </row>
    <row r="254" spans="1:14" s="1" customFormat="1" ht="27" customHeight="1">
      <c r="A254" s="2"/>
      <c r="B254" s="27"/>
      <c r="C254" s="26"/>
      <c r="D254" s="26"/>
      <c r="E254" s="26"/>
      <c r="F254" s="26"/>
      <c r="G254" s="26"/>
      <c r="H254" s="18" t="s">
        <v>361</v>
      </c>
      <c r="I254" s="26"/>
      <c r="J254" s="26"/>
      <c r="K254" s="11">
        <v>440</v>
      </c>
      <c r="L254" s="12">
        <v>38</v>
      </c>
      <c r="M254" s="9"/>
      <c r="N254" s="9">
        <f t="shared" si="3"/>
        <v>0</v>
      </c>
    </row>
    <row r="255" spans="1:14" s="1" customFormat="1" ht="27" customHeight="1">
      <c r="A255" s="2"/>
      <c r="B255" s="27"/>
      <c r="C255" s="26"/>
      <c r="D255" s="26"/>
      <c r="E255" s="26"/>
      <c r="F255" s="26"/>
      <c r="G255" s="26"/>
      <c r="H255" s="18" t="s">
        <v>362</v>
      </c>
      <c r="I255" s="26"/>
      <c r="J255" s="26"/>
      <c r="K255" s="11">
        <v>440</v>
      </c>
      <c r="L255" s="12">
        <v>47</v>
      </c>
      <c r="M255" s="9"/>
      <c r="N255" s="9">
        <f t="shared" si="3"/>
        <v>0</v>
      </c>
    </row>
    <row r="256" spans="1:14" s="1" customFormat="1" ht="12.95" customHeight="1">
      <c r="A256" s="4"/>
      <c r="B256" s="29"/>
      <c r="C256" s="28" t="s">
        <v>11</v>
      </c>
      <c r="D256" s="28" t="s">
        <v>41</v>
      </c>
      <c r="E256" s="28" t="s">
        <v>193</v>
      </c>
      <c r="F256" s="28" t="s">
        <v>120</v>
      </c>
      <c r="G256" s="28" t="s">
        <v>363</v>
      </c>
      <c r="H256" s="19" t="s">
        <v>196</v>
      </c>
      <c r="I256" s="28" t="s">
        <v>31</v>
      </c>
      <c r="J256" s="28" t="s">
        <v>32</v>
      </c>
      <c r="K256" s="14">
        <v>440</v>
      </c>
      <c r="L256" s="15">
        <v>55</v>
      </c>
      <c r="M256" s="9"/>
      <c r="N256" s="9">
        <f t="shared" si="3"/>
        <v>0</v>
      </c>
    </row>
    <row r="257" spans="1:14" s="1" customFormat="1" ht="12.95" customHeight="1">
      <c r="B257" s="29"/>
      <c r="C257" s="28"/>
      <c r="D257" s="28"/>
      <c r="E257" s="28"/>
      <c r="F257" s="28"/>
      <c r="G257" s="28"/>
      <c r="H257" s="19" t="s">
        <v>215</v>
      </c>
      <c r="I257" s="28"/>
      <c r="J257" s="28"/>
      <c r="K257" s="14">
        <v>440</v>
      </c>
      <c r="L257" s="15">
        <v>164</v>
      </c>
      <c r="M257" s="9"/>
      <c r="N257" s="9">
        <f t="shared" ref="N257:N320" si="4">K257*M257</f>
        <v>0</v>
      </c>
    </row>
    <row r="258" spans="1:14" s="1" customFormat="1" ht="12.95" customHeight="1">
      <c r="B258" s="29"/>
      <c r="C258" s="28"/>
      <c r="D258" s="28"/>
      <c r="E258" s="28"/>
      <c r="F258" s="28"/>
      <c r="G258" s="28"/>
      <c r="H258" s="19" t="s">
        <v>197</v>
      </c>
      <c r="I258" s="28"/>
      <c r="J258" s="28"/>
      <c r="K258" s="14">
        <v>440</v>
      </c>
      <c r="L258" s="15">
        <v>131</v>
      </c>
      <c r="M258" s="9"/>
      <c r="N258" s="9">
        <f t="shared" si="4"/>
        <v>0</v>
      </c>
    </row>
    <row r="259" spans="1:14" s="1" customFormat="1" ht="12.95" customHeight="1">
      <c r="B259" s="29"/>
      <c r="C259" s="28"/>
      <c r="D259" s="28"/>
      <c r="E259" s="28"/>
      <c r="F259" s="28"/>
      <c r="G259" s="28"/>
      <c r="H259" s="19" t="s">
        <v>198</v>
      </c>
      <c r="I259" s="28"/>
      <c r="J259" s="28"/>
      <c r="K259" s="14">
        <v>440</v>
      </c>
      <c r="L259" s="15">
        <v>50</v>
      </c>
      <c r="M259" s="9"/>
      <c r="N259" s="9">
        <f t="shared" si="4"/>
        <v>0</v>
      </c>
    </row>
    <row r="260" spans="1:14" s="1" customFormat="1" ht="12.95" customHeight="1">
      <c r="B260" s="29"/>
      <c r="C260" s="28"/>
      <c r="D260" s="28"/>
      <c r="E260" s="28"/>
      <c r="F260" s="28"/>
      <c r="G260" s="28"/>
      <c r="H260" s="19" t="s">
        <v>199</v>
      </c>
      <c r="I260" s="28"/>
      <c r="J260" s="28"/>
      <c r="K260" s="14">
        <v>440</v>
      </c>
      <c r="L260" s="15">
        <v>25</v>
      </c>
      <c r="M260" s="9"/>
      <c r="N260" s="9">
        <f t="shared" si="4"/>
        <v>0</v>
      </c>
    </row>
    <row r="261" spans="1:14" s="1" customFormat="1" ht="12.95" customHeight="1">
      <c r="B261" s="29"/>
      <c r="C261" s="28"/>
      <c r="D261" s="28"/>
      <c r="E261" s="28"/>
      <c r="F261" s="28"/>
      <c r="G261" s="28"/>
      <c r="H261" s="19" t="s">
        <v>200</v>
      </c>
      <c r="I261" s="28"/>
      <c r="J261" s="28"/>
      <c r="K261" s="14">
        <v>440</v>
      </c>
      <c r="L261" s="15">
        <v>39</v>
      </c>
      <c r="M261" s="9"/>
      <c r="N261" s="9">
        <f t="shared" si="4"/>
        <v>0</v>
      </c>
    </row>
    <row r="262" spans="1:14" s="1" customFormat="1" ht="21" customHeight="1">
      <c r="A262" s="2"/>
      <c r="B262" s="27"/>
      <c r="C262" s="26" t="s">
        <v>11</v>
      </c>
      <c r="D262" s="26" t="s">
        <v>41</v>
      </c>
      <c r="E262" s="26" t="s">
        <v>364</v>
      </c>
      <c r="F262" s="26" t="s">
        <v>90</v>
      </c>
      <c r="G262" s="26" t="s">
        <v>365</v>
      </c>
      <c r="H262" s="18" t="s">
        <v>366</v>
      </c>
      <c r="I262" s="26" t="s">
        <v>220</v>
      </c>
      <c r="J262" s="26" t="s">
        <v>25</v>
      </c>
      <c r="K262" s="11">
        <v>440</v>
      </c>
      <c r="L262" s="12">
        <v>85</v>
      </c>
      <c r="M262" s="9"/>
      <c r="N262" s="9">
        <f t="shared" si="4"/>
        <v>0</v>
      </c>
    </row>
    <row r="263" spans="1:14" s="1" customFormat="1" ht="21" customHeight="1">
      <c r="A263" s="2"/>
      <c r="B263" s="27"/>
      <c r="C263" s="26"/>
      <c r="D263" s="26"/>
      <c r="E263" s="26"/>
      <c r="F263" s="26"/>
      <c r="G263" s="26"/>
      <c r="H263" s="18" t="s">
        <v>367</v>
      </c>
      <c r="I263" s="26"/>
      <c r="J263" s="26"/>
      <c r="K263" s="11">
        <v>440</v>
      </c>
      <c r="L263" s="12">
        <v>46</v>
      </c>
      <c r="M263" s="9"/>
      <c r="N263" s="9">
        <f t="shared" si="4"/>
        <v>0</v>
      </c>
    </row>
    <row r="264" spans="1:14" s="1" customFormat="1" ht="21" customHeight="1">
      <c r="A264" s="2"/>
      <c r="B264" s="27"/>
      <c r="C264" s="26"/>
      <c r="D264" s="26"/>
      <c r="E264" s="26"/>
      <c r="F264" s="26"/>
      <c r="G264" s="26"/>
      <c r="H264" s="18" t="s">
        <v>368</v>
      </c>
      <c r="I264" s="26"/>
      <c r="J264" s="26"/>
      <c r="K264" s="11">
        <v>440</v>
      </c>
      <c r="L264" s="12">
        <v>81</v>
      </c>
      <c r="M264" s="9"/>
      <c r="N264" s="9">
        <f t="shared" si="4"/>
        <v>0</v>
      </c>
    </row>
    <row r="265" spans="1:14" s="1" customFormat="1" ht="21" customHeight="1">
      <c r="A265" s="2"/>
      <c r="B265" s="27"/>
      <c r="C265" s="26"/>
      <c r="D265" s="26"/>
      <c r="E265" s="26"/>
      <c r="F265" s="26"/>
      <c r="G265" s="26"/>
      <c r="H265" s="18" t="s">
        <v>369</v>
      </c>
      <c r="I265" s="26"/>
      <c r="J265" s="26"/>
      <c r="K265" s="11">
        <v>440</v>
      </c>
      <c r="L265" s="12">
        <v>82</v>
      </c>
      <c r="M265" s="9"/>
      <c r="N265" s="9">
        <f t="shared" si="4"/>
        <v>0</v>
      </c>
    </row>
    <row r="266" spans="1:14" s="1" customFormat="1" ht="21" customHeight="1">
      <c r="A266" s="4"/>
      <c r="B266" s="29"/>
      <c r="C266" s="28" t="s">
        <v>11</v>
      </c>
      <c r="D266" s="28" t="s">
        <v>41</v>
      </c>
      <c r="E266" s="28" t="s">
        <v>353</v>
      </c>
      <c r="F266" s="28" t="s">
        <v>13</v>
      </c>
      <c r="G266" s="28" t="s">
        <v>370</v>
      </c>
      <c r="H266" s="19" t="s">
        <v>371</v>
      </c>
      <c r="I266" s="28" t="s">
        <v>210</v>
      </c>
      <c r="J266" s="28" t="s">
        <v>32</v>
      </c>
      <c r="K266" s="14">
        <v>450</v>
      </c>
      <c r="L266" s="15">
        <v>143</v>
      </c>
      <c r="M266" s="9"/>
      <c r="N266" s="9">
        <f t="shared" si="4"/>
        <v>0</v>
      </c>
    </row>
    <row r="267" spans="1:14" s="1" customFormat="1" ht="21" customHeight="1">
      <c r="B267" s="29"/>
      <c r="C267" s="28"/>
      <c r="D267" s="28"/>
      <c r="E267" s="28"/>
      <c r="F267" s="28"/>
      <c r="G267" s="28"/>
      <c r="H267" s="19" t="s">
        <v>372</v>
      </c>
      <c r="I267" s="28"/>
      <c r="J267" s="28"/>
      <c r="K267" s="14">
        <v>450</v>
      </c>
      <c r="L267" s="15">
        <v>19</v>
      </c>
      <c r="M267" s="9"/>
      <c r="N267" s="9">
        <f t="shared" si="4"/>
        <v>0</v>
      </c>
    </row>
    <row r="268" spans="1:14" s="1" customFormat="1" ht="21" customHeight="1">
      <c r="B268" s="29"/>
      <c r="C268" s="28"/>
      <c r="D268" s="28"/>
      <c r="E268" s="28"/>
      <c r="F268" s="28"/>
      <c r="G268" s="28"/>
      <c r="H268" s="19" t="s">
        <v>356</v>
      </c>
      <c r="I268" s="28"/>
      <c r="J268" s="28"/>
      <c r="K268" s="14">
        <v>450</v>
      </c>
      <c r="L268" s="15">
        <v>150</v>
      </c>
      <c r="M268" s="9"/>
      <c r="N268" s="9">
        <f t="shared" si="4"/>
        <v>0</v>
      </c>
    </row>
    <row r="269" spans="1:14" s="1" customFormat="1" ht="21" customHeight="1">
      <c r="B269" s="29"/>
      <c r="C269" s="28"/>
      <c r="D269" s="28"/>
      <c r="E269" s="28"/>
      <c r="F269" s="28"/>
      <c r="G269" s="28"/>
      <c r="H269" s="19" t="s">
        <v>373</v>
      </c>
      <c r="I269" s="28"/>
      <c r="J269" s="28"/>
      <c r="K269" s="14">
        <v>450</v>
      </c>
      <c r="L269" s="15">
        <v>127</v>
      </c>
      <c r="M269" s="9"/>
      <c r="N269" s="9">
        <f t="shared" si="4"/>
        <v>0</v>
      </c>
    </row>
    <row r="270" spans="1:14" s="1" customFormat="1" ht="12.95" customHeight="1">
      <c r="A270" s="2"/>
      <c r="B270" s="27"/>
      <c r="C270" s="26" t="s">
        <v>11</v>
      </c>
      <c r="D270" s="26" t="s">
        <v>41</v>
      </c>
      <c r="E270" s="26" t="s">
        <v>374</v>
      </c>
      <c r="F270" s="26" t="s">
        <v>13</v>
      </c>
      <c r="G270" s="26" t="s">
        <v>375</v>
      </c>
      <c r="H270" s="18" t="s">
        <v>376</v>
      </c>
      <c r="I270" s="26" t="s">
        <v>377</v>
      </c>
      <c r="J270" s="26" t="s">
        <v>378</v>
      </c>
      <c r="K270" s="11">
        <v>450</v>
      </c>
      <c r="L270" s="12">
        <v>63</v>
      </c>
      <c r="M270" s="9"/>
      <c r="N270" s="9">
        <f t="shared" si="4"/>
        <v>0</v>
      </c>
    </row>
    <row r="271" spans="1:14" ht="12.95" customHeight="1">
      <c r="A271" s="2"/>
      <c r="B271" s="27"/>
      <c r="C271" s="26"/>
      <c r="D271" s="26"/>
      <c r="E271" s="26"/>
      <c r="F271" s="26"/>
      <c r="G271" s="26"/>
      <c r="H271" s="18" t="s">
        <v>376</v>
      </c>
      <c r="I271" s="26"/>
      <c r="J271" s="26"/>
      <c r="K271" s="11">
        <v>450</v>
      </c>
      <c r="L271" s="12">
        <v>63</v>
      </c>
      <c r="M271" s="9"/>
      <c r="N271" s="9">
        <f t="shared" si="4"/>
        <v>0</v>
      </c>
    </row>
    <row r="272" spans="1:14" ht="12.95" customHeight="1">
      <c r="A272" s="2"/>
      <c r="B272" s="27"/>
      <c r="C272" s="26"/>
      <c r="D272" s="26"/>
      <c r="E272" s="26"/>
      <c r="F272" s="26"/>
      <c r="G272" s="26"/>
      <c r="H272" s="18" t="s">
        <v>379</v>
      </c>
      <c r="I272" s="26"/>
      <c r="J272" s="26"/>
      <c r="K272" s="11">
        <v>450</v>
      </c>
      <c r="L272" s="12">
        <v>37</v>
      </c>
      <c r="M272" s="9"/>
      <c r="N272" s="9">
        <f t="shared" si="4"/>
        <v>0</v>
      </c>
    </row>
    <row r="273" spans="1:14" ht="12.95" customHeight="1">
      <c r="A273" s="2"/>
      <c r="B273" s="27"/>
      <c r="C273" s="26"/>
      <c r="D273" s="26"/>
      <c r="E273" s="26"/>
      <c r="F273" s="26"/>
      <c r="G273" s="26"/>
      <c r="H273" s="18" t="s">
        <v>379</v>
      </c>
      <c r="I273" s="26"/>
      <c r="J273" s="26"/>
      <c r="K273" s="11">
        <v>450</v>
      </c>
      <c r="L273" s="12">
        <v>37</v>
      </c>
      <c r="M273" s="9"/>
      <c r="N273" s="9">
        <f t="shared" si="4"/>
        <v>0</v>
      </c>
    </row>
    <row r="274" spans="1:14" ht="12.95" customHeight="1">
      <c r="A274" s="2"/>
      <c r="B274" s="27"/>
      <c r="C274" s="26"/>
      <c r="D274" s="26"/>
      <c r="E274" s="26"/>
      <c r="F274" s="26"/>
      <c r="G274" s="26"/>
      <c r="H274" s="18" t="s">
        <v>380</v>
      </c>
      <c r="I274" s="26"/>
      <c r="J274" s="26"/>
      <c r="K274" s="11">
        <v>450</v>
      </c>
      <c r="L274" s="12">
        <v>55</v>
      </c>
      <c r="M274" s="9"/>
      <c r="N274" s="9">
        <f t="shared" si="4"/>
        <v>0</v>
      </c>
    </row>
    <row r="275" spans="1:14" ht="12.95" customHeight="1">
      <c r="A275" s="2"/>
      <c r="B275" s="27"/>
      <c r="C275" s="26"/>
      <c r="D275" s="26"/>
      <c r="E275" s="26"/>
      <c r="F275" s="26"/>
      <c r="G275" s="26"/>
      <c r="H275" s="18" t="s">
        <v>380</v>
      </c>
      <c r="I275" s="26"/>
      <c r="J275" s="26"/>
      <c r="K275" s="11">
        <v>450</v>
      </c>
      <c r="L275" s="12">
        <v>55</v>
      </c>
      <c r="M275" s="9"/>
      <c r="N275" s="9">
        <f t="shared" si="4"/>
        <v>0</v>
      </c>
    </row>
    <row r="276" spans="1:14" ht="12.95" customHeight="1">
      <c r="A276" s="2"/>
      <c r="B276" s="27"/>
      <c r="C276" s="26"/>
      <c r="D276" s="26"/>
      <c r="E276" s="26"/>
      <c r="F276" s="26"/>
      <c r="G276" s="26"/>
      <c r="H276" s="18" t="s">
        <v>381</v>
      </c>
      <c r="I276" s="26"/>
      <c r="J276" s="26"/>
      <c r="K276" s="11">
        <v>450</v>
      </c>
      <c r="L276" s="12">
        <v>57</v>
      </c>
      <c r="M276" s="9"/>
      <c r="N276" s="9">
        <f t="shared" si="4"/>
        <v>0</v>
      </c>
    </row>
    <row r="277" spans="1:14" ht="12.95" customHeight="1">
      <c r="A277" s="2"/>
      <c r="B277" s="7"/>
      <c r="C277" s="26"/>
      <c r="D277" s="26"/>
      <c r="E277" s="26"/>
      <c r="F277" s="26"/>
      <c r="G277" s="26"/>
      <c r="H277" s="18" t="s">
        <v>381</v>
      </c>
      <c r="I277" s="26"/>
      <c r="J277" s="26"/>
      <c r="K277" s="11">
        <v>450</v>
      </c>
      <c r="L277" s="12">
        <v>57</v>
      </c>
      <c r="M277" s="9"/>
      <c r="N277" s="9">
        <f t="shared" si="4"/>
        <v>0</v>
      </c>
    </row>
    <row r="278" spans="1:14" ht="12.95" customHeight="1">
      <c r="A278" s="2"/>
      <c r="B278" s="7"/>
      <c r="C278" s="26"/>
      <c r="D278" s="26"/>
      <c r="E278" s="26"/>
      <c r="F278" s="26"/>
      <c r="G278" s="26"/>
      <c r="H278" s="18" t="s">
        <v>382</v>
      </c>
      <c r="I278" s="26"/>
      <c r="J278" s="26"/>
      <c r="K278" s="11">
        <v>450</v>
      </c>
      <c r="L278" s="12">
        <v>69</v>
      </c>
      <c r="M278" s="9"/>
      <c r="N278" s="9">
        <f t="shared" si="4"/>
        <v>0</v>
      </c>
    </row>
    <row r="279" spans="1:14" ht="12.95" customHeight="1">
      <c r="A279" s="2"/>
      <c r="B279" s="7"/>
      <c r="C279" s="26"/>
      <c r="D279" s="26"/>
      <c r="E279" s="26"/>
      <c r="F279" s="26"/>
      <c r="G279" s="26"/>
      <c r="H279" s="18" t="s">
        <v>382</v>
      </c>
      <c r="I279" s="26"/>
      <c r="J279" s="26"/>
      <c r="K279" s="11">
        <v>450</v>
      </c>
      <c r="L279" s="12">
        <v>69</v>
      </c>
      <c r="M279" s="9"/>
      <c r="N279" s="9">
        <f t="shared" si="4"/>
        <v>0</v>
      </c>
    </row>
    <row r="280" spans="1:14" ht="12.95" customHeight="1">
      <c r="A280" s="2"/>
      <c r="B280" s="7"/>
      <c r="C280" s="26"/>
      <c r="D280" s="26"/>
      <c r="E280" s="26"/>
      <c r="F280" s="26"/>
      <c r="G280" s="26"/>
      <c r="H280" s="18" t="s">
        <v>383</v>
      </c>
      <c r="I280" s="26"/>
      <c r="J280" s="26"/>
      <c r="K280" s="11">
        <v>450</v>
      </c>
      <c r="L280" s="12">
        <v>43</v>
      </c>
      <c r="M280" s="9"/>
      <c r="N280" s="9">
        <f t="shared" si="4"/>
        <v>0</v>
      </c>
    </row>
    <row r="281" spans="1:14" ht="12.95" customHeight="1">
      <c r="A281" s="2"/>
      <c r="B281" s="8"/>
      <c r="C281" s="26"/>
      <c r="D281" s="26"/>
      <c r="E281" s="26"/>
      <c r="F281" s="26"/>
      <c r="G281" s="26"/>
      <c r="H281" s="18" t="s">
        <v>383</v>
      </c>
      <c r="I281" s="26"/>
      <c r="J281" s="26"/>
      <c r="K281" s="11">
        <v>450</v>
      </c>
      <c r="L281" s="12">
        <v>43</v>
      </c>
      <c r="M281" s="9"/>
      <c r="N281" s="9">
        <f t="shared" si="4"/>
        <v>0</v>
      </c>
    </row>
    <row r="282" spans="1:14" s="1" customFormat="1" ht="21" customHeight="1">
      <c r="A282" s="4"/>
      <c r="B282" s="29"/>
      <c r="C282" s="28" t="s">
        <v>11</v>
      </c>
      <c r="D282" s="28" t="s">
        <v>41</v>
      </c>
      <c r="E282" s="28" t="s">
        <v>193</v>
      </c>
      <c r="F282" s="28" t="s">
        <v>13</v>
      </c>
      <c r="G282" s="28" t="s">
        <v>384</v>
      </c>
      <c r="H282" s="19" t="s">
        <v>385</v>
      </c>
      <c r="I282" s="28" t="s">
        <v>386</v>
      </c>
      <c r="J282" s="28" t="s">
        <v>32</v>
      </c>
      <c r="K282" s="14">
        <v>460</v>
      </c>
      <c r="L282" s="15">
        <v>44</v>
      </c>
      <c r="M282" s="9"/>
      <c r="N282" s="9">
        <f t="shared" si="4"/>
        <v>0</v>
      </c>
    </row>
    <row r="283" spans="1:14" s="1" customFormat="1" ht="21" customHeight="1">
      <c r="B283" s="29"/>
      <c r="C283" s="28"/>
      <c r="D283" s="28"/>
      <c r="E283" s="28"/>
      <c r="F283" s="28"/>
      <c r="G283" s="28"/>
      <c r="H283" s="19" t="s">
        <v>387</v>
      </c>
      <c r="I283" s="28"/>
      <c r="J283" s="28"/>
      <c r="K283" s="14">
        <v>460</v>
      </c>
      <c r="L283" s="15">
        <v>40</v>
      </c>
      <c r="M283" s="9"/>
      <c r="N283" s="9">
        <f t="shared" si="4"/>
        <v>0</v>
      </c>
    </row>
    <row r="284" spans="1:14" s="1" customFormat="1" ht="21" customHeight="1">
      <c r="B284" s="29"/>
      <c r="C284" s="28"/>
      <c r="D284" s="28"/>
      <c r="E284" s="28"/>
      <c r="F284" s="28"/>
      <c r="G284" s="28"/>
      <c r="H284" s="19" t="s">
        <v>388</v>
      </c>
      <c r="I284" s="28"/>
      <c r="J284" s="28"/>
      <c r="K284" s="14">
        <v>460</v>
      </c>
      <c r="L284" s="15">
        <v>21</v>
      </c>
      <c r="M284" s="9"/>
      <c r="N284" s="9">
        <f t="shared" si="4"/>
        <v>0</v>
      </c>
    </row>
    <row r="285" spans="1:14" s="1" customFormat="1" ht="21" customHeight="1">
      <c r="B285" s="29"/>
      <c r="C285" s="28"/>
      <c r="D285" s="28"/>
      <c r="E285" s="28"/>
      <c r="F285" s="28"/>
      <c r="G285" s="28"/>
      <c r="H285" s="19" t="s">
        <v>216</v>
      </c>
      <c r="I285" s="28"/>
      <c r="J285" s="28"/>
      <c r="K285" s="14">
        <v>460</v>
      </c>
      <c r="L285" s="15">
        <v>18</v>
      </c>
      <c r="M285" s="9"/>
      <c r="N285" s="9">
        <f t="shared" si="4"/>
        <v>0</v>
      </c>
    </row>
    <row r="286" spans="1:14" s="1" customFormat="1" ht="15.95" customHeight="1">
      <c r="A286" s="2"/>
      <c r="B286" s="27"/>
      <c r="C286" s="26" t="s">
        <v>11</v>
      </c>
      <c r="D286" s="26" t="s">
        <v>41</v>
      </c>
      <c r="E286" s="26" t="s">
        <v>389</v>
      </c>
      <c r="F286" s="26" t="s">
        <v>13</v>
      </c>
      <c r="G286" s="26" t="s">
        <v>390</v>
      </c>
      <c r="H286" s="18" t="s">
        <v>391</v>
      </c>
      <c r="I286" s="26" t="s">
        <v>392</v>
      </c>
      <c r="J286" s="26" t="s">
        <v>32</v>
      </c>
      <c r="K286" s="11">
        <v>460</v>
      </c>
      <c r="L286" s="12">
        <v>48</v>
      </c>
      <c r="M286" s="9"/>
      <c r="N286" s="9">
        <f t="shared" si="4"/>
        <v>0</v>
      </c>
    </row>
    <row r="287" spans="1:14" s="1" customFormat="1" ht="15.95" customHeight="1">
      <c r="A287" s="2"/>
      <c r="B287" s="27"/>
      <c r="C287" s="26"/>
      <c r="D287" s="26"/>
      <c r="E287" s="26"/>
      <c r="F287" s="26"/>
      <c r="G287" s="26"/>
      <c r="H287" s="18" t="s">
        <v>215</v>
      </c>
      <c r="I287" s="26"/>
      <c r="J287" s="26"/>
      <c r="K287" s="11">
        <v>460</v>
      </c>
      <c r="L287" s="12">
        <v>39</v>
      </c>
      <c r="M287" s="9"/>
      <c r="N287" s="9">
        <f t="shared" si="4"/>
        <v>0</v>
      </c>
    </row>
    <row r="288" spans="1:14" s="1" customFormat="1" ht="15.95" customHeight="1">
      <c r="A288" s="2"/>
      <c r="B288" s="27"/>
      <c r="C288" s="26"/>
      <c r="D288" s="26"/>
      <c r="E288" s="26"/>
      <c r="F288" s="26"/>
      <c r="G288" s="26"/>
      <c r="H288" s="18" t="s">
        <v>393</v>
      </c>
      <c r="I288" s="26"/>
      <c r="J288" s="26"/>
      <c r="K288" s="11">
        <v>460</v>
      </c>
      <c r="L288" s="12">
        <v>26</v>
      </c>
      <c r="M288" s="9"/>
      <c r="N288" s="9">
        <f t="shared" si="4"/>
        <v>0</v>
      </c>
    </row>
    <row r="289" spans="1:14" s="1" customFormat="1" ht="15.95" customHeight="1">
      <c r="A289" s="2"/>
      <c r="B289" s="27"/>
      <c r="C289" s="26"/>
      <c r="D289" s="26"/>
      <c r="E289" s="26"/>
      <c r="F289" s="26"/>
      <c r="G289" s="26"/>
      <c r="H289" s="18" t="s">
        <v>394</v>
      </c>
      <c r="I289" s="26"/>
      <c r="J289" s="26"/>
      <c r="K289" s="11">
        <v>460</v>
      </c>
      <c r="L289" s="12">
        <v>25</v>
      </c>
      <c r="M289" s="9"/>
      <c r="N289" s="9">
        <f t="shared" si="4"/>
        <v>0</v>
      </c>
    </row>
    <row r="290" spans="1:14" s="1" customFormat="1" ht="15.95" customHeight="1">
      <c r="A290" s="2"/>
      <c r="B290" s="27"/>
      <c r="C290" s="26"/>
      <c r="D290" s="26"/>
      <c r="E290" s="26"/>
      <c r="F290" s="26"/>
      <c r="G290" s="26"/>
      <c r="H290" s="18" t="s">
        <v>395</v>
      </c>
      <c r="I290" s="26"/>
      <c r="J290" s="26"/>
      <c r="K290" s="11">
        <v>460</v>
      </c>
      <c r="L290" s="12">
        <v>55</v>
      </c>
      <c r="M290" s="9"/>
      <c r="N290" s="9">
        <f t="shared" si="4"/>
        <v>0</v>
      </c>
    </row>
    <row r="291" spans="1:14" s="1" customFormat="1" ht="15.95" customHeight="1">
      <c r="A291" s="4"/>
      <c r="B291" s="29"/>
      <c r="C291" s="28" t="s">
        <v>11</v>
      </c>
      <c r="D291" s="28" t="s">
        <v>41</v>
      </c>
      <c r="E291" s="28" t="s">
        <v>396</v>
      </c>
      <c r="F291" s="28" t="s">
        <v>13</v>
      </c>
      <c r="G291" s="28" t="s">
        <v>397</v>
      </c>
      <c r="H291" s="19" t="s">
        <v>398</v>
      </c>
      <c r="I291" s="28" t="s">
        <v>386</v>
      </c>
      <c r="J291" s="28" t="s">
        <v>32</v>
      </c>
      <c r="K291" s="14">
        <v>460</v>
      </c>
      <c r="L291" s="15">
        <v>23</v>
      </c>
      <c r="M291" s="9"/>
      <c r="N291" s="9">
        <f t="shared" si="4"/>
        <v>0</v>
      </c>
    </row>
    <row r="292" spans="1:14" s="1" customFormat="1" ht="15.95" customHeight="1">
      <c r="B292" s="29"/>
      <c r="C292" s="28"/>
      <c r="D292" s="28"/>
      <c r="E292" s="28"/>
      <c r="F292" s="28"/>
      <c r="G292" s="28"/>
      <c r="H292" s="19" t="s">
        <v>399</v>
      </c>
      <c r="I292" s="28"/>
      <c r="J292" s="28"/>
      <c r="K292" s="14">
        <v>460</v>
      </c>
      <c r="L292" s="15">
        <v>59</v>
      </c>
      <c r="M292" s="9"/>
      <c r="N292" s="9">
        <f t="shared" si="4"/>
        <v>0</v>
      </c>
    </row>
    <row r="293" spans="1:14" s="1" customFormat="1" ht="15.95" customHeight="1">
      <c r="B293" s="29"/>
      <c r="C293" s="28"/>
      <c r="D293" s="28"/>
      <c r="E293" s="28"/>
      <c r="F293" s="28"/>
      <c r="G293" s="28"/>
      <c r="H293" s="19" t="s">
        <v>400</v>
      </c>
      <c r="I293" s="28"/>
      <c r="J293" s="28"/>
      <c r="K293" s="14">
        <v>460</v>
      </c>
      <c r="L293" s="15">
        <v>39</v>
      </c>
      <c r="M293" s="9"/>
      <c r="N293" s="9">
        <f t="shared" si="4"/>
        <v>0</v>
      </c>
    </row>
    <row r="294" spans="1:14" s="1" customFormat="1" ht="15.95" customHeight="1">
      <c r="B294" s="29"/>
      <c r="C294" s="28"/>
      <c r="D294" s="28"/>
      <c r="E294" s="28"/>
      <c r="F294" s="28"/>
      <c r="G294" s="28"/>
      <c r="H294" s="19" t="s">
        <v>401</v>
      </c>
      <c r="I294" s="28"/>
      <c r="J294" s="28"/>
      <c r="K294" s="14">
        <v>460</v>
      </c>
      <c r="L294" s="15">
        <v>40</v>
      </c>
      <c r="M294" s="9"/>
      <c r="N294" s="9">
        <f t="shared" si="4"/>
        <v>0</v>
      </c>
    </row>
    <row r="295" spans="1:14" s="1" customFormat="1" ht="15.95" customHeight="1">
      <c r="B295" s="29"/>
      <c r="C295" s="28"/>
      <c r="D295" s="28"/>
      <c r="E295" s="28"/>
      <c r="F295" s="28"/>
      <c r="G295" s="28"/>
      <c r="H295" s="19" t="s">
        <v>402</v>
      </c>
      <c r="I295" s="28"/>
      <c r="J295" s="28"/>
      <c r="K295" s="14">
        <v>460</v>
      </c>
      <c r="L295" s="15">
        <v>58</v>
      </c>
      <c r="M295" s="9"/>
      <c r="N295" s="9">
        <f t="shared" si="4"/>
        <v>0</v>
      </c>
    </row>
    <row r="296" spans="1:14" s="1" customFormat="1" ht="42" customHeight="1">
      <c r="A296" s="2"/>
      <c r="B296" s="27"/>
      <c r="C296" s="26" t="s">
        <v>11</v>
      </c>
      <c r="D296" s="26" t="s">
        <v>20</v>
      </c>
      <c r="E296" s="26" t="s">
        <v>89</v>
      </c>
      <c r="F296" s="26" t="s">
        <v>120</v>
      </c>
      <c r="G296" s="26" t="s">
        <v>403</v>
      </c>
      <c r="H296" s="18" t="s">
        <v>404</v>
      </c>
      <c r="I296" s="26" t="s">
        <v>31</v>
      </c>
      <c r="J296" s="26" t="s">
        <v>32</v>
      </c>
      <c r="K296" s="11">
        <v>470</v>
      </c>
      <c r="L296" s="12">
        <v>46</v>
      </c>
      <c r="M296" s="9"/>
      <c r="N296" s="9">
        <f t="shared" si="4"/>
        <v>0</v>
      </c>
    </row>
    <row r="297" spans="1:14" s="1" customFormat="1" ht="42" customHeight="1">
      <c r="A297" s="2"/>
      <c r="B297" s="27"/>
      <c r="C297" s="26"/>
      <c r="D297" s="26"/>
      <c r="E297" s="26"/>
      <c r="F297" s="26"/>
      <c r="G297" s="26"/>
      <c r="H297" s="18" t="s">
        <v>405</v>
      </c>
      <c r="I297" s="26"/>
      <c r="J297" s="26"/>
      <c r="K297" s="11">
        <v>470</v>
      </c>
      <c r="L297" s="12">
        <v>49</v>
      </c>
      <c r="M297" s="9"/>
      <c r="N297" s="9">
        <f t="shared" si="4"/>
        <v>0</v>
      </c>
    </row>
    <row r="298" spans="1:14" s="1" customFormat="1" ht="27" customHeight="1">
      <c r="A298" s="4"/>
      <c r="B298" s="29"/>
      <c r="C298" s="28" t="s">
        <v>11</v>
      </c>
      <c r="D298" s="28" t="s">
        <v>41</v>
      </c>
      <c r="E298" s="28" t="s">
        <v>193</v>
      </c>
      <c r="F298" s="28" t="s">
        <v>13</v>
      </c>
      <c r="G298" s="28" t="s">
        <v>406</v>
      </c>
      <c r="H298" s="19" t="s">
        <v>407</v>
      </c>
      <c r="I298" s="28" t="s">
        <v>386</v>
      </c>
      <c r="J298" s="28" t="s">
        <v>57</v>
      </c>
      <c r="K298" s="14">
        <v>470</v>
      </c>
      <c r="L298" s="15">
        <v>37</v>
      </c>
      <c r="M298" s="9"/>
      <c r="N298" s="9">
        <f t="shared" si="4"/>
        <v>0</v>
      </c>
    </row>
    <row r="299" spans="1:14" s="1" customFormat="1" ht="27" customHeight="1">
      <c r="B299" s="29"/>
      <c r="C299" s="28"/>
      <c r="D299" s="28"/>
      <c r="E299" s="28"/>
      <c r="F299" s="28"/>
      <c r="G299" s="28"/>
      <c r="H299" s="19" t="s">
        <v>408</v>
      </c>
      <c r="I299" s="28"/>
      <c r="J299" s="28"/>
      <c r="K299" s="14">
        <v>470</v>
      </c>
      <c r="L299" s="15">
        <v>37</v>
      </c>
      <c r="M299" s="9"/>
      <c r="N299" s="9">
        <f t="shared" si="4"/>
        <v>0</v>
      </c>
    </row>
    <row r="300" spans="1:14" s="1" customFormat="1" ht="27" customHeight="1">
      <c r="B300" s="29"/>
      <c r="C300" s="28"/>
      <c r="D300" s="28"/>
      <c r="E300" s="28"/>
      <c r="F300" s="28"/>
      <c r="G300" s="28"/>
      <c r="H300" s="19" t="s">
        <v>409</v>
      </c>
      <c r="I300" s="28"/>
      <c r="J300" s="28"/>
      <c r="K300" s="14">
        <v>470</v>
      </c>
      <c r="L300" s="15">
        <v>40</v>
      </c>
      <c r="M300" s="9"/>
      <c r="N300" s="9">
        <f t="shared" si="4"/>
        <v>0</v>
      </c>
    </row>
    <row r="301" spans="1:14" s="1" customFormat="1" ht="12.95" customHeight="1">
      <c r="A301" s="2"/>
      <c r="B301" s="27"/>
      <c r="C301" s="26" t="s">
        <v>11</v>
      </c>
      <c r="D301" s="26" t="s">
        <v>20</v>
      </c>
      <c r="E301" s="26" t="s">
        <v>207</v>
      </c>
      <c r="F301" s="26" t="s">
        <v>120</v>
      </c>
      <c r="G301" s="26" t="s">
        <v>410</v>
      </c>
      <c r="H301" s="18" t="s">
        <v>411</v>
      </c>
      <c r="I301" s="26" t="s">
        <v>210</v>
      </c>
      <c r="J301" s="26" t="s">
        <v>32</v>
      </c>
      <c r="K301" s="11">
        <v>470</v>
      </c>
      <c r="L301" s="12">
        <v>68</v>
      </c>
      <c r="M301" s="9"/>
      <c r="N301" s="9">
        <f t="shared" si="4"/>
        <v>0</v>
      </c>
    </row>
    <row r="302" spans="1:14" ht="12.95" customHeight="1">
      <c r="A302" s="2"/>
      <c r="B302" s="27"/>
      <c r="C302" s="26"/>
      <c r="D302" s="26"/>
      <c r="E302" s="26"/>
      <c r="F302" s="26"/>
      <c r="G302" s="26"/>
      <c r="H302" s="18" t="s">
        <v>412</v>
      </c>
      <c r="I302" s="26"/>
      <c r="J302" s="26"/>
      <c r="K302" s="11">
        <v>470</v>
      </c>
      <c r="L302" s="12">
        <v>39</v>
      </c>
      <c r="M302" s="9"/>
      <c r="N302" s="9">
        <f t="shared" si="4"/>
        <v>0</v>
      </c>
    </row>
    <row r="303" spans="1:14" ht="12.95" customHeight="1">
      <c r="A303" s="2"/>
      <c r="B303" s="27"/>
      <c r="C303" s="26"/>
      <c r="D303" s="26"/>
      <c r="E303" s="26"/>
      <c r="F303" s="26"/>
      <c r="G303" s="26"/>
      <c r="H303" s="18" t="s">
        <v>413</v>
      </c>
      <c r="I303" s="26"/>
      <c r="J303" s="26"/>
      <c r="K303" s="11">
        <v>470</v>
      </c>
      <c r="L303" s="12">
        <v>45</v>
      </c>
      <c r="M303" s="9"/>
      <c r="N303" s="9">
        <f t="shared" si="4"/>
        <v>0</v>
      </c>
    </row>
    <row r="304" spans="1:14" ht="12.95" customHeight="1">
      <c r="A304" s="2"/>
      <c r="B304" s="27"/>
      <c r="C304" s="26"/>
      <c r="D304" s="26"/>
      <c r="E304" s="26"/>
      <c r="F304" s="26"/>
      <c r="G304" s="26"/>
      <c r="H304" s="18" t="s">
        <v>414</v>
      </c>
      <c r="I304" s="26"/>
      <c r="J304" s="26"/>
      <c r="K304" s="11">
        <v>470</v>
      </c>
      <c r="L304" s="12">
        <v>16</v>
      </c>
      <c r="M304" s="9"/>
      <c r="N304" s="9">
        <f t="shared" si="4"/>
        <v>0</v>
      </c>
    </row>
    <row r="305" spans="1:14" ht="12.95" customHeight="1">
      <c r="A305" s="2"/>
      <c r="B305" s="27"/>
      <c r="C305" s="26"/>
      <c r="D305" s="26"/>
      <c r="E305" s="26"/>
      <c r="F305" s="26"/>
      <c r="G305" s="26"/>
      <c r="H305" s="18" t="s">
        <v>187</v>
      </c>
      <c r="I305" s="26"/>
      <c r="J305" s="26"/>
      <c r="K305" s="11">
        <v>470</v>
      </c>
      <c r="L305" s="12">
        <v>60</v>
      </c>
      <c r="M305" s="9"/>
      <c r="N305" s="9">
        <f t="shared" si="4"/>
        <v>0</v>
      </c>
    </row>
    <row r="306" spans="1:14" ht="12.95" customHeight="1">
      <c r="A306" s="2"/>
      <c r="B306" s="27"/>
      <c r="C306" s="26"/>
      <c r="D306" s="26"/>
      <c r="E306" s="26"/>
      <c r="F306" s="26"/>
      <c r="G306" s="26"/>
      <c r="H306" s="18" t="s">
        <v>299</v>
      </c>
      <c r="I306" s="26"/>
      <c r="J306" s="26"/>
      <c r="K306" s="11">
        <v>470</v>
      </c>
      <c r="L306" s="12">
        <v>71</v>
      </c>
      <c r="M306" s="9"/>
      <c r="N306" s="9">
        <f t="shared" si="4"/>
        <v>0</v>
      </c>
    </row>
    <row r="307" spans="1:14" ht="12.95" customHeight="1">
      <c r="A307" s="2"/>
      <c r="B307" s="27"/>
      <c r="C307" s="26"/>
      <c r="D307" s="26"/>
      <c r="E307" s="26"/>
      <c r="F307" s="26"/>
      <c r="G307" s="26"/>
      <c r="H307" s="18" t="s">
        <v>300</v>
      </c>
      <c r="I307" s="26"/>
      <c r="J307" s="26"/>
      <c r="K307" s="11">
        <v>470</v>
      </c>
      <c r="L307" s="12">
        <v>76</v>
      </c>
      <c r="M307" s="9"/>
      <c r="N307" s="9">
        <f t="shared" si="4"/>
        <v>0</v>
      </c>
    </row>
    <row r="308" spans="1:14" s="1" customFormat="1" ht="27" customHeight="1">
      <c r="A308" s="4"/>
      <c r="B308" s="29"/>
      <c r="C308" s="28" t="s">
        <v>11</v>
      </c>
      <c r="D308" s="28" t="s">
        <v>20</v>
      </c>
      <c r="E308" s="28" t="s">
        <v>185</v>
      </c>
      <c r="F308" s="28" t="s">
        <v>13</v>
      </c>
      <c r="G308" s="28" t="s">
        <v>415</v>
      </c>
      <c r="H308" s="19" t="s">
        <v>227</v>
      </c>
      <c r="I308" s="28" t="s">
        <v>188</v>
      </c>
      <c r="J308" s="28" t="s">
        <v>32</v>
      </c>
      <c r="K308" s="14">
        <v>480</v>
      </c>
      <c r="L308" s="15">
        <v>55</v>
      </c>
      <c r="M308" s="9"/>
      <c r="N308" s="9">
        <f t="shared" si="4"/>
        <v>0</v>
      </c>
    </row>
    <row r="309" spans="1:14" s="1" customFormat="1" ht="27" customHeight="1">
      <c r="B309" s="29"/>
      <c r="C309" s="28"/>
      <c r="D309" s="28"/>
      <c r="E309" s="28"/>
      <c r="F309" s="28"/>
      <c r="G309" s="28"/>
      <c r="H309" s="19" t="s">
        <v>416</v>
      </c>
      <c r="I309" s="28"/>
      <c r="J309" s="28"/>
      <c r="K309" s="14">
        <v>480</v>
      </c>
      <c r="L309" s="15">
        <v>45</v>
      </c>
      <c r="M309" s="9"/>
      <c r="N309" s="9">
        <f t="shared" si="4"/>
        <v>0</v>
      </c>
    </row>
    <row r="310" spans="1:14" s="1" customFormat="1" ht="27" customHeight="1">
      <c r="B310" s="29"/>
      <c r="C310" s="28"/>
      <c r="D310" s="28"/>
      <c r="E310" s="28"/>
      <c r="F310" s="28"/>
      <c r="G310" s="28"/>
      <c r="H310" s="19" t="s">
        <v>215</v>
      </c>
      <c r="I310" s="28"/>
      <c r="J310" s="28"/>
      <c r="K310" s="14">
        <v>480</v>
      </c>
      <c r="L310" s="15">
        <v>62</v>
      </c>
      <c r="M310" s="9"/>
      <c r="N310" s="9">
        <f t="shared" si="4"/>
        <v>0</v>
      </c>
    </row>
    <row r="311" spans="1:14" s="1" customFormat="1" ht="27" customHeight="1">
      <c r="A311" s="2"/>
      <c r="B311" s="27"/>
      <c r="C311" s="26" t="s">
        <v>11</v>
      </c>
      <c r="D311" s="26" t="s">
        <v>20</v>
      </c>
      <c r="E311" s="26" t="s">
        <v>185</v>
      </c>
      <c r="F311" s="26" t="s">
        <v>13</v>
      </c>
      <c r="G311" s="26" t="s">
        <v>417</v>
      </c>
      <c r="H311" s="18" t="s">
        <v>418</v>
      </c>
      <c r="I311" s="26" t="s">
        <v>419</v>
      </c>
      <c r="J311" s="26" t="s">
        <v>32</v>
      </c>
      <c r="K311" s="11">
        <v>490</v>
      </c>
      <c r="L311" s="12">
        <v>25</v>
      </c>
      <c r="M311" s="9"/>
      <c r="N311" s="9">
        <f t="shared" si="4"/>
        <v>0</v>
      </c>
    </row>
    <row r="312" spans="1:14" s="1" customFormat="1" ht="27" customHeight="1">
      <c r="A312" s="2"/>
      <c r="B312" s="27"/>
      <c r="C312" s="26"/>
      <c r="D312" s="26"/>
      <c r="E312" s="26"/>
      <c r="F312" s="26"/>
      <c r="G312" s="26"/>
      <c r="H312" s="18" t="s">
        <v>420</v>
      </c>
      <c r="I312" s="26"/>
      <c r="J312" s="26"/>
      <c r="K312" s="11">
        <v>490</v>
      </c>
      <c r="L312" s="12">
        <v>35</v>
      </c>
      <c r="M312" s="9"/>
      <c r="N312" s="9">
        <f t="shared" si="4"/>
        <v>0</v>
      </c>
    </row>
    <row r="313" spans="1:14" s="1" customFormat="1" ht="27" customHeight="1">
      <c r="A313" s="2"/>
      <c r="B313" s="27"/>
      <c r="C313" s="26"/>
      <c r="D313" s="26"/>
      <c r="E313" s="26"/>
      <c r="F313" s="26"/>
      <c r="G313" s="26"/>
      <c r="H313" s="18" t="s">
        <v>421</v>
      </c>
      <c r="I313" s="26"/>
      <c r="J313" s="26"/>
      <c r="K313" s="11">
        <v>490</v>
      </c>
      <c r="L313" s="12">
        <v>26</v>
      </c>
      <c r="M313" s="9"/>
      <c r="N313" s="9">
        <f t="shared" si="4"/>
        <v>0</v>
      </c>
    </row>
    <row r="314" spans="1:14" s="1" customFormat="1" ht="15.95" customHeight="1">
      <c r="A314" s="4"/>
      <c r="B314" s="29"/>
      <c r="C314" s="28" t="s">
        <v>11</v>
      </c>
      <c r="D314" s="28" t="s">
        <v>41</v>
      </c>
      <c r="E314" s="28" t="s">
        <v>193</v>
      </c>
      <c r="F314" s="28" t="s">
        <v>13</v>
      </c>
      <c r="G314" s="28" t="s">
        <v>422</v>
      </c>
      <c r="H314" s="19" t="s">
        <v>423</v>
      </c>
      <c r="I314" s="28" t="s">
        <v>93</v>
      </c>
      <c r="J314" s="28" t="s">
        <v>424</v>
      </c>
      <c r="K314" s="14">
        <v>490</v>
      </c>
      <c r="L314" s="15">
        <v>77</v>
      </c>
      <c r="M314" s="9"/>
      <c r="N314" s="9">
        <f t="shared" si="4"/>
        <v>0</v>
      </c>
    </row>
    <row r="315" spans="1:14" s="1" customFormat="1" ht="15.95" customHeight="1">
      <c r="B315" s="29"/>
      <c r="C315" s="28"/>
      <c r="D315" s="28"/>
      <c r="E315" s="28"/>
      <c r="F315" s="28"/>
      <c r="G315" s="28"/>
      <c r="H315" s="19" t="s">
        <v>425</v>
      </c>
      <c r="I315" s="28"/>
      <c r="J315" s="28"/>
      <c r="K315" s="14">
        <v>490</v>
      </c>
      <c r="L315" s="15">
        <v>94</v>
      </c>
      <c r="M315" s="9"/>
      <c r="N315" s="9">
        <f t="shared" si="4"/>
        <v>0</v>
      </c>
    </row>
    <row r="316" spans="1:14" s="1" customFormat="1" ht="15.95" customHeight="1">
      <c r="B316" s="29"/>
      <c r="C316" s="28"/>
      <c r="D316" s="28"/>
      <c r="E316" s="28"/>
      <c r="F316" s="28"/>
      <c r="G316" s="28"/>
      <c r="H316" s="19" t="s">
        <v>426</v>
      </c>
      <c r="I316" s="28"/>
      <c r="J316" s="28"/>
      <c r="K316" s="14">
        <v>490</v>
      </c>
      <c r="L316" s="15">
        <v>48</v>
      </c>
      <c r="M316" s="9"/>
      <c r="N316" s="9">
        <f t="shared" si="4"/>
        <v>0</v>
      </c>
    </row>
    <row r="317" spans="1:14" s="1" customFormat="1" ht="15.95" customHeight="1">
      <c r="B317" s="29"/>
      <c r="C317" s="28"/>
      <c r="D317" s="28"/>
      <c r="E317" s="28"/>
      <c r="F317" s="28"/>
      <c r="G317" s="28"/>
      <c r="H317" s="19" t="s">
        <v>427</v>
      </c>
      <c r="I317" s="28"/>
      <c r="J317" s="28"/>
      <c r="K317" s="14">
        <v>490</v>
      </c>
      <c r="L317" s="15">
        <v>52</v>
      </c>
      <c r="M317" s="9"/>
      <c r="N317" s="9">
        <f t="shared" si="4"/>
        <v>0</v>
      </c>
    </row>
    <row r="318" spans="1:14" s="1" customFormat="1" ht="15.95" customHeight="1">
      <c r="B318" s="29"/>
      <c r="C318" s="28"/>
      <c r="D318" s="28"/>
      <c r="E318" s="28"/>
      <c r="F318" s="28"/>
      <c r="G318" s="28"/>
      <c r="H318" s="19" t="s">
        <v>428</v>
      </c>
      <c r="I318" s="28"/>
      <c r="J318" s="28"/>
      <c r="K318" s="14">
        <v>490</v>
      </c>
      <c r="L318" s="15">
        <v>52</v>
      </c>
      <c r="M318" s="9"/>
      <c r="N318" s="9">
        <f t="shared" si="4"/>
        <v>0</v>
      </c>
    </row>
    <row r="319" spans="1:14" s="1" customFormat="1" ht="15.95" customHeight="1">
      <c r="A319" s="2"/>
      <c r="B319" s="27"/>
      <c r="C319" s="26" t="s">
        <v>11</v>
      </c>
      <c r="D319" s="26" t="s">
        <v>20</v>
      </c>
      <c r="E319" s="26" t="s">
        <v>429</v>
      </c>
      <c r="F319" s="26" t="s">
        <v>13</v>
      </c>
      <c r="G319" s="26" t="s">
        <v>430</v>
      </c>
      <c r="H319" s="18" t="s">
        <v>431</v>
      </c>
      <c r="I319" s="26" t="s">
        <v>31</v>
      </c>
      <c r="J319" s="26" t="s">
        <v>32</v>
      </c>
      <c r="K319" s="11">
        <v>500</v>
      </c>
      <c r="L319" s="12">
        <v>41</v>
      </c>
      <c r="M319" s="9"/>
      <c r="N319" s="9">
        <f t="shared" si="4"/>
        <v>0</v>
      </c>
    </row>
    <row r="320" spans="1:14" s="1" customFormat="1" ht="15.95" customHeight="1">
      <c r="A320" s="2"/>
      <c r="B320" s="27"/>
      <c r="C320" s="26"/>
      <c r="D320" s="26"/>
      <c r="E320" s="26"/>
      <c r="F320" s="26"/>
      <c r="G320" s="26"/>
      <c r="H320" s="18" t="s">
        <v>432</v>
      </c>
      <c r="I320" s="26"/>
      <c r="J320" s="26"/>
      <c r="K320" s="11">
        <v>500</v>
      </c>
      <c r="L320" s="12">
        <v>33</v>
      </c>
      <c r="M320" s="9"/>
      <c r="N320" s="9">
        <f t="shared" si="4"/>
        <v>0</v>
      </c>
    </row>
    <row r="321" spans="1:14" s="1" customFormat="1" ht="15.95" customHeight="1">
      <c r="A321" s="2"/>
      <c r="B321" s="27"/>
      <c r="C321" s="26"/>
      <c r="D321" s="26"/>
      <c r="E321" s="26"/>
      <c r="F321" s="26"/>
      <c r="G321" s="26"/>
      <c r="H321" s="18" t="s">
        <v>433</v>
      </c>
      <c r="I321" s="26"/>
      <c r="J321" s="26"/>
      <c r="K321" s="11">
        <v>500</v>
      </c>
      <c r="L321" s="12">
        <v>32</v>
      </c>
      <c r="M321" s="9"/>
      <c r="N321" s="9">
        <f t="shared" ref="N321:N384" si="5">K321*M321</f>
        <v>0</v>
      </c>
    </row>
    <row r="322" spans="1:14" s="1" customFormat="1" ht="15.95" customHeight="1">
      <c r="A322" s="2"/>
      <c r="B322" s="27"/>
      <c r="C322" s="26"/>
      <c r="D322" s="26"/>
      <c r="E322" s="26"/>
      <c r="F322" s="26"/>
      <c r="G322" s="26"/>
      <c r="H322" s="18" t="s">
        <v>434</v>
      </c>
      <c r="I322" s="26"/>
      <c r="J322" s="26"/>
      <c r="K322" s="11">
        <v>500</v>
      </c>
      <c r="L322" s="12">
        <v>40</v>
      </c>
      <c r="M322" s="9"/>
      <c r="N322" s="9">
        <f t="shared" si="5"/>
        <v>0</v>
      </c>
    </row>
    <row r="323" spans="1:14" s="1" customFormat="1" ht="15.95" customHeight="1">
      <c r="A323" s="2"/>
      <c r="B323" s="27"/>
      <c r="C323" s="26"/>
      <c r="D323" s="26"/>
      <c r="E323" s="26"/>
      <c r="F323" s="26"/>
      <c r="G323" s="26"/>
      <c r="H323" s="18" t="s">
        <v>435</v>
      </c>
      <c r="I323" s="26"/>
      <c r="J323" s="26"/>
      <c r="K323" s="11">
        <v>500</v>
      </c>
      <c r="L323" s="12">
        <v>38</v>
      </c>
      <c r="M323" s="9"/>
      <c r="N323" s="9">
        <f t="shared" si="5"/>
        <v>0</v>
      </c>
    </row>
    <row r="324" spans="1:14" s="1" customFormat="1" ht="21" customHeight="1">
      <c r="A324" s="4"/>
      <c r="B324" s="29"/>
      <c r="C324" s="28" t="s">
        <v>11</v>
      </c>
      <c r="D324" s="28" t="s">
        <v>20</v>
      </c>
      <c r="E324" s="28" t="s">
        <v>429</v>
      </c>
      <c r="F324" s="28" t="s">
        <v>13</v>
      </c>
      <c r="G324" s="28" t="s">
        <v>436</v>
      </c>
      <c r="H324" s="19" t="s">
        <v>437</v>
      </c>
      <c r="I324" s="28" t="s">
        <v>210</v>
      </c>
      <c r="J324" s="28" t="s">
        <v>57</v>
      </c>
      <c r="K324" s="14">
        <v>500</v>
      </c>
      <c r="L324" s="15">
        <v>60</v>
      </c>
      <c r="M324" s="9"/>
      <c r="N324" s="9">
        <f t="shared" si="5"/>
        <v>0</v>
      </c>
    </row>
    <row r="325" spans="1:14" s="1" customFormat="1" ht="21" customHeight="1">
      <c r="B325" s="29"/>
      <c r="C325" s="28"/>
      <c r="D325" s="28"/>
      <c r="E325" s="28"/>
      <c r="F325" s="28"/>
      <c r="G325" s="28"/>
      <c r="H325" s="19" t="s">
        <v>438</v>
      </c>
      <c r="I325" s="28"/>
      <c r="J325" s="28"/>
      <c r="K325" s="14">
        <v>500</v>
      </c>
      <c r="L325" s="15">
        <v>37</v>
      </c>
      <c r="M325" s="9"/>
      <c r="N325" s="9">
        <f t="shared" si="5"/>
        <v>0</v>
      </c>
    </row>
    <row r="326" spans="1:14" s="1" customFormat="1" ht="21" customHeight="1">
      <c r="B326" s="29"/>
      <c r="C326" s="28"/>
      <c r="D326" s="28"/>
      <c r="E326" s="28"/>
      <c r="F326" s="28"/>
      <c r="G326" s="28"/>
      <c r="H326" s="19" t="s">
        <v>439</v>
      </c>
      <c r="I326" s="28"/>
      <c r="J326" s="28"/>
      <c r="K326" s="14">
        <v>500</v>
      </c>
      <c r="L326" s="15">
        <v>57</v>
      </c>
      <c r="M326" s="9"/>
      <c r="N326" s="9">
        <f t="shared" si="5"/>
        <v>0</v>
      </c>
    </row>
    <row r="327" spans="1:14" s="1" customFormat="1" ht="21" customHeight="1">
      <c r="B327" s="29"/>
      <c r="C327" s="28"/>
      <c r="D327" s="28"/>
      <c r="E327" s="28"/>
      <c r="F327" s="28"/>
      <c r="G327" s="28"/>
      <c r="H327" s="19" t="s">
        <v>440</v>
      </c>
      <c r="I327" s="28"/>
      <c r="J327" s="28"/>
      <c r="K327" s="14">
        <v>500</v>
      </c>
      <c r="L327" s="15">
        <v>39</v>
      </c>
      <c r="M327" s="9"/>
      <c r="N327" s="9">
        <f t="shared" si="5"/>
        <v>0</v>
      </c>
    </row>
    <row r="328" spans="1:14" s="1" customFormat="1" ht="27" customHeight="1">
      <c r="A328" s="2"/>
      <c r="B328" s="27"/>
      <c r="C328" s="26" t="s">
        <v>11</v>
      </c>
      <c r="D328" s="26" t="s">
        <v>41</v>
      </c>
      <c r="E328" s="26" t="s">
        <v>193</v>
      </c>
      <c r="F328" s="26" t="s">
        <v>120</v>
      </c>
      <c r="G328" s="26" t="s">
        <v>441</v>
      </c>
      <c r="H328" s="18" t="s">
        <v>391</v>
      </c>
      <c r="I328" s="26" t="s">
        <v>442</v>
      </c>
      <c r="J328" s="26" t="s">
        <v>32</v>
      </c>
      <c r="K328" s="11">
        <v>500</v>
      </c>
      <c r="L328" s="12">
        <v>14</v>
      </c>
      <c r="M328" s="9"/>
      <c r="N328" s="9">
        <f t="shared" si="5"/>
        <v>0</v>
      </c>
    </row>
    <row r="329" spans="1:14" s="1" customFormat="1" ht="27" customHeight="1">
      <c r="A329" s="2"/>
      <c r="B329" s="27"/>
      <c r="C329" s="26"/>
      <c r="D329" s="26"/>
      <c r="E329" s="26"/>
      <c r="F329" s="26"/>
      <c r="G329" s="26"/>
      <c r="H329" s="18" t="s">
        <v>443</v>
      </c>
      <c r="I329" s="26"/>
      <c r="J329" s="26"/>
      <c r="K329" s="11">
        <v>500</v>
      </c>
      <c r="L329" s="12">
        <v>14</v>
      </c>
      <c r="M329" s="9"/>
      <c r="N329" s="9">
        <f t="shared" si="5"/>
        <v>0</v>
      </c>
    </row>
    <row r="330" spans="1:14" s="1" customFormat="1" ht="27" customHeight="1">
      <c r="A330" s="2"/>
      <c r="B330" s="27"/>
      <c r="C330" s="26"/>
      <c r="D330" s="26"/>
      <c r="E330" s="26"/>
      <c r="F330" s="26"/>
      <c r="G330" s="26"/>
      <c r="H330" s="18" t="s">
        <v>444</v>
      </c>
      <c r="I330" s="26"/>
      <c r="J330" s="26"/>
      <c r="K330" s="11">
        <v>500</v>
      </c>
      <c r="L330" s="12">
        <v>3</v>
      </c>
      <c r="M330" s="9"/>
      <c r="N330" s="9">
        <f t="shared" si="5"/>
        <v>0</v>
      </c>
    </row>
    <row r="331" spans="1:14" s="1" customFormat="1" ht="84" customHeight="1">
      <c r="A331" s="4"/>
      <c r="B331" s="5"/>
      <c r="C331" s="13" t="s">
        <v>11</v>
      </c>
      <c r="D331" s="13"/>
      <c r="E331" s="13"/>
      <c r="F331" s="13"/>
      <c r="G331" s="16">
        <v>44448</v>
      </c>
      <c r="H331" s="19" t="s">
        <v>445</v>
      </c>
      <c r="I331" s="13" t="s">
        <v>93</v>
      </c>
      <c r="J331" s="13" t="s">
        <v>25</v>
      </c>
      <c r="K331" s="14">
        <v>500</v>
      </c>
      <c r="L331" s="15">
        <v>7</v>
      </c>
      <c r="M331" s="9"/>
      <c r="N331" s="9">
        <f t="shared" si="5"/>
        <v>0</v>
      </c>
    </row>
    <row r="332" spans="1:14" s="1" customFormat="1" ht="42" customHeight="1">
      <c r="A332" s="2"/>
      <c r="B332" s="27"/>
      <c r="C332" s="26" t="s">
        <v>11</v>
      </c>
      <c r="D332" s="26" t="s">
        <v>41</v>
      </c>
      <c r="E332" s="26" t="s">
        <v>193</v>
      </c>
      <c r="F332" s="26" t="s">
        <v>13</v>
      </c>
      <c r="G332" s="26" t="s">
        <v>446</v>
      </c>
      <c r="H332" s="18" t="s">
        <v>447</v>
      </c>
      <c r="I332" s="26" t="s">
        <v>93</v>
      </c>
      <c r="J332" s="26" t="s">
        <v>119</v>
      </c>
      <c r="K332" s="11">
        <v>500</v>
      </c>
      <c r="L332" s="12">
        <v>37</v>
      </c>
      <c r="M332" s="9"/>
      <c r="N332" s="9">
        <f t="shared" si="5"/>
        <v>0</v>
      </c>
    </row>
    <row r="333" spans="1:14" s="1" customFormat="1" ht="42" customHeight="1">
      <c r="A333" s="2"/>
      <c r="B333" s="27"/>
      <c r="C333" s="26"/>
      <c r="D333" s="26"/>
      <c r="E333" s="26"/>
      <c r="F333" s="26"/>
      <c r="G333" s="26"/>
      <c r="H333" s="18" t="s">
        <v>443</v>
      </c>
      <c r="I333" s="26"/>
      <c r="J333" s="26"/>
      <c r="K333" s="11">
        <v>500</v>
      </c>
      <c r="L333" s="12">
        <v>38</v>
      </c>
      <c r="M333" s="9"/>
      <c r="N333" s="9">
        <f t="shared" si="5"/>
        <v>0</v>
      </c>
    </row>
    <row r="334" spans="1:14" s="1" customFormat="1" ht="15.95" customHeight="1">
      <c r="A334" s="4"/>
      <c r="B334" s="29"/>
      <c r="C334" s="28" t="s">
        <v>11</v>
      </c>
      <c r="D334" s="28" t="s">
        <v>20</v>
      </c>
      <c r="E334" s="28" t="s">
        <v>429</v>
      </c>
      <c r="F334" s="28" t="s">
        <v>13</v>
      </c>
      <c r="G334" s="28" t="s">
        <v>448</v>
      </c>
      <c r="H334" s="19" t="s">
        <v>416</v>
      </c>
      <c r="I334" s="28" t="s">
        <v>210</v>
      </c>
      <c r="J334" s="28" t="s">
        <v>174</v>
      </c>
      <c r="K334" s="14">
        <v>500</v>
      </c>
      <c r="L334" s="15">
        <v>74</v>
      </c>
      <c r="M334" s="9"/>
      <c r="N334" s="9">
        <f t="shared" si="5"/>
        <v>0</v>
      </c>
    </row>
    <row r="335" spans="1:14" s="1" customFormat="1" ht="15.95" customHeight="1">
      <c r="B335" s="29"/>
      <c r="C335" s="28"/>
      <c r="D335" s="28"/>
      <c r="E335" s="28"/>
      <c r="F335" s="28"/>
      <c r="G335" s="28"/>
      <c r="H335" s="19" t="s">
        <v>449</v>
      </c>
      <c r="I335" s="28"/>
      <c r="J335" s="28"/>
      <c r="K335" s="14">
        <v>500</v>
      </c>
      <c r="L335" s="15">
        <v>65</v>
      </c>
      <c r="M335" s="9"/>
      <c r="N335" s="9">
        <f t="shared" si="5"/>
        <v>0</v>
      </c>
    </row>
    <row r="336" spans="1:14" s="1" customFormat="1" ht="15.95" customHeight="1">
      <c r="B336" s="29"/>
      <c r="C336" s="28"/>
      <c r="D336" s="28"/>
      <c r="E336" s="28"/>
      <c r="F336" s="28"/>
      <c r="G336" s="28"/>
      <c r="H336" s="19" t="s">
        <v>339</v>
      </c>
      <c r="I336" s="28"/>
      <c r="J336" s="28"/>
      <c r="K336" s="14">
        <v>500</v>
      </c>
      <c r="L336" s="15">
        <v>8</v>
      </c>
      <c r="M336" s="9"/>
      <c r="N336" s="9">
        <f t="shared" si="5"/>
        <v>0</v>
      </c>
    </row>
    <row r="337" spans="1:14" s="1" customFormat="1" ht="15.95" customHeight="1">
      <c r="B337" s="29"/>
      <c r="C337" s="28"/>
      <c r="D337" s="28"/>
      <c r="E337" s="28"/>
      <c r="F337" s="28"/>
      <c r="G337" s="28"/>
      <c r="H337" s="19" t="s">
        <v>450</v>
      </c>
      <c r="I337" s="28"/>
      <c r="J337" s="28"/>
      <c r="K337" s="14">
        <v>500</v>
      </c>
      <c r="L337" s="15">
        <v>52</v>
      </c>
      <c r="M337" s="9"/>
      <c r="N337" s="9">
        <f t="shared" si="5"/>
        <v>0</v>
      </c>
    </row>
    <row r="338" spans="1:14" s="1" customFormat="1" ht="15.95" customHeight="1">
      <c r="B338" s="29"/>
      <c r="C338" s="28"/>
      <c r="D338" s="28"/>
      <c r="E338" s="28"/>
      <c r="F338" s="28"/>
      <c r="G338" s="28"/>
      <c r="H338" s="19" t="s">
        <v>451</v>
      </c>
      <c r="I338" s="28"/>
      <c r="J338" s="28"/>
      <c r="K338" s="14">
        <v>500</v>
      </c>
      <c r="L338" s="15">
        <v>48</v>
      </c>
      <c r="M338" s="9"/>
      <c r="N338" s="9">
        <f t="shared" si="5"/>
        <v>0</v>
      </c>
    </row>
    <row r="339" spans="1:14" s="1" customFormat="1" ht="84" customHeight="1">
      <c r="A339" s="2"/>
      <c r="B339" s="3"/>
      <c r="C339" s="10" t="s">
        <v>11</v>
      </c>
      <c r="D339" s="10" t="s">
        <v>41</v>
      </c>
      <c r="E339" s="10" t="s">
        <v>452</v>
      </c>
      <c r="F339" s="10" t="s">
        <v>13</v>
      </c>
      <c r="G339" s="10" t="s">
        <v>453</v>
      </c>
      <c r="H339" s="18" t="s">
        <v>454</v>
      </c>
      <c r="I339" s="10" t="s">
        <v>31</v>
      </c>
      <c r="J339" s="10" t="s">
        <v>32</v>
      </c>
      <c r="K339" s="11">
        <v>510</v>
      </c>
      <c r="L339" s="12">
        <v>37</v>
      </c>
      <c r="M339" s="9"/>
      <c r="N339" s="9">
        <f t="shared" si="5"/>
        <v>0</v>
      </c>
    </row>
    <row r="340" spans="1:14" s="1" customFormat="1" ht="15.95" customHeight="1">
      <c r="A340" s="4"/>
      <c r="B340" s="29"/>
      <c r="C340" s="28" t="s">
        <v>11</v>
      </c>
      <c r="D340" s="28" t="s">
        <v>20</v>
      </c>
      <c r="E340" s="28" t="s">
        <v>207</v>
      </c>
      <c r="F340" s="28" t="s">
        <v>120</v>
      </c>
      <c r="G340" s="28" t="s">
        <v>455</v>
      </c>
      <c r="H340" s="19" t="s">
        <v>456</v>
      </c>
      <c r="I340" s="28" t="s">
        <v>210</v>
      </c>
      <c r="J340" s="28" t="s">
        <v>32</v>
      </c>
      <c r="K340" s="14">
        <v>510</v>
      </c>
      <c r="L340" s="15">
        <v>71</v>
      </c>
      <c r="M340" s="9"/>
      <c r="N340" s="9">
        <f t="shared" si="5"/>
        <v>0</v>
      </c>
    </row>
    <row r="341" spans="1:14" s="1" customFormat="1" ht="15.95" customHeight="1">
      <c r="B341" s="29"/>
      <c r="C341" s="28"/>
      <c r="D341" s="28"/>
      <c r="E341" s="28"/>
      <c r="F341" s="28"/>
      <c r="G341" s="28"/>
      <c r="H341" s="19" t="s">
        <v>457</v>
      </c>
      <c r="I341" s="28"/>
      <c r="J341" s="28"/>
      <c r="K341" s="14">
        <v>510</v>
      </c>
      <c r="L341" s="15">
        <v>45</v>
      </c>
      <c r="M341" s="9"/>
      <c r="N341" s="9">
        <f t="shared" si="5"/>
        <v>0</v>
      </c>
    </row>
    <row r="342" spans="1:14" s="1" customFormat="1" ht="15.95" customHeight="1">
      <c r="B342" s="29"/>
      <c r="C342" s="28"/>
      <c r="D342" s="28"/>
      <c r="E342" s="28"/>
      <c r="F342" s="28"/>
      <c r="G342" s="28"/>
      <c r="H342" s="19" t="s">
        <v>458</v>
      </c>
      <c r="I342" s="28"/>
      <c r="J342" s="28"/>
      <c r="K342" s="14">
        <v>510</v>
      </c>
      <c r="L342" s="15">
        <v>44</v>
      </c>
      <c r="M342" s="9"/>
      <c r="N342" s="9">
        <f t="shared" si="5"/>
        <v>0</v>
      </c>
    </row>
    <row r="343" spans="1:14" s="1" customFormat="1" ht="15.95" customHeight="1">
      <c r="B343" s="29"/>
      <c r="C343" s="28"/>
      <c r="D343" s="28"/>
      <c r="E343" s="28"/>
      <c r="F343" s="28"/>
      <c r="G343" s="28"/>
      <c r="H343" s="19" t="s">
        <v>439</v>
      </c>
      <c r="I343" s="28"/>
      <c r="J343" s="28"/>
      <c r="K343" s="14">
        <v>510</v>
      </c>
      <c r="L343" s="15">
        <v>66</v>
      </c>
      <c r="M343" s="9"/>
      <c r="N343" s="9">
        <f t="shared" si="5"/>
        <v>0</v>
      </c>
    </row>
    <row r="344" spans="1:14" s="1" customFormat="1" ht="15.95" customHeight="1">
      <c r="B344" s="29"/>
      <c r="C344" s="28"/>
      <c r="D344" s="28"/>
      <c r="E344" s="28"/>
      <c r="F344" s="28"/>
      <c r="G344" s="28"/>
      <c r="H344" s="19" t="s">
        <v>459</v>
      </c>
      <c r="I344" s="28"/>
      <c r="J344" s="28"/>
      <c r="K344" s="14">
        <v>510</v>
      </c>
      <c r="L344" s="15">
        <v>15</v>
      </c>
      <c r="M344" s="9"/>
      <c r="N344" s="9">
        <f t="shared" si="5"/>
        <v>0</v>
      </c>
    </row>
    <row r="345" spans="1:14" s="1" customFormat="1" ht="42" customHeight="1">
      <c r="A345" s="2"/>
      <c r="B345" s="27"/>
      <c r="C345" s="26" t="s">
        <v>11</v>
      </c>
      <c r="D345" s="26" t="s">
        <v>41</v>
      </c>
      <c r="E345" s="26" t="s">
        <v>396</v>
      </c>
      <c r="F345" s="26" t="s">
        <v>13</v>
      </c>
      <c r="G345" s="26" t="s">
        <v>460</v>
      </c>
      <c r="H345" s="18" t="s">
        <v>461</v>
      </c>
      <c r="I345" s="26" t="s">
        <v>386</v>
      </c>
      <c r="J345" s="26" t="s">
        <v>32</v>
      </c>
      <c r="K345" s="11">
        <v>520</v>
      </c>
      <c r="L345" s="12">
        <v>58</v>
      </c>
      <c r="M345" s="9"/>
      <c r="N345" s="9">
        <f t="shared" si="5"/>
        <v>0</v>
      </c>
    </row>
    <row r="346" spans="1:14" s="1" customFormat="1" ht="42" customHeight="1">
      <c r="A346" s="2"/>
      <c r="B346" s="27"/>
      <c r="C346" s="26"/>
      <c r="D346" s="26"/>
      <c r="E346" s="26"/>
      <c r="F346" s="26"/>
      <c r="G346" s="26"/>
      <c r="H346" s="18" t="s">
        <v>462</v>
      </c>
      <c r="I346" s="26"/>
      <c r="J346" s="26"/>
      <c r="K346" s="11">
        <v>520</v>
      </c>
      <c r="L346" s="12">
        <v>24</v>
      </c>
      <c r="M346" s="9"/>
      <c r="N346" s="9">
        <f t="shared" si="5"/>
        <v>0</v>
      </c>
    </row>
    <row r="347" spans="1:14" s="1" customFormat="1" ht="15.95" customHeight="1">
      <c r="A347" s="4"/>
      <c r="B347" s="29"/>
      <c r="C347" s="28" t="s">
        <v>11</v>
      </c>
      <c r="D347" s="28" t="s">
        <v>20</v>
      </c>
      <c r="E347" s="28" t="s">
        <v>231</v>
      </c>
      <c r="F347" s="28" t="s">
        <v>120</v>
      </c>
      <c r="G347" s="28" t="s">
        <v>463</v>
      </c>
      <c r="H347" s="19" t="s">
        <v>464</v>
      </c>
      <c r="I347" s="28" t="s">
        <v>360</v>
      </c>
      <c r="J347" s="28" t="s">
        <v>32</v>
      </c>
      <c r="K347" s="14">
        <v>530</v>
      </c>
      <c r="L347" s="15">
        <v>35</v>
      </c>
      <c r="M347" s="9"/>
      <c r="N347" s="9">
        <f t="shared" si="5"/>
        <v>0</v>
      </c>
    </row>
    <row r="348" spans="1:14" s="1" customFormat="1" ht="15.95" customHeight="1">
      <c r="B348" s="29"/>
      <c r="C348" s="28"/>
      <c r="D348" s="28"/>
      <c r="E348" s="28"/>
      <c r="F348" s="28"/>
      <c r="G348" s="28"/>
      <c r="H348" s="19" t="s">
        <v>465</v>
      </c>
      <c r="I348" s="28"/>
      <c r="J348" s="28"/>
      <c r="K348" s="14">
        <v>530</v>
      </c>
      <c r="L348" s="15">
        <v>40</v>
      </c>
      <c r="M348" s="9"/>
      <c r="N348" s="9">
        <f t="shared" si="5"/>
        <v>0</v>
      </c>
    </row>
    <row r="349" spans="1:14" s="1" customFormat="1" ht="15.95" customHeight="1">
      <c r="B349" s="29"/>
      <c r="C349" s="28"/>
      <c r="D349" s="28"/>
      <c r="E349" s="28"/>
      <c r="F349" s="28"/>
      <c r="G349" s="28"/>
      <c r="H349" s="19" t="s">
        <v>466</v>
      </c>
      <c r="I349" s="28"/>
      <c r="J349" s="28"/>
      <c r="K349" s="14">
        <v>530</v>
      </c>
      <c r="L349" s="15">
        <v>32</v>
      </c>
      <c r="M349" s="9"/>
      <c r="N349" s="9">
        <f t="shared" si="5"/>
        <v>0</v>
      </c>
    </row>
    <row r="350" spans="1:14" s="1" customFormat="1" ht="15.95" customHeight="1">
      <c r="B350" s="29"/>
      <c r="C350" s="28"/>
      <c r="D350" s="28"/>
      <c r="E350" s="28"/>
      <c r="F350" s="28"/>
      <c r="G350" s="28"/>
      <c r="H350" s="19" t="s">
        <v>467</v>
      </c>
      <c r="I350" s="28"/>
      <c r="J350" s="28"/>
      <c r="K350" s="14">
        <v>530</v>
      </c>
      <c r="L350" s="15">
        <v>55</v>
      </c>
      <c r="M350" s="9"/>
      <c r="N350" s="9">
        <f t="shared" si="5"/>
        <v>0</v>
      </c>
    </row>
    <row r="351" spans="1:14" s="1" customFormat="1" ht="15.95" customHeight="1">
      <c r="B351" s="29"/>
      <c r="C351" s="28"/>
      <c r="D351" s="28"/>
      <c r="E351" s="28"/>
      <c r="F351" s="28"/>
      <c r="G351" s="28"/>
      <c r="H351" s="19" t="s">
        <v>468</v>
      </c>
      <c r="I351" s="28"/>
      <c r="J351" s="28"/>
      <c r="K351" s="14">
        <v>530</v>
      </c>
      <c r="L351" s="15">
        <v>32</v>
      </c>
      <c r="M351" s="9"/>
      <c r="N351" s="9">
        <f t="shared" si="5"/>
        <v>0</v>
      </c>
    </row>
    <row r="352" spans="1:14" s="1" customFormat="1" ht="21" customHeight="1">
      <c r="A352" s="2"/>
      <c r="B352" s="27"/>
      <c r="C352" s="26" t="s">
        <v>11</v>
      </c>
      <c r="D352" s="26" t="s">
        <v>41</v>
      </c>
      <c r="E352" s="26" t="s">
        <v>389</v>
      </c>
      <c r="F352" s="26" t="s">
        <v>120</v>
      </c>
      <c r="G352" s="26" t="s">
        <v>469</v>
      </c>
      <c r="H352" s="18" t="s">
        <v>391</v>
      </c>
      <c r="I352" s="26" t="s">
        <v>392</v>
      </c>
      <c r="J352" s="26" t="s">
        <v>32</v>
      </c>
      <c r="K352" s="11">
        <v>540</v>
      </c>
      <c r="L352" s="12">
        <v>16</v>
      </c>
      <c r="M352" s="9"/>
      <c r="N352" s="9">
        <f t="shared" si="5"/>
        <v>0</v>
      </c>
    </row>
    <row r="353" spans="1:14" s="1" customFormat="1" ht="21" customHeight="1">
      <c r="A353" s="2"/>
      <c r="B353" s="27"/>
      <c r="C353" s="26"/>
      <c r="D353" s="26"/>
      <c r="E353" s="26"/>
      <c r="F353" s="26"/>
      <c r="G353" s="26"/>
      <c r="H353" s="18" t="s">
        <v>470</v>
      </c>
      <c r="I353" s="26"/>
      <c r="J353" s="26"/>
      <c r="K353" s="11">
        <v>540</v>
      </c>
      <c r="L353" s="12">
        <v>32</v>
      </c>
      <c r="M353" s="9"/>
      <c r="N353" s="9">
        <f t="shared" si="5"/>
        <v>0</v>
      </c>
    </row>
    <row r="354" spans="1:14" s="1" customFormat="1" ht="21" customHeight="1">
      <c r="A354" s="2"/>
      <c r="B354" s="27"/>
      <c r="C354" s="26"/>
      <c r="D354" s="26"/>
      <c r="E354" s="26"/>
      <c r="F354" s="26"/>
      <c r="G354" s="26"/>
      <c r="H354" s="18" t="s">
        <v>471</v>
      </c>
      <c r="I354" s="26"/>
      <c r="J354" s="26"/>
      <c r="K354" s="11">
        <v>540</v>
      </c>
      <c r="L354" s="12">
        <v>33</v>
      </c>
      <c r="M354" s="9"/>
      <c r="N354" s="9">
        <f t="shared" si="5"/>
        <v>0</v>
      </c>
    </row>
    <row r="355" spans="1:14" s="1" customFormat="1" ht="21" customHeight="1">
      <c r="A355" s="2"/>
      <c r="B355" s="27"/>
      <c r="C355" s="26"/>
      <c r="D355" s="26"/>
      <c r="E355" s="26"/>
      <c r="F355" s="26"/>
      <c r="G355" s="26"/>
      <c r="H355" s="18" t="s">
        <v>472</v>
      </c>
      <c r="I355" s="26"/>
      <c r="J355" s="26"/>
      <c r="K355" s="11">
        <v>540</v>
      </c>
      <c r="L355" s="12">
        <v>36</v>
      </c>
      <c r="M355" s="9"/>
      <c r="N355" s="9">
        <f t="shared" si="5"/>
        <v>0</v>
      </c>
    </row>
    <row r="356" spans="1:14" s="1" customFormat="1" ht="12.95" customHeight="1">
      <c r="A356" s="4"/>
      <c r="B356" s="29"/>
      <c r="C356" s="28" t="s">
        <v>11</v>
      </c>
      <c r="D356" s="28" t="s">
        <v>41</v>
      </c>
      <c r="E356" s="28" t="s">
        <v>193</v>
      </c>
      <c r="F356" s="28" t="s">
        <v>13</v>
      </c>
      <c r="G356" s="28" t="s">
        <v>473</v>
      </c>
      <c r="H356" s="19" t="s">
        <v>474</v>
      </c>
      <c r="I356" s="28" t="s">
        <v>31</v>
      </c>
      <c r="J356" s="28" t="s">
        <v>57</v>
      </c>
      <c r="K356" s="14">
        <v>540</v>
      </c>
      <c r="L356" s="15">
        <v>60</v>
      </c>
      <c r="M356" s="9"/>
      <c r="N356" s="9">
        <f t="shared" si="5"/>
        <v>0</v>
      </c>
    </row>
    <row r="357" spans="1:14" s="1" customFormat="1" ht="12.95" customHeight="1">
      <c r="B357" s="29"/>
      <c r="C357" s="28"/>
      <c r="D357" s="28"/>
      <c r="E357" s="28"/>
      <c r="F357" s="28"/>
      <c r="G357" s="28"/>
      <c r="H357" s="19" t="s">
        <v>303</v>
      </c>
      <c r="I357" s="28"/>
      <c r="J357" s="28"/>
      <c r="K357" s="14">
        <v>540</v>
      </c>
      <c r="L357" s="15">
        <v>59</v>
      </c>
      <c r="M357" s="9"/>
      <c r="N357" s="9">
        <f t="shared" si="5"/>
        <v>0</v>
      </c>
    </row>
    <row r="358" spans="1:14" s="1" customFormat="1" ht="12.95" customHeight="1">
      <c r="B358" s="29"/>
      <c r="C358" s="28"/>
      <c r="D358" s="28"/>
      <c r="E358" s="28"/>
      <c r="F358" s="28"/>
      <c r="G358" s="28"/>
      <c r="H358" s="19" t="s">
        <v>475</v>
      </c>
      <c r="I358" s="28"/>
      <c r="J358" s="28"/>
      <c r="K358" s="14">
        <v>540</v>
      </c>
      <c r="L358" s="15">
        <v>49</v>
      </c>
      <c r="M358" s="9"/>
      <c r="N358" s="9">
        <f t="shared" si="5"/>
        <v>0</v>
      </c>
    </row>
    <row r="359" spans="1:14" s="1" customFormat="1" ht="12.95" customHeight="1">
      <c r="B359" s="29"/>
      <c r="C359" s="28"/>
      <c r="D359" s="28"/>
      <c r="E359" s="28"/>
      <c r="F359" s="28"/>
      <c r="G359" s="28"/>
      <c r="H359" s="19" t="s">
        <v>476</v>
      </c>
      <c r="I359" s="28"/>
      <c r="J359" s="28"/>
      <c r="K359" s="14">
        <v>540</v>
      </c>
      <c r="L359" s="15">
        <v>65</v>
      </c>
      <c r="M359" s="9"/>
      <c r="N359" s="9">
        <f t="shared" si="5"/>
        <v>0</v>
      </c>
    </row>
    <row r="360" spans="1:14" s="1" customFormat="1" ht="12.95" customHeight="1">
      <c r="B360" s="29"/>
      <c r="C360" s="28"/>
      <c r="D360" s="28"/>
      <c r="E360" s="28"/>
      <c r="F360" s="28"/>
      <c r="G360" s="28"/>
      <c r="H360" s="19" t="s">
        <v>477</v>
      </c>
      <c r="I360" s="28"/>
      <c r="J360" s="28"/>
      <c r="K360" s="14">
        <v>540</v>
      </c>
      <c r="L360" s="15">
        <v>62</v>
      </c>
      <c r="M360" s="9"/>
      <c r="N360" s="9">
        <f t="shared" si="5"/>
        <v>0</v>
      </c>
    </row>
    <row r="361" spans="1:14" s="1" customFormat="1" ht="12.95" customHeight="1">
      <c r="B361" s="29"/>
      <c r="C361" s="28"/>
      <c r="D361" s="28"/>
      <c r="E361" s="28"/>
      <c r="F361" s="28"/>
      <c r="G361" s="28"/>
      <c r="H361" s="19" t="s">
        <v>478</v>
      </c>
      <c r="I361" s="28"/>
      <c r="J361" s="28"/>
      <c r="K361" s="14">
        <v>540</v>
      </c>
      <c r="L361" s="15">
        <v>48</v>
      </c>
      <c r="M361" s="9"/>
      <c r="N361" s="9">
        <f t="shared" si="5"/>
        <v>0</v>
      </c>
    </row>
    <row r="362" spans="1:14" s="1" customFormat="1" ht="21" customHeight="1">
      <c r="A362" s="2"/>
      <c r="B362" s="27"/>
      <c r="C362" s="26" t="s">
        <v>11</v>
      </c>
      <c r="D362" s="26" t="s">
        <v>41</v>
      </c>
      <c r="E362" s="26" t="s">
        <v>193</v>
      </c>
      <c r="F362" s="26" t="s">
        <v>120</v>
      </c>
      <c r="G362" s="26" t="s">
        <v>479</v>
      </c>
      <c r="H362" s="18" t="s">
        <v>260</v>
      </c>
      <c r="I362" s="26" t="s">
        <v>31</v>
      </c>
      <c r="J362" s="26" t="s">
        <v>32</v>
      </c>
      <c r="K362" s="11">
        <v>540</v>
      </c>
      <c r="L362" s="12">
        <v>58</v>
      </c>
      <c r="M362" s="9"/>
      <c r="N362" s="9">
        <f t="shared" si="5"/>
        <v>0</v>
      </c>
    </row>
    <row r="363" spans="1:14" s="1" customFormat="1" ht="21" customHeight="1">
      <c r="A363" s="2"/>
      <c r="B363" s="27"/>
      <c r="C363" s="26"/>
      <c r="D363" s="26"/>
      <c r="E363" s="26"/>
      <c r="F363" s="26"/>
      <c r="G363" s="26"/>
      <c r="H363" s="18" t="s">
        <v>480</v>
      </c>
      <c r="I363" s="26"/>
      <c r="J363" s="26"/>
      <c r="K363" s="11">
        <v>540</v>
      </c>
      <c r="L363" s="12">
        <v>70</v>
      </c>
      <c r="M363" s="9"/>
      <c r="N363" s="9">
        <f t="shared" si="5"/>
        <v>0</v>
      </c>
    </row>
    <row r="364" spans="1:14" s="1" customFormat="1" ht="21" customHeight="1">
      <c r="A364" s="2"/>
      <c r="B364" s="27"/>
      <c r="C364" s="26"/>
      <c r="D364" s="26"/>
      <c r="E364" s="26"/>
      <c r="F364" s="26"/>
      <c r="G364" s="26"/>
      <c r="H364" s="18" t="s">
        <v>481</v>
      </c>
      <c r="I364" s="26"/>
      <c r="J364" s="26"/>
      <c r="K364" s="11">
        <v>540</v>
      </c>
      <c r="L364" s="12">
        <v>30</v>
      </c>
      <c r="M364" s="9"/>
      <c r="N364" s="9">
        <f t="shared" si="5"/>
        <v>0</v>
      </c>
    </row>
    <row r="365" spans="1:14" s="1" customFormat="1" ht="21" customHeight="1">
      <c r="A365" s="2"/>
      <c r="B365" s="27"/>
      <c r="C365" s="26"/>
      <c r="D365" s="26"/>
      <c r="E365" s="26"/>
      <c r="F365" s="26"/>
      <c r="G365" s="26"/>
      <c r="H365" s="18" t="s">
        <v>482</v>
      </c>
      <c r="I365" s="26"/>
      <c r="J365" s="26"/>
      <c r="K365" s="11">
        <v>540</v>
      </c>
      <c r="L365" s="12">
        <v>55</v>
      </c>
      <c r="M365" s="9"/>
      <c r="N365" s="9">
        <f t="shared" si="5"/>
        <v>0</v>
      </c>
    </row>
    <row r="366" spans="1:14" s="1" customFormat="1" ht="12.95" customHeight="1">
      <c r="A366" s="4"/>
      <c r="B366" s="29"/>
      <c r="C366" s="28" t="s">
        <v>11</v>
      </c>
      <c r="D366" s="28" t="s">
        <v>41</v>
      </c>
      <c r="E366" s="28" t="s">
        <v>364</v>
      </c>
      <c r="F366" s="28" t="s">
        <v>13</v>
      </c>
      <c r="G366" s="28" t="s">
        <v>483</v>
      </c>
      <c r="H366" s="19" t="s">
        <v>484</v>
      </c>
      <c r="I366" s="28" t="s">
        <v>210</v>
      </c>
      <c r="J366" s="28" t="s">
        <v>32</v>
      </c>
      <c r="K366" s="14">
        <v>550</v>
      </c>
      <c r="L366" s="15">
        <v>76</v>
      </c>
      <c r="M366" s="9"/>
      <c r="N366" s="9">
        <f t="shared" si="5"/>
        <v>0</v>
      </c>
    </row>
    <row r="367" spans="1:14" s="1" customFormat="1" ht="12.95" customHeight="1">
      <c r="B367" s="29"/>
      <c r="C367" s="28"/>
      <c r="D367" s="28"/>
      <c r="E367" s="28"/>
      <c r="F367" s="28"/>
      <c r="G367" s="28"/>
      <c r="H367" s="19" t="s">
        <v>485</v>
      </c>
      <c r="I367" s="28"/>
      <c r="J367" s="28"/>
      <c r="K367" s="14">
        <v>550</v>
      </c>
      <c r="L367" s="15">
        <v>35</v>
      </c>
      <c r="M367" s="9"/>
      <c r="N367" s="9">
        <f t="shared" si="5"/>
        <v>0</v>
      </c>
    </row>
    <row r="368" spans="1:14" s="1" customFormat="1" ht="12.95" customHeight="1">
      <c r="B368" s="29"/>
      <c r="C368" s="28"/>
      <c r="D368" s="28"/>
      <c r="E368" s="28"/>
      <c r="F368" s="28"/>
      <c r="G368" s="28"/>
      <c r="H368" s="19" t="s">
        <v>486</v>
      </c>
      <c r="I368" s="28"/>
      <c r="J368" s="28"/>
      <c r="K368" s="14">
        <v>550</v>
      </c>
      <c r="L368" s="15">
        <v>41</v>
      </c>
      <c r="M368" s="9"/>
      <c r="N368" s="9">
        <f t="shared" si="5"/>
        <v>0</v>
      </c>
    </row>
    <row r="369" spans="1:14" s="1" customFormat="1" ht="12.95" customHeight="1">
      <c r="B369" s="29"/>
      <c r="C369" s="28"/>
      <c r="D369" s="28"/>
      <c r="E369" s="28"/>
      <c r="F369" s="28"/>
      <c r="G369" s="28"/>
      <c r="H369" s="19" t="s">
        <v>487</v>
      </c>
      <c r="I369" s="28"/>
      <c r="J369" s="28"/>
      <c r="K369" s="14">
        <v>550</v>
      </c>
      <c r="L369" s="15">
        <v>82</v>
      </c>
      <c r="M369" s="9"/>
      <c r="N369" s="9">
        <f t="shared" si="5"/>
        <v>0</v>
      </c>
    </row>
    <row r="370" spans="1:14" s="1" customFormat="1" ht="12.95" customHeight="1">
      <c r="B370" s="29"/>
      <c r="C370" s="28"/>
      <c r="D370" s="28"/>
      <c r="E370" s="28"/>
      <c r="F370" s="28"/>
      <c r="G370" s="28"/>
      <c r="H370" s="19" t="s">
        <v>488</v>
      </c>
      <c r="I370" s="28"/>
      <c r="J370" s="28"/>
      <c r="K370" s="14">
        <v>550</v>
      </c>
      <c r="L370" s="15">
        <v>8</v>
      </c>
      <c r="M370" s="9"/>
      <c r="N370" s="9">
        <f t="shared" si="5"/>
        <v>0</v>
      </c>
    </row>
    <row r="371" spans="1:14" s="1" customFormat="1" ht="12.95" customHeight="1">
      <c r="B371" s="29"/>
      <c r="C371" s="28"/>
      <c r="D371" s="28"/>
      <c r="E371" s="28"/>
      <c r="F371" s="28"/>
      <c r="G371" s="28"/>
      <c r="H371" s="19" t="s">
        <v>489</v>
      </c>
      <c r="I371" s="28"/>
      <c r="J371" s="28"/>
      <c r="K371" s="14">
        <v>550</v>
      </c>
      <c r="L371" s="15">
        <v>82</v>
      </c>
      <c r="M371" s="9"/>
      <c r="N371" s="9">
        <f t="shared" si="5"/>
        <v>0</v>
      </c>
    </row>
    <row r="372" spans="1:14" s="1" customFormat="1" ht="12.95" customHeight="1">
      <c r="A372" s="2"/>
      <c r="B372" s="27"/>
      <c r="C372" s="26" t="s">
        <v>11</v>
      </c>
      <c r="D372" s="26" t="s">
        <v>41</v>
      </c>
      <c r="E372" s="26" t="s">
        <v>193</v>
      </c>
      <c r="F372" s="26" t="s">
        <v>180</v>
      </c>
      <c r="G372" s="26" t="s">
        <v>490</v>
      </c>
      <c r="H372" s="18" t="s">
        <v>196</v>
      </c>
      <c r="I372" s="26" t="s">
        <v>491</v>
      </c>
      <c r="J372" s="26" t="s">
        <v>184</v>
      </c>
      <c r="K372" s="11">
        <v>550</v>
      </c>
      <c r="L372" s="12">
        <v>12</v>
      </c>
      <c r="M372" s="9"/>
      <c r="N372" s="9">
        <f t="shared" si="5"/>
        <v>0</v>
      </c>
    </row>
    <row r="373" spans="1:14" s="1" customFormat="1" ht="12.95" customHeight="1">
      <c r="A373" s="2"/>
      <c r="B373" s="27"/>
      <c r="C373" s="26"/>
      <c r="D373" s="26"/>
      <c r="E373" s="26"/>
      <c r="F373" s="26"/>
      <c r="G373" s="26"/>
      <c r="H373" s="18" t="s">
        <v>215</v>
      </c>
      <c r="I373" s="26"/>
      <c r="J373" s="26"/>
      <c r="K373" s="11">
        <v>550</v>
      </c>
      <c r="L373" s="12">
        <v>68</v>
      </c>
      <c r="M373" s="9"/>
      <c r="N373" s="9">
        <f t="shared" si="5"/>
        <v>0</v>
      </c>
    </row>
    <row r="374" spans="1:14" s="1" customFormat="1" ht="12.95" customHeight="1">
      <c r="A374" s="2"/>
      <c r="B374" s="27"/>
      <c r="C374" s="26"/>
      <c r="D374" s="26"/>
      <c r="E374" s="26"/>
      <c r="F374" s="26"/>
      <c r="G374" s="26"/>
      <c r="H374" s="18" t="s">
        <v>197</v>
      </c>
      <c r="I374" s="26"/>
      <c r="J374" s="26"/>
      <c r="K374" s="11">
        <v>550</v>
      </c>
      <c r="L374" s="12">
        <v>72</v>
      </c>
      <c r="M374" s="9"/>
      <c r="N374" s="9">
        <f t="shared" si="5"/>
        <v>0</v>
      </c>
    </row>
    <row r="375" spans="1:14" s="1" customFormat="1" ht="12.95" customHeight="1">
      <c r="A375" s="2"/>
      <c r="B375" s="27"/>
      <c r="C375" s="26"/>
      <c r="D375" s="26"/>
      <c r="E375" s="26"/>
      <c r="F375" s="26"/>
      <c r="G375" s="26"/>
      <c r="H375" s="18" t="s">
        <v>198</v>
      </c>
      <c r="I375" s="26"/>
      <c r="J375" s="26"/>
      <c r="K375" s="11">
        <v>550</v>
      </c>
      <c r="L375" s="12">
        <v>12</v>
      </c>
      <c r="M375" s="9"/>
      <c r="N375" s="9">
        <f t="shared" si="5"/>
        <v>0</v>
      </c>
    </row>
    <row r="376" spans="1:14" s="1" customFormat="1" ht="12.95" customHeight="1">
      <c r="A376" s="2"/>
      <c r="B376" s="27"/>
      <c r="C376" s="26"/>
      <c r="D376" s="26"/>
      <c r="E376" s="26"/>
      <c r="F376" s="26"/>
      <c r="G376" s="26"/>
      <c r="H376" s="18" t="s">
        <v>199</v>
      </c>
      <c r="I376" s="26"/>
      <c r="J376" s="26"/>
      <c r="K376" s="11">
        <v>550</v>
      </c>
      <c r="L376" s="12">
        <v>14</v>
      </c>
      <c r="M376" s="9"/>
      <c r="N376" s="9">
        <f t="shared" si="5"/>
        <v>0</v>
      </c>
    </row>
    <row r="377" spans="1:14" s="1" customFormat="1" ht="12.95" customHeight="1">
      <c r="A377" s="2"/>
      <c r="B377" s="27"/>
      <c r="C377" s="26"/>
      <c r="D377" s="26"/>
      <c r="E377" s="26"/>
      <c r="F377" s="26"/>
      <c r="G377" s="26"/>
      <c r="H377" s="18" t="s">
        <v>200</v>
      </c>
      <c r="I377" s="26"/>
      <c r="J377" s="26"/>
      <c r="K377" s="11">
        <v>550</v>
      </c>
      <c r="L377" s="12">
        <v>26</v>
      </c>
      <c r="M377" s="9"/>
      <c r="N377" s="9">
        <f t="shared" si="5"/>
        <v>0</v>
      </c>
    </row>
    <row r="378" spans="1:14" s="1" customFormat="1" ht="21" customHeight="1">
      <c r="A378" s="4"/>
      <c r="B378" s="29"/>
      <c r="C378" s="28" t="s">
        <v>11</v>
      </c>
      <c r="D378" s="28" t="s">
        <v>41</v>
      </c>
      <c r="E378" s="28" t="s">
        <v>396</v>
      </c>
      <c r="F378" s="28" t="s">
        <v>13</v>
      </c>
      <c r="G378" s="28" t="s">
        <v>492</v>
      </c>
      <c r="H378" s="19" t="s">
        <v>461</v>
      </c>
      <c r="I378" s="28" t="s">
        <v>493</v>
      </c>
      <c r="J378" s="28" t="s">
        <v>424</v>
      </c>
      <c r="K378" s="14">
        <v>560</v>
      </c>
      <c r="L378" s="15">
        <v>56</v>
      </c>
      <c r="M378" s="9"/>
      <c r="N378" s="9">
        <f t="shared" si="5"/>
        <v>0</v>
      </c>
    </row>
    <row r="379" spans="1:14" s="1" customFormat="1" ht="21" customHeight="1">
      <c r="B379" s="29"/>
      <c r="C379" s="28"/>
      <c r="D379" s="28"/>
      <c r="E379" s="28"/>
      <c r="F379" s="28"/>
      <c r="G379" s="28"/>
      <c r="H379" s="19" t="s">
        <v>462</v>
      </c>
      <c r="I379" s="28"/>
      <c r="J379" s="28"/>
      <c r="K379" s="14">
        <v>560</v>
      </c>
      <c r="L379" s="15">
        <v>49</v>
      </c>
      <c r="M379" s="9"/>
      <c r="N379" s="9">
        <f t="shared" si="5"/>
        <v>0</v>
      </c>
    </row>
    <row r="380" spans="1:14" s="1" customFormat="1" ht="21" customHeight="1">
      <c r="B380" s="29"/>
      <c r="C380" s="28"/>
      <c r="D380" s="28"/>
      <c r="E380" s="28"/>
      <c r="F380" s="28"/>
      <c r="G380" s="28"/>
      <c r="H380" s="19" t="s">
        <v>197</v>
      </c>
      <c r="I380" s="28"/>
      <c r="J380" s="28"/>
      <c r="K380" s="14">
        <v>560</v>
      </c>
      <c r="L380" s="15">
        <v>49</v>
      </c>
      <c r="M380" s="9"/>
      <c r="N380" s="9">
        <f t="shared" si="5"/>
        <v>0</v>
      </c>
    </row>
    <row r="381" spans="1:14" s="1" customFormat="1" ht="21" customHeight="1">
      <c r="B381" s="29"/>
      <c r="C381" s="28"/>
      <c r="D381" s="28"/>
      <c r="E381" s="28"/>
      <c r="F381" s="28"/>
      <c r="G381" s="28"/>
      <c r="H381" s="19" t="s">
        <v>494</v>
      </c>
      <c r="I381" s="28"/>
      <c r="J381" s="28"/>
      <c r="K381" s="14">
        <v>560</v>
      </c>
      <c r="L381" s="15">
        <v>40</v>
      </c>
      <c r="M381" s="9"/>
      <c r="N381" s="9">
        <f t="shared" si="5"/>
        <v>0</v>
      </c>
    </row>
    <row r="382" spans="1:14" s="1" customFormat="1" ht="21" customHeight="1">
      <c r="A382" s="2"/>
      <c r="B382" s="27"/>
      <c r="C382" s="26" t="s">
        <v>11</v>
      </c>
      <c r="D382" s="26" t="s">
        <v>41</v>
      </c>
      <c r="E382" s="26" t="s">
        <v>353</v>
      </c>
      <c r="F382" s="26" t="s">
        <v>120</v>
      </c>
      <c r="G382" s="26" t="s">
        <v>495</v>
      </c>
      <c r="H382" s="18" t="s">
        <v>496</v>
      </c>
      <c r="I382" s="26" t="s">
        <v>31</v>
      </c>
      <c r="J382" s="26" t="s">
        <v>32</v>
      </c>
      <c r="K382" s="11">
        <v>560</v>
      </c>
      <c r="L382" s="12">
        <v>46</v>
      </c>
      <c r="M382" s="9"/>
      <c r="N382" s="9">
        <f t="shared" si="5"/>
        <v>0</v>
      </c>
    </row>
    <row r="383" spans="1:14" s="1" customFormat="1" ht="21" customHeight="1">
      <c r="A383" s="2"/>
      <c r="B383" s="27"/>
      <c r="C383" s="26"/>
      <c r="D383" s="26"/>
      <c r="E383" s="26"/>
      <c r="F383" s="26"/>
      <c r="G383" s="26"/>
      <c r="H383" s="18" t="s">
        <v>497</v>
      </c>
      <c r="I383" s="26"/>
      <c r="J383" s="26"/>
      <c r="K383" s="11">
        <v>560</v>
      </c>
      <c r="L383" s="12">
        <v>57</v>
      </c>
      <c r="M383" s="9"/>
      <c r="N383" s="9">
        <f t="shared" si="5"/>
        <v>0</v>
      </c>
    </row>
    <row r="384" spans="1:14" s="1" customFormat="1" ht="21" customHeight="1">
      <c r="A384" s="2"/>
      <c r="B384" s="27"/>
      <c r="C384" s="26"/>
      <c r="D384" s="26"/>
      <c r="E384" s="26"/>
      <c r="F384" s="26"/>
      <c r="G384" s="26"/>
      <c r="H384" s="18" t="s">
        <v>498</v>
      </c>
      <c r="I384" s="26"/>
      <c r="J384" s="26"/>
      <c r="K384" s="11">
        <v>560</v>
      </c>
      <c r="L384" s="12">
        <v>41</v>
      </c>
      <c r="M384" s="9"/>
      <c r="N384" s="9">
        <f t="shared" si="5"/>
        <v>0</v>
      </c>
    </row>
    <row r="385" spans="1:14" s="1" customFormat="1" ht="21" customHeight="1">
      <c r="A385" s="2"/>
      <c r="B385" s="27"/>
      <c r="C385" s="26"/>
      <c r="D385" s="26"/>
      <c r="E385" s="26"/>
      <c r="F385" s="26"/>
      <c r="G385" s="26"/>
      <c r="H385" s="18" t="s">
        <v>499</v>
      </c>
      <c r="I385" s="26"/>
      <c r="J385" s="26"/>
      <c r="K385" s="11">
        <v>560</v>
      </c>
      <c r="L385" s="12">
        <v>40</v>
      </c>
      <c r="M385" s="9"/>
      <c r="N385" s="9">
        <f t="shared" ref="N385:N448" si="6">K385*M385</f>
        <v>0</v>
      </c>
    </row>
    <row r="386" spans="1:14" s="1" customFormat="1" ht="21" customHeight="1">
      <c r="A386" s="4"/>
      <c r="B386" s="29"/>
      <c r="C386" s="28" t="s">
        <v>11</v>
      </c>
      <c r="D386" s="28" t="s">
        <v>20</v>
      </c>
      <c r="E386" s="28" t="s">
        <v>429</v>
      </c>
      <c r="F386" s="28" t="s">
        <v>120</v>
      </c>
      <c r="G386" s="28" t="s">
        <v>500</v>
      </c>
      <c r="H386" s="19" t="s">
        <v>501</v>
      </c>
      <c r="I386" s="28" t="s">
        <v>210</v>
      </c>
      <c r="J386" s="28" t="s">
        <v>32</v>
      </c>
      <c r="K386" s="14">
        <v>560</v>
      </c>
      <c r="L386" s="15">
        <v>71</v>
      </c>
      <c r="M386" s="9"/>
      <c r="N386" s="9">
        <f t="shared" si="6"/>
        <v>0</v>
      </c>
    </row>
    <row r="387" spans="1:14" s="1" customFormat="1" ht="21" customHeight="1">
      <c r="B387" s="29"/>
      <c r="C387" s="28"/>
      <c r="D387" s="28"/>
      <c r="E387" s="28"/>
      <c r="F387" s="28"/>
      <c r="G387" s="28"/>
      <c r="H387" s="19" t="s">
        <v>502</v>
      </c>
      <c r="I387" s="28"/>
      <c r="J387" s="28"/>
      <c r="K387" s="14">
        <v>560</v>
      </c>
      <c r="L387" s="15">
        <v>63</v>
      </c>
      <c r="M387" s="9"/>
      <c r="N387" s="9">
        <f t="shared" si="6"/>
        <v>0</v>
      </c>
    </row>
    <row r="388" spans="1:14" s="1" customFormat="1" ht="21" customHeight="1">
      <c r="B388" s="29"/>
      <c r="C388" s="28"/>
      <c r="D388" s="28"/>
      <c r="E388" s="28"/>
      <c r="F388" s="28"/>
      <c r="G388" s="28"/>
      <c r="H388" s="19" t="s">
        <v>503</v>
      </c>
      <c r="I388" s="28"/>
      <c r="J388" s="28"/>
      <c r="K388" s="14">
        <v>560</v>
      </c>
      <c r="L388" s="15">
        <v>55</v>
      </c>
      <c r="M388" s="9"/>
      <c r="N388" s="9">
        <f t="shared" si="6"/>
        <v>0</v>
      </c>
    </row>
    <row r="389" spans="1:14" s="1" customFormat="1" ht="21" customHeight="1">
      <c r="B389" s="29"/>
      <c r="C389" s="28"/>
      <c r="D389" s="28"/>
      <c r="E389" s="28"/>
      <c r="F389" s="28"/>
      <c r="G389" s="28"/>
      <c r="H389" s="19" t="s">
        <v>504</v>
      </c>
      <c r="I389" s="28"/>
      <c r="J389" s="28"/>
      <c r="K389" s="14">
        <v>560</v>
      </c>
      <c r="L389" s="15">
        <v>65</v>
      </c>
      <c r="M389" s="9"/>
      <c r="N389" s="9">
        <f t="shared" si="6"/>
        <v>0</v>
      </c>
    </row>
    <row r="390" spans="1:14" s="1" customFormat="1" ht="15.95" customHeight="1">
      <c r="A390" s="2"/>
      <c r="B390" s="27"/>
      <c r="C390" s="26" t="s">
        <v>11</v>
      </c>
      <c r="D390" s="26" t="s">
        <v>20</v>
      </c>
      <c r="E390" s="26" t="s">
        <v>185</v>
      </c>
      <c r="F390" s="26" t="s">
        <v>120</v>
      </c>
      <c r="G390" s="26" t="s">
        <v>505</v>
      </c>
      <c r="H390" s="18" t="s">
        <v>506</v>
      </c>
      <c r="I390" s="26" t="s">
        <v>419</v>
      </c>
      <c r="J390" s="26" t="s">
        <v>57</v>
      </c>
      <c r="K390" s="11">
        <v>600</v>
      </c>
      <c r="L390" s="12">
        <v>39</v>
      </c>
      <c r="M390" s="9"/>
      <c r="N390" s="9">
        <f t="shared" si="6"/>
        <v>0</v>
      </c>
    </row>
    <row r="391" spans="1:14" s="1" customFormat="1" ht="15.95" customHeight="1">
      <c r="A391" s="2"/>
      <c r="B391" s="27"/>
      <c r="C391" s="26"/>
      <c r="D391" s="26"/>
      <c r="E391" s="26"/>
      <c r="F391" s="26"/>
      <c r="G391" s="26"/>
      <c r="H391" s="18" t="s">
        <v>501</v>
      </c>
      <c r="I391" s="26"/>
      <c r="J391" s="26"/>
      <c r="K391" s="11">
        <v>600</v>
      </c>
      <c r="L391" s="12">
        <v>34</v>
      </c>
      <c r="M391" s="9"/>
      <c r="N391" s="9">
        <f t="shared" si="6"/>
        <v>0</v>
      </c>
    </row>
    <row r="392" spans="1:14" s="1" customFormat="1" ht="15.95" customHeight="1">
      <c r="A392" s="2"/>
      <c r="B392" s="27"/>
      <c r="C392" s="26"/>
      <c r="D392" s="26"/>
      <c r="E392" s="26"/>
      <c r="F392" s="26"/>
      <c r="G392" s="26"/>
      <c r="H392" s="18" t="s">
        <v>507</v>
      </c>
      <c r="I392" s="26"/>
      <c r="J392" s="26"/>
      <c r="K392" s="11">
        <v>600</v>
      </c>
      <c r="L392" s="12">
        <v>29</v>
      </c>
      <c r="M392" s="9"/>
      <c r="N392" s="9">
        <f t="shared" si="6"/>
        <v>0</v>
      </c>
    </row>
    <row r="393" spans="1:14" s="1" customFormat="1" ht="15.95" customHeight="1">
      <c r="A393" s="2"/>
      <c r="B393" s="27"/>
      <c r="C393" s="26"/>
      <c r="D393" s="26"/>
      <c r="E393" s="26"/>
      <c r="F393" s="26"/>
      <c r="G393" s="26"/>
      <c r="H393" s="18" t="s">
        <v>508</v>
      </c>
      <c r="I393" s="26"/>
      <c r="J393" s="26"/>
      <c r="K393" s="11">
        <v>600</v>
      </c>
      <c r="L393" s="12">
        <v>44</v>
      </c>
      <c r="M393" s="9"/>
      <c r="N393" s="9">
        <f t="shared" si="6"/>
        <v>0</v>
      </c>
    </row>
    <row r="394" spans="1:14" s="1" customFormat="1" ht="15.95" customHeight="1">
      <c r="A394" s="2"/>
      <c r="B394" s="27"/>
      <c r="C394" s="26"/>
      <c r="D394" s="26"/>
      <c r="E394" s="26"/>
      <c r="F394" s="26"/>
      <c r="G394" s="26"/>
      <c r="H394" s="18" t="s">
        <v>509</v>
      </c>
      <c r="I394" s="26"/>
      <c r="J394" s="26"/>
      <c r="K394" s="11">
        <v>600</v>
      </c>
      <c r="L394" s="12">
        <v>30</v>
      </c>
      <c r="M394" s="9"/>
      <c r="N394" s="9">
        <f t="shared" si="6"/>
        <v>0</v>
      </c>
    </row>
    <row r="395" spans="1:14" s="1" customFormat="1" ht="27" customHeight="1">
      <c r="A395" s="4"/>
      <c r="B395" s="29"/>
      <c r="C395" s="28" t="s">
        <v>11</v>
      </c>
      <c r="D395" s="28" t="s">
        <v>41</v>
      </c>
      <c r="E395" s="28" t="s">
        <v>193</v>
      </c>
      <c r="F395" s="28" t="s">
        <v>120</v>
      </c>
      <c r="G395" s="28" t="s">
        <v>510</v>
      </c>
      <c r="H395" s="19" t="s">
        <v>511</v>
      </c>
      <c r="I395" s="28" t="s">
        <v>31</v>
      </c>
      <c r="J395" s="28" t="s">
        <v>57</v>
      </c>
      <c r="K395" s="14">
        <v>620</v>
      </c>
      <c r="L395" s="15">
        <v>45</v>
      </c>
      <c r="M395" s="9"/>
      <c r="N395" s="9">
        <f t="shared" si="6"/>
        <v>0</v>
      </c>
    </row>
    <row r="396" spans="1:14" s="1" customFormat="1" ht="27" customHeight="1">
      <c r="B396" s="29"/>
      <c r="C396" s="28"/>
      <c r="D396" s="28"/>
      <c r="E396" s="28"/>
      <c r="F396" s="28"/>
      <c r="G396" s="28"/>
      <c r="H396" s="19" t="s">
        <v>512</v>
      </c>
      <c r="I396" s="28"/>
      <c r="J396" s="28"/>
      <c r="K396" s="14">
        <v>620</v>
      </c>
      <c r="L396" s="15">
        <v>57</v>
      </c>
      <c r="M396" s="9"/>
      <c r="N396" s="9">
        <f t="shared" si="6"/>
        <v>0</v>
      </c>
    </row>
    <row r="397" spans="1:14" s="1" customFormat="1" ht="27" customHeight="1">
      <c r="B397" s="29"/>
      <c r="C397" s="28"/>
      <c r="D397" s="28"/>
      <c r="E397" s="28"/>
      <c r="F397" s="28"/>
      <c r="G397" s="28"/>
      <c r="H397" s="19" t="s">
        <v>513</v>
      </c>
      <c r="I397" s="28"/>
      <c r="J397" s="28"/>
      <c r="K397" s="14">
        <v>620</v>
      </c>
      <c r="L397" s="15">
        <v>52</v>
      </c>
      <c r="M397" s="9"/>
      <c r="N397" s="9">
        <f t="shared" si="6"/>
        <v>0</v>
      </c>
    </row>
    <row r="398" spans="1:14" s="1" customFormat="1" ht="27" customHeight="1">
      <c r="A398" s="2"/>
      <c r="B398" s="27"/>
      <c r="C398" s="26" t="s">
        <v>11</v>
      </c>
      <c r="D398" s="26" t="s">
        <v>41</v>
      </c>
      <c r="E398" s="26" t="s">
        <v>389</v>
      </c>
      <c r="F398" s="26" t="s">
        <v>120</v>
      </c>
      <c r="G398" s="26" t="s">
        <v>514</v>
      </c>
      <c r="H398" s="18" t="s">
        <v>391</v>
      </c>
      <c r="I398" s="26" t="s">
        <v>392</v>
      </c>
      <c r="J398" s="26" t="s">
        <v>32</v>
      </c>
      <c r="K398" s="11">
        <v>620</v>
      </c>
      <c r="L398" s="12">
        <v>22</v>
      </c>
      <c r="M398" s="9"/>
      <c r="N398" s="9">
        <f t="shared" si="6"/>
        <v>0</v>
      </c>
    </row>
    <row r="399" spans="1:14" s="1" customFormat="1" ht="27" customHeight="1">
      <c r="A399" s="2"/>
      <c r="B399" s="27"/>
      <c r="C399" s="26"/>
      <c r="D399" s="26"/>
      <c r="E399" s="26"/>
      <c r="F399" s="26"/>
      <c r="G399" s="26"/>
      <c r="H399" s="18" t="s">
        <v>393</v>
      </c>
      <c r="I399" s="26"/>
      <c r="J399" s="26"/>
      <c r="K399" s="11">
        <v>620</v>
      </c>
      <c r="L399" s="12">
        <v>15</v>
      </c>
      <c r="M399" s="9"/>
      <c r="N399" s="9">
        <f t="shared" si="6"/>
        <v>0</v>
      </c>
    </row>
    <row r="400" spans="1:14" s="1" customFormat="1" ht="27" customHeight="1">
      <c r="A400" s="2"/>
      <c r="B400" s="27"/>
      <c r="C400" s="26"/>
      <c r="D400" s="26"/>
      <c r="E400" s="26"/>
      <c r="F400" s="26"/>
      <c r="G400" s="26"/>
      <c r="H400" s="18" t="s">
        <v>395</v>
      </c>
      <c r="I400" s="26"/>
      <c r="J400" s="26"/>
      <c r="K400" s="11">
        <v>620</v>
      </c>
      <c r="L400" s="12">
        <v>13</v>
      </c>
      <c r="M400" s="9"/>
      <c r="N400" s="9">
        <f t="shared" si="6"/>
        <v>0</v>
      </c>
    </row>
    <row r="401" spans="1:14" s="1" customFormat="1" ht="84" customHeight="1">
      <c r="A401" s="4"/>
      <c r="B401" s="5"/>
      <c r="C401" s="13" t="s">
        <v>11</v>
      </c>
      <c r="D401" s="13" t="s">
        <v>20</v>
      </c>
      <c r="E401" s="13" t="s">
        <v>185</v>
      </c>
      <c r="F401" s="13" t="s">
        <v>120</v>
      </c>
      <c r="G401" s="13" t="s">
        <v>515</v>
      </c>
      <c r="H401" s="19" t="s">
        <v>300</v>
      </c>
      <c r="I401" s="13" t="s">
        <v>188</v>
      </c>
      <c r="J401" s="13" t="s">
        <v>32</v>
      </c>
      <c r="K401" s="14">
        <v>620</v>
      </c>
      <c r="L401" s="15">
        <v>11</v>
      </c>
      <c r="M401" s="9"/>
      <c r="N401" s="9">
        <f t="shared" si="6"/>
        <v>0</v>
      </c>
    </row>
    <row r="402" spans="1:14" s="1" customFormat="1" ht="42" customHeight="1">
      <c r="A402" s="2"/>
      <c r="B402" s="27"/>
      <c r="C402" s="26" t="s">
        <v>516</v>
      </c>
      <c r="D402" s="26" t="s">
        <v>41</v>
      </c>
      <c r="E402" s="26"/>
      <c r="F402" s="26" t="s">
        <v>517</v>
      </c>
      <c r="G402" s="26" t="s">
        <v>518</v>
      </c>
      <c r="H402" s="18" t="s">
        <v>519</v>
      </c>
      <c r="I402" s="26" t="s">
        <v>31</v>
      </c>
      <c r="J402" s="26" t="s">
        <v>32</v>
      </c>
      <c r="K402" s="11">
        <v>630</v>
      </c>
      <c r="L402" s="12">
        <v>552</v>
      </c>
      <c r="M402" s="9"/>
      <c r="N402" s="9">
        <f t="shared" si="6"/>
        <v>0</v>
      </c>
    </row>
    <row r="403" spans="1:14" s="1" customFormat="1" ht="42" customHeight="1">
      <c r="A403" s="2"/>
      <c r="B403" s="27"/>
      <c r="C403" s="26"/>
      <c r="D403" s="26"/>
      <c r="E403" s="26"/>
      <c r="F403" s="26"/>
      <c r="G403" s="26"/>
      <c r="H403" s="18" t="s">
        <v>520</v>
      </c>
      <c r="I403" s="26"/>
      <c r="J403" s="26"/>
      <c r="K403" s="11">
        <v>630</v>
      </c>
      <c r="L403" s="12">
        <v>811</v>
      </c>
      <c r="M403" s="9"/>
      <c r="N403" s="9">
        <f t="shared" si="6"/>
        <v>0</v>
      </c>
    </row>
    <row r="404" spans="1:14" s="1" customFormat="1" ht="84" customHeight="1">
      <c r="A404" s="4"/>
      <c r="B404" s="5"/>
      <c r="C404" s="13" t="s">
        <v>516</v>
      </c>
      <c r="D404" s="13" t="s">
        <v>41</v>
      </c>
      <c r="E404" s="13"/>
      <c r="F404" s="13" t="s">
        <v>517</v>
      </c>
      <c r="G404" s="13" t="s">
        <v>521</v>
      </c>
      <c r="H404" s="19" t="s">
        <v>522</v>
      </c>
      <c r="I404" s="13" t="s">
        <v>31</v>
      </c>
      <c r="J404" s="13" t="s">
        <v>32</v>
      </c>
      <c r="K404" s="14">
        <v>630</v>
      </c>
      <c r="L404" s="15">
        <v>40</v>
      </c>
      <c r="M404" s="9"/>
      <c r="N404" s="9">
        <f t="shared" si="6"/>
        <v>0</v>
      </c>
    </row>
    <row r="405" spans="1:14" s="1" customFormat="1" ht="15.95" customHeight="1">
      <c r="A405" s="2"/>
      <c r="B405" s="27"/>
      <c r="C405" s="26" t="s">
        <v>11</v>
      </c>
      <c r="D405" s="26" t="s">
        <v>41</v>
      </c>
      <c r="E405" s="26" t="s">
        <v>374</v>
      </c>
      <c r="F405" s="26" t="s">
        <v>13</v>
      </c>
      <c r="G405" s="26" t="s">
        <v>523</v>
      </c>
      <c r="H405" s="18" t="s">
        <v>524</v>
      </c>
      <c r="I405" s="26" t="s">
        <v>525</v>
      </c>
      <c r="J405" s="26" t="s">
        <v>32</v>
      </c>
      <c r="K405" s="11">
        <v>650</v>
      </c>
      <c r="L405" s="12">
        <v>47</v>
      </c>
      <c r="M405" s="9"/>
      <c r="N405" s="9">
        <f t="shared" si="6"/>
        <v>0</v>
      </c>
    </row>
    <row r="406" spans="1:14" s="1" customFormat="1" ht="15.95" customHeight="1">
      <c r="A406" s="2"/>
      <c r="B406" s="27"/>
      <c r="C406" s="26"/>
      <c r="D406" s="26"/>
      <c r="E406" s="26"/>
      <c r="F406" s="26"/>
      <c r="G406" s="26"/>
      <c r="H406" s="18" t="s">
        <v>526</v>
      </c>
      <c r="I406" s="26"/>
      <c r="J406" s="26"/>
      <c r="K406" s="11">
        <v>650</v>
      </c>
      <c r="L406" s="12">
        <v>43</v>
      </c>
      <c r="M406" s="9"/>
      <c r="N406" s="9">
        <f t="shared" si="6"/>
        <v>0</v>
      </c>
    </row>
    <row r="407" spans="1:14" s="1" customFormat="1" ht="15.95" customHeight="1">
      <c r="A407" s="2"/>
      <c r="B407" s="27"/>
      <c r="C407" s="26"/>
      <c r="D407" s="26"/>
      <c r="E407" s="26"/>
      <c r="F407" s="26"/>
      <c r="G407" s="26"/>
      <c r="H407" s="18" t="s">
        <v>527</v>
      </c>
      <c r="I407" s="26"/>
      <c r="J407" s="26"/>
      <c r="K407" s="11">
        <v>650</v>
      </c>
      <c r="L407" s="12">
        <v>43</v>
      </c>
      <c r="M407" s="9"/>
      <c r="N407" s="9">
        <f t="shared" si="6"/>
        <v>0</v>
      </c>
    </row>
    <row r="408" spans="1:14" s="1" customFormat="1" ht="15.95" customHeight="1">
      <c r="A408" s="2"/>
      <c r="B408" s="27"/>
      <c r="C408" s="26"/>
      <c r="D408" s="26"/>
      <c r="E408" s="26"/>
      <c r="F408" s="26"/>
      <c r="G408" s="26"/>
      <c r="H408" s="18" t="s">
        <v>528</v>
      </c>
      <c r="I408" s="26"/>
      <c r="J408" s="26"/>
      <c r="K408" s="11">
        <v>650</v>
      </c>
      <c r="L408" s="12">
        <v>32</v>
      </c>
      <c r="M408" s="9"/>
      <c r="N408" s="9">
        <f t="shared" si="6"/>
        <v>0</v>
      </c>
    </row>
    <row r="409" spans="1:14" s="1" customFormat="1" ht="15.95" customHeight="1">
      <c r="A409" s="2"/>
      <c r="B409" s="27"/>
      <c r="C409" s="26"/>
      <c r="D409" s="26"/>
      <c r="E409" s="26"/>
      <c r="F409" s="26"/>
      <c r="G409" s="26"/>
      <c r="H409" s="18" t="s">
        <v>529</v>
      </c>
      <c r="I409" s="26"/>
      <c r="J409" s="26"/>
      <c r="K409" s="11">
        <v>650</v>
      </c>
      <c r="L409" s="12">
        <v>34</v>
      </c>
      <c r="M409" s="9"/>
      <c r="N409" s="9">
        <f t="shared" si="6"/>
        <v>0</v>
      </c>
    </row>
    <row r="410" spans="1:14" s="1" customFormat="1" ht="21" customHeight="1">
      <c r="A410" s="4"/>
      <c r="B410" s="29"/>
      <c r="C410" s="28" t="s">
        <v>11</v>
      </c>
      <c r="D410" s="28" t="s">
        <v>41</v>
      </c>
      <c r="E410" s="28" t="s">
        <v>193</v>
      </c>
      <c r="F410" s="28" t="s">
        <v>13</v>
      </c>
      <c r="G410" s="28" t="s">
        <v>530</v>
      </c>
      <c r="H410" s="19" t="s">
        <v>531</v>
      </c>
      <c r="I410" s="28" t="s">
        <v>493</v>
      </c>
      <c r="J410" s="28" t="s">
        <v>424</v>
      </c>
      <c r="K410" s="14">
        <v>660</v>
      </c>
      <c r="L410" s="15">
        <v>5</v>
      </c>
      <c r="M410" s="9"/>
      <c r="N410" s="9">
        <f t="shared" si="6"/>
        <v>0</v>
      </c>
    </row>
    <row r="411" spans="1:14" s="1" customFormat="1" ht="21" customHeight="1">
      <c r="B411" s="29"/>
      <c r="C411" s="28"/>
      <c r="D411" s="28"/>
      <c r="E411" s="28"/>
      <c r="F411" s="28"/>
      <c r="G411" s="28"/>
      <c r="H411" s="19" t="s">
        <v>532</v>
      </c>
      <c r="I411" s="28"/>
      <c r="J411" s="28"/>
      <c r="K411" s="14">
        <v>660</v>
      </c>
      <c r="L411" s="15">
        <v>4</v>
      </c>
      <c r="M411" s="9"/>
      <c r="N411" s="9">
        <f t="shared" si="6"/>
        <v>0</v>
      </c>
    </row>
    <row r="412" spans="1:14" s="1" customFormat="1" ht="21" customHeight="1">
      <c r="B412" s="29"/>
      <c r="C412" s="28"/>
      <c r="D412" s="28"/>
      <c r="E412" s="28"/>
      <c r="F412" s="28"/>
      <c r="G412" s="28"/>
      <c r="H412" s="19" t="s">
        <v>533</v>
      </c>
      <c r="I412" s="28"/>
      <c r="J412" s="28"/>
      <c r="K412" s="14">
        <v>660</v>
      </c>
      <c r="L412" s="15">
        <v>15</v>
      </c>
      <c r="M412" s="9"/>
      <c r="N412" s="9">
        <f t="shared" si="6"/>
        <v>0</v>
      </c>
    </row>
    <row r="413" spans="1:14" s="1" customFormat="1" ht="21" customHeight="1">
      <c r="B413" s="29"/>
      <c r="C413" s="28"/>
      <c r="D413" s="28"/>
      <c r="E413" s="28"/>
      <c r="F413" s="28"/>
      <c r="G413" s="28"/>
      <c r="H413" s="19" t="s">
        <v>534</v>
      </c>
      <c r="I413" s="28"/>
      <c r="J413" s="28"/>
      <c r="K413" s="14">
        <v>660</v>
      </c>
      <c r="L413" s="15">
        <v>35</v>
      </c>
      <c r="M413" s="9"/>
      <c r="N413" s="9">
        <f t="shared" si="6"/>
        <v>0</v>
      </c>
    </row>
    <row r="414" spans="1:14" s="1" customFormat="1" ht="21" customHeight="1">
      <c r="A414" s="2"/>
      <c r="B414" s="27"/>
      <c r="C414" s="26" t="s">
        <v>11</v>
      </c>
      <c r="D414" s="26" t="s">
        <v>41</v>
      </c>
      <c r="E414" s="26" t="s">
        <v>396</v>
      </c>
      <c r="F414" s="26" t="s">
        <v>120</v>
      </c>
      <c r="G414" s="26" t="s">
        <v>535</v>
      </c>
      <c r="H414" s="18" t="s">
        <v>536</v>
      </c>
      <c r="I414" s="26" t="s">
        <v>386</v>
      </c>
      <c r="J414" s="26" t="s">
        <v>32</v>
      </c>
      <c r="K414" s="11">
        <v>660</v>
      </c>
      <c r="L414" s="12">
        <v>21</v>
      </c>
      <c r="M414" s="9"/>
      <c r="N414" s="9">
        <f t="shared" si="6"/>
        <v>0</v>
      </c>
    </row>
    <row r="415" spans="1:14" s="1" customFormat="1" ht="21" customHeight="1">
      <c r="A415" s="2"/>
      <c r="B415" s="27"/>
      <c r="C415" s="26"/>
      <c r="D415" s="26"/>
      <c r="E415" s="26"/>
      <c r="F415" s="26"/>
      <c r="G415" s="26"/>
      <c r="H415" s="18" t="s">
        <v>537</v>
      </c>
      <c r="I415" s="26"/>
      <c r="J415" s="26"/>
      <c r="K415" s="11">
        <v>660</v>
      </c>
      <c r="L415" s="12">
        <v>15</v>
      </c>
      <c r="M415" s="9"/>
      <c r="N415" s="9">
        <f t="shared" si="6"/>
        <v>0</v>
      </c>
    </row>
    <row r="416" spans="1:14" s="1" customFormat="1" ht="21" customHeight="1">
      <c r="A416" s="2"/>
      <c r="B416" s="27"/>
      <c r="C416" s="26"/>
      <c r="D416" s="26"/>
      <c r="E416" s="26"/>
      <c r="F416" s="26"/>
      <c r="G416" s="26"/>
      <c r="H416" s="18" t="s">
        <v>538</v>
      </c>
      <c r="I416" s="26"/>
      <c r="J416" s="26"/>
      <c r="K416" s="11">
        <v>660</v>
      </c>
      <c r="L416" s="12">
        <v>22</v>
      </c>
      <c r="M416" s="9"/>
      <c r="N416" s="9">
        <f t="shared" si="6"/>
        <v>0</v>
      </c>
    </row>
    <row r="417" spans="1:14" s="1" customFormat="1" ht="21" customHeight="1">
      <c r="A417" s="2"/>
      <c r="B417" s="27"/>
      <c r="C417" s="26"/>
      <c r="D417" s="26"/>
      <c r="E417" s="26"/>
      <c r="F417" s="26"/>
      <c r="G417" s="26"/>
      <c r="H417" s="18" t="s">
        <v>539</v>
      </c>
      <c r="I417" s="26"/>
      <c r="J417" s="26"/>
      <c r="K417" s="11">
        <v>660</v>
      </c>
      <c r="L417" s="12">
        <v>3</v>
      </c>
      <c r="M417" s="9"/>
      <c r="N417" s="9">
        <f t="shared" si="6"/>
        <v>0</v>
      </c>
    </row>
    <row r="418" spans="1:14" s="1" customFormat="1" ht="42" customHeight="1">
      <c r="A418" s="4"/>
      <c r="B418" s="29"/>
      <c r="C418" s="28" t="s">
        <v>11</v>
      </c>
      <c r="D418" s="28" t="s">
        <v>41</v>
      </c>
      <c r="E418" s="28" t="s">
        <v>193</v>
      </c>
      <c r="F418" s="28" t="s">
        <v>13</v>
      </c>
      <c r="G418" s="28" t="s">
        <v>540</v>
      </c>
      <c r="H418" s="19" t="s">
        <v>541</v>
      </c>
      <c r="I418" s="28" t="s">
        <v>93</v>
      </c>
      <c r="J418" s="28" t="s">
        <v>424</v>
      </c>
      <c r="K418" s="14">
        <v>680</v>
      </c>
      <c r="L418" s="15">
        <v>28</v>
      </c>
      <c r="M418" s="9"/>
      <c r="N418" s="9">
        <f t="shared" si="6"/>
        <v>0</v>
      </c>
    </row>
    <row r="419" spans="1:14" s="1" customFormat="1" ht="42" customHeight="1">
      <c r="B419" s="29"/>
      <c r="C419" s="28"/>
      <c r="D419" s="28"/>
      <c r="E419" s="28"/>
      <c r="F419" s="28"/>
      <c r="G419" s="28"/>
      <c r="H419" s="19" t="s">
        <v>542</v>
      </c>
      <c r="I419" s="28"/>
      <c r="J419" s="28"/>
      <c r="K419" s="14">
        <v>680</v>
      </c>
      <c r="L419" s="15">
        <v>15</v>
      </c>
      <c r="M419" s="9"/>
      <c r="N419" s="9">
        <f t="shared" si="6"/>
        <v>0</v>
      </c>
    </row>
    <row r="420" spans="1:14" s="1" customFormat="1" ht="42" customHeight="1">
      <c r="A420" s="2"/>
      <c r="B420" s="27"/>
      <c r="C420" s="26" t="s">
        <v>11</v>
      </c>
      <c r="D420" s="26" t="s">
        <v>20</v>
      </c>
      <c r="E420" s="26" t="s">
        <v>231</v>
      </c>
      <c r="F420" s="26" t="s">
        <v>517</v>
      </c>
      <c r="G420" s="26" t="s">
        <v>543</v>
      </c>
      <c r="H420" s="18" t="s">
        <v>544</v>
      </c>
      <c r="I420" s="26" t="s">
        <v>210</v>
      </c>
      <c r="J420" s="26" t="s">
        <v>32</v>
      </c>
      <c r="K420" s="11">
        <v>690</v>
      </c>
      <c r="L420" s="12">
        <v>60</v>
      </c>
      <c r="M420" s="9"/>
      <c r="N420" s="9">
        <f t="shared" si="6"/>
        <v>0</v>
      </c>
    </row>
    <row r="421" spans="1:14" s="1" customFormat="1" ht="42" customHeight="1">
      <c r="A421" s="2"/>
      <c r="B421" s="27"/>
      <c r="C421" s="26"/>
      <c r="D421" s="26"/>
      <c r="E421" s="26"/>
      <c r="F421" s="26"/>
      <c r="G421" s="26"/>
      <c r="H421" s="18" t="s">
        <v>545</v>
      </c>
      <c r="I421" s="26"/>
      <c r="J421" s="26"/>
      <c r="K421" s="11">
        <v>690</v>
      </c>
      <c r="L421" s="12">
        <v>9</v>
      </c>
      <c r="M421" s="9"/>
      <c r="N421" s="9">
        <f t="shared" si="6"/>
        <v>0</v>
      </c>
    </row>
    <row r="422" spans="1:14" s="1" customFormat="1" ht="84" customHeight="1">
      <c r="A422" s="4"/>
      <c r="B422" s="5"/>
      <c r="C422" s="13" t="s">
        <v>11</v>
      </c>
      <c r="D422" s="13" t="s">
        <v>41</v>
      </c>
      <c r="E422" s="13" t="s">
        <v>89</v>
      </c>
      <c r="F422" s="13" t="s">
        <v>546</v>
      </c>
      <c r="G422" s="13" t="s">
        <v>547</v>
      </c>
      <c r="H422" s="19" t="s">
        <v>548</v>
      </c>
      <c r="I422" s="13" t="s">
        <v>31</v>
      </c>
      <c r="J422" s="13" t="s">
        <v>174</v>
      </c>
      <c r="K422" s="14">
        <v>710</v>
      </c>
      <c r="L422" s="15">
        <v>60</v>
      </c>
      <c r="M422" s="9"/>
      <c r="N422" s="9">
        <f t="shared" si="6"/>
        <v>0</v>
      </c>
    </row>
    <row r="423" spans="1:14" s="1" customFormat="1" ht="12.95" customHeight="1">
      <c r="A423" s="2"/>
      <c r="B423" s="27"/>
      <c r="C423" s="26" t="s">
        <v>11</v>
      </c>
      <c r="D423" s="26" t="s">
        <v>41</v>
      </c>
      <c r="E423" s="26" t="s">
        <v>389</v>
      </c>
      <c r="F423" s="26" t="s">
        <v>13</v>
      </c>
      <c r="G423" s="26" t="s">
        <v>549</v>
      </c>
      <c r="H423" s="18" t="s">
        <v>550</v>
      </c>
      <c r="I423" s="26" t="s">
        <v>392</v>
      </c>
      <c r="J423" s="26" t="s">
        <v>32</v>
      </c>
      <c r="K423" s="11">
        <v>720</v>
      </c>
      <c r="L423" s="12">
        <v>103</v>
      </c>
      <c r="M423" s="9"/>
      <c r="N423" s="9">
        <f t="shared" si="6"/>
        <v>0</v>
      </c>
    </row>
    <row r="424" spans="1:14" ht="12.95" customHeight="1">
      <c r="A424" s="2"/>
      <c r="B424" s="27"/>
      <c r="C424" s="26"/>
      <c r="D424" s="26"/>
      <c r="E424" s="26"/>
      <c r="F424" s="26"/>
      <c r="G424" s="26"/>
      <c r="H424" s="18" t="s">
        <v>551</v>
      </c>
      <c r="I424" s="26"/>
      <c r="J424" s="26"/>
      <c r="K424" s="11">
        <v>720</v>
      </c>
      <c r="L424" s="12">
        <v>37</v>
      </c>
      <c r="M424" s="9"/>
      <c r="N424" s="9">
        <f t="shared" si="6"/>
        <v>0</v>
      </c>
    </row>
    <row r="425" spans="1:14" ht="12.95" customHeight="1">
      <c r="A425" s="2"/>
      <c r="B425" s="27"/>
      <c r="C425" s="26"/>
      <c r="D425" s="26"/>
      <c r="E425" s="26"/>
      <c r="F425" s="26"/>
      <c r="G425" s="26"/>
      <c r="H425" s="18" t="s">
        <v>552</v>
      </c>
      <c r="I425" s="26"/>
      <c r="J425" s="26"/>
      <c r="K425" s="11">
        <v>720</v>
      </c>
      <c r="L425" s="12">
        <v>51</v>
      </c>
      <c r="M425" s="9"/>
      <c r="N425" s="9">
        <f t="shared" si="6"/>
        <v>0</v>
      </c>
    </row>
    <row r="426" spans="1:14" ht="12.95" customHeight="1">
      <c r="A426" s="2"/>
      <c r="B426" s="27"/>
      <c r="C426" s="26"/>
      <c r="D426" s="26"/>
      <c r="E426" s="26"/>
      <c r="F426" s="26"/>
      <c r="G426" s="26"/>
      <c r="H426" s="18" t="s">
        <v>553</v>
      </c>
      <c r="I426" s="26"/>
      <c r="J426" s="26"/>
      <c r="K426" s="11">
        <v>720</v>
      </c>
      <c r="L426" s="12">
        <v>40</v>
      </c>
      <c r="M426" s="9"/>
      <c r="N426" s="9">
        <f t="shared" si="6"/>
        <v>0</v>
      </c>
    </row>
    <row r="427" spans="1:14" ht="12.95" customHeight="1">
      <c r="A427" s="2"/>
      <c r="B427" s="27"/>
      <c r="C427" s="26"/>
      <c r="D427" s="26"/>
      <c r="E427" s="26"/>
      <c r="F427" s="26"/>
      <c r="G427" s="26"/>
      <c r="H427" s="18" t="s">
        <v>554</v>
      </c>
      <c r="I427" s="26"/>
      <c r="J427" s="26"/>
      <c r="K427" s="11">
        <v>720</v>
      </c>
      <c r="L427" s="12">
        <v>77</v>
      </c>
      <c r="M427" s="9"/>
      <c r="N427" s="9">
        <f t="shared" si="6"/>
        <v>0</v>
      </c>
    </row>
    <row r="428" spans="1:14" ht="12.95" customHeight="1">
      <c r="A428" s="2"/>
      <c r="B428" s="27"/>
      <c r="C428" s="26"/>
      <c r="D428" s="26"/>
      <c r="E428" s="26"/>
      <c r="F428" s="26"/>
      <c r="G428" s="26"/>
      <c r="H428" s="18" t="s">
        <v>555</v>
      </c>
      <c r="I428" s="26"/>
      <c r="J428" s="26"/>
      <c r="K428" s="11">
        <v>720</v>
      </c>
      <c r="L428" s="12">
        <v>40</v>
      </c>
      <c r="M428" s="9"/>
      <c r="N428" s="9">
        <f t="shared" si="6"/>
        <v>0</v>
      </c>
    </row>
    <row r="429" spans="1:14" ht="12.95" customHeight="1">
      <c r="A429" s="2"/>
      <c r="B429" s="27"/>
      <c r="C429" s="26"/>
      <c r="D429" s="26"/>
      <c r="E429" s="26"/>
      <c r="F429" s="26"/>
      <c r="G429" s="26"/>
      <c r="H429" s="18" t="s">
        <v>556</v>
      </c>
      <c r="I429" s="26"/>
      <c r="J429" s="26"/>
      <c r="K429" s="11">
        <v>720</v>
      </c>
      <c r="L429" s="12">
        <v>82</v>
      </c>
      <c r="M429" s="9"/>
      <c r="N429" s="9">
        <f t="shared" si="6"/>
        <v>0</v>
      </c>
    </row>
    <row r="430" spans="1:14" s="1" customFormat="1" ht="21" customHeight="1">
      <c r="A430" s="4"/>
      <c r="B430" s="29"/>
      <c r="C430" s="28" t="s">
        <v>11</v>
      </c>
      <c r="D430" s="28" t="s">
        <v>41</v>
      </c>
      <c r="E430" s="28" t="s">
        <v>353</v>
      </c>
      <c r="F430" s="28" t="s">
        <v>120</v>
      </c>
      <c r="G430" s="28" t="s">
        <v>557</v>
      </c>
      <c r="H430" s="19" t="s">
        <v>558</v>
      </c>
      <c r="I430" s="28" t="s">
        <v>31</v>
      </c>
      <c r="J430" s="28" t="s">
        <v>32</v>
      </c>
      <c r="K430" s="14">
        <v>720</v>
      </c>
      <c r="L430" s="15">
        <v>136</v>
      </c>
      <c r="M430" s="9"/>
      <c r="N430" s="9">
        <f t="shared" si="6"/>
        <v>0</v>
      </c>
    </row>
    <row r="431" spans="1:14" s="1" customFormat="1" ht="21" customHeight="1">
      <c r="B431" s="29"/>
      <c r="C431" s="28"/>
      <c r="D431" s="28"/>
      <c r="E431" s="28"/>
      <c r="F431" s="28"/>
      <c r="G431" s="28"/>
      <c r="H431" s="19" t="s">
        <v>355</v>
      </c>
      <c r="I431" s="28"/>
      <c r="J431" s="28"/>
      <c r="K431" s="14">
        <v>720</v>
      </c>
      <c r="L431" s="15">
        <v>139</v>
      </c>
      <c r="M431" s="9"/>
      <c r="N431" s="9">
        <f t="shared" si="6"/>
        <v>0</v>
      </c>
    </row>
    <row r="432" spans="1:14" s="1" customFormat="1" ht="21" customHeight="1">
      <c r="B432" s="29"/>
      <c r="C432" s="28"/>
      <c r="D432" s="28"/>
      <c r="E432" s="28"/>
      <c r="F432" s="28"/>
      <c r="G432" s="28"/>
      <c r="H432" s="19" t="s">
        <v>559</v>
      </c>
      <c r="I432" s="28"/>
      <c r="J432" s="28"/>
      <c r="K432" s="14">
        <v>720</v>
      </c>
      <c r="L432" s="15">
        <v>140</v>
      </c>
      <c r="M432" s="9"/>
      <c r="N432" s="9">
        <f t="shared" si="6"/>
        <v>0</v>
      </c>
    </row>
    <row r="433" spans="1:14" s="1" customFormat="1" ht="21" customHeight="1">
      <c r="B433" s="29"/>
      <c r="C433" s="28"/>
      <c r="D433" s="28"/>
      <c r="E433" s="28"/>
      <c r="F433" s="28"/>
      <c r="G433" s="28"/>
      <c r="H433" s="19" t="s">
        <v>356</v>
      </c>
      <c r="I433" s="28"/>
      <c r="J433" s="28"/>
      <c r="K433" s="14">
        <v>720</v>
      </c>
      <c r="L433" s="15">
        <v>144</v>
      </c>
      <c r="M433" s="9"/>
      <c r="N433" s="9">
        <f t="shared" si="6"/>
        <v>0</v>
      </c>
    </row>
    <row r="434" spans="1:14" s="1" customFormat="1" ht="21" customHeight="1">
      <c r="A434" s="2"/>
      <c r="B434" s="27"/>
      <c r="C434" s="26" t="s">
        <v>11</v>
      </c>
      <c r="D434" s="26" t="s">
        <v>41</v>
      </c>
      <c r="E434" s="26" t="s">
        <v>353</v>
      </c>
      <c r="F434" s="26" t="s">
        <v>120</v>
      </c>
      <c r="G434" s="26" t="s">
        <v>560</v>
      </c>
      <c r="H434" s="18" t="s">
        <v>558</v>
      </c>
      <c r="I434" s="26" t="s">
        <v>210</v>
      </c>
      <c r="J434" s="26" t="s">
        <v>32</v>
      </c>
      <c r="K434" s="11">
        <v>720</v>
      </c>
      <c r="L434" s="12">
        <v>67</v>
      </c>
      <c r="M434" s="9"/>
      <c r="N434" s="9">
        <f t="shared" si="6"/>
        <v>0</v>
      </c>
    </row>
    <row r="435" spans="1:14" s="1" customFormat="1" ht="21" customHeight="1">
      <c r="A435" s="2"/>
      <c r="B435" s="27"/>
      <c r="C435" s="26"/>
      <c r="D435" s="26"/>
      <c r="E435" s="26"/>
      <c r="F435" s="26"/>
      <c r="G435" s="26"/>
      <c r="H435" s="18" t="s">
        <v>497</v>
      </c>
      <c r="I435" s="26"/>
      <c r="J435" s="26"/>
      <c r="K435" s="11">
        <v>720</v>
      </c>
      <c r="L435" s="12">
        <v>29</v>
      </c>
      <c r="M435" s="9"/>
      <c r="N435" s="9">
        <f t="shared" si="6"/>
        <v>0</v>
      </c>
    </row>
    <row r="436" spans="1:14" s="1" customFormat="1" ht="21" customHeight="1">
      <c r="A436" s="2"/>
      <c r="B436" s="27"/>
      <c r="C436" s="26"/>
      <c r="D436" s="26"/>
      <c r="E436" s="26"/>
      <c r="F436" s="26"/>
      <c r="G436" s="26"/>
      <c r="H436" s="18" t="s">
        <v>561</v>
      </c>
      <c r="I436" s="26"/>
      <c r="J436" s="26"/>
      <c r="K436" s="11">
        <v>720</v>
      </c>
      <c r="L436" s="12">
        <v>56</v>
      </c>
      <c r="M436" s="9"/>
      <c r="N436" s="9">
        <f t="shared" si="6"/>
        <v>0</v>
      </c>
    </row>
    <row r="437" spans="1:14" s="1" customFormat="1" ht="21" customHeight="1">
      <c r="A437" s="2"/>
      <c r="B437" s="27"/>
      <c r="C437" s="26"/>
      <c r="D437" s="26"/>
      <c r="E437" s="26"/>
      <c r="F437" s="26"/>
      <c r="G437" s="26"/>
      <c r="H437" s="18" t="s">
        <v>562</v>
      </c>
      <c r="I437" s="26"/>
      <c r="J437" s="26"/>
      <c r="K437" s="11">
        <v>720</v>
      </c>
      <c r="L437" s="12">
        <v>27</v>
      </c>
      <c r="M437" s="9"/>
      <c r="N437" s="9">
        <f t="shared" si="6"/>
        <v>0</v>
      </c>
    </row>
    <row r="438" spans="1:14" s="1" customFormat="1" ht="15.95" customHeight="1">
      <c r="A438" s="4"/>
      <c r="B438" s="29"/>
      <c r="C438" s="28" t="s">
        <v>11</v>
      </c>
      <c r="D438" s="28" t="s">
        <v>41</v>
      </c>
      <c r="E438" s="28" t="s">
        <v>563</v>
      </c>
      <c r="F438" s="28" t="s">
        <v>13</v>
      </c>
      <c r="G438" s="28" t="s">
        <v>564</v>
      </c>
      <c r="H438" s="19" t="s">
        <v>565</v>
      </c>
      <c r="I438" s="28" t="s">
        <v>566</v>
      </c>
      <c r="J438" s="28" t="s">
        <v>424</v>
      </c>
      <c r="K438" s="14">
        <v>720</v>
      </c>
      <c r="L438" s="15">
        <v>35</v>
      </c>
      <c r="M438" s="9"/>
      <c r="N438" s="9">
        <f t="shared" si="6"/>
        <v>0</v>
      </c>
    </row>
    <row r="439" spans="1:14" s="1" customFormat="1" ht="15.95" customHeight="1">
      <c r="B439" s="29"/>
      <c r="C439" s="28"/>
      <c r="D439" s="28"/>
      <c r="E439" s="28"/>
      <c r="F439" s="28"/>
      <c r="G439" s="28"/>
      <c r="H439" s="19" t="s">
        <v>567</v>
      </c>
      <c r="I439" s="28"/>
      <c r="J439" s="28"/>
      <c r="K439" s="14">
        <v>720</v>
      </c>
      <c r="L439" s="15">
        <v>36</v>
      </c>
      <c r="M439" s="9"/>
      <c r="N439" s="9">
        <f t="shared" si="6"/>
        <v>0</v>
      </c>
    </row>
    <row r="440" spans="1:14" s="1" customFormat="1" ht="15.95" customHeight="1">
      <c r="B440" s="29"/>
      <c r="C440" s="28"/>
      <c r="D440" s="28"/>
      <c r="E440" s="28"/>
      <c r="F440" s="28"/>
      <c r="G440" s="28"/>
      <c r="H440" s="19" t="s">
        <v>568</v>
      </c>
      <c r="I440" s="28"/>
      <c r="J440" s="28"/>
      <c r="K440" s="14">
        <v>720</v>
      </c>
      <c r="L440" s="15">
        <v>37</v>
      </c>
      <c r="M440" s="9"/>
      <c r="N440" s="9">
        <f t="shared" si="6"/>
        <v>0</v>
      </c>
    </row>
    <row r="441" spans="1:14" s="1" customFormat="1" ht="15.95" customHeight="1">
      <c r="B441" s="29"/>
      <c r="C441" s="28"/>
      <c r="D441" s="28"/>
      <c r="E441" s="28"/>
      <c r="F441" s="28"/>
      <c r="G441" s="28"/>
      <c r="H441" s="19" t="s">
        <v>569</v>
      </c>
      <c r="I441" s="28"/>
      <c r="J441" s="28"/>
      <c r="K441" s="14">
        <v>720</v>
      </c>
      <c r="L441" s="15">
        <v>39</v>
      </c>
      <c r="M441" s="9"/>
      <c r="N441" s="9">
        <f t="shared" si="6"/>
        <v>0</v>
      </c>
    </row>
    <row r="442" spans="1:14" s="1" customFormat="1" ht="15.95" customHeight="1">
      <c r="B442" s="29"/>
      <c r="C442" s="28"/>
      <c r="D442" s="28"/>
      <c r="E442" s="28"/>
      <c r="F442" s="28"/>
      <c r="G442" s="28"/>
      <c r="H442" s="19" t="s">
        <v>570</v>
      </c>
      <c r="I442" s="28"/>
      <c r="J442" s="28"/>
      <c r="K442" s="14">
        <v>720</v>
      </c>
      <c r="L442" s="15">
        <v>40</v>
      </c>
      <c r="M442" s="9"/>
      <c r="N442" s="9">
        <f t="shared" si="6"/>
        <v>0</v>
      </c>
    </row>
    <row r="443" spans="1:14" s="1" customFormat="1" ht="15.95" customHeight="1">
      <c r="A443" s="2"/>
      <c r="B443" s="27"/>
      <c r="C443" s="26" t="s">
        <v>11</v>
      </c>
      <c r="D443" s="26" t="s">
        <v>41</v>
      </c>
      <c r="E443" s="26" t="s">
        <v>396</v>
      </c>
      <c r="F443" s="26" t="s">
        <v>13</v>
      </c>
      <c r="G443" s="26" t="s">
        <v>571</v>
      </c>
      <c r="H443" s="18" t="s">
        <v>572</v>
      </c>
      <c r="I443" s="26" t="s">
        <v>442</v>
      </c>
      <c r="J443" s="26" t="s">
        <v>32</v>
      </c>
      <c r="K443" s="11">
        <v>740</v>
      </c>
      <c r="L443" s="12">
        <v>17</v>
      </c>
      <c r="M443" s="9"/>
      <c r="N443" s="9">
        <f t="shared" si="6"/>
        <v>0</v>
      </c>
    </row>
    <row r="444" spans="1:14" s="1" customFormat="1" ht="15.95" customHeight="1">
      <c r="A444" s="2"/>
      <c r="B444" s="27"/>
      <c r="C444" s="26"/>
      <c r="D444" s="26"/>
      <c r="E444" s="26"/>
      <c r="F444" s="26"/>
      <c r="G444" s="26"/>
      <c r="H444" s="18" t="s">
        <v>573</v>
      </c>
      <c r="I444" s="26"/>
      <c r="J444" s="26"/>
      <c r="K444" s="11">
        <v>740</v>
      </c>
      <c r="L444" s="12">
        <v>8</v>
      </c>
      <c r="M444" s="9"/>
      <c r="N444" s="9">
        <f t="shared" si="6"/>
        <v>0</v>
      </c>
    </row>
    <row r="445" spans="1:14" s="1" customFormat="1" ht="15.95" customHeight="1">
      <c r="A445" s="2"/>
      <c r="B445" s="27"/>
      <c r="C445" s="26"/>
      <c r="D445" s="26"/>
      <c r="E445" s="26"/>
      <c r="F445" s="26"/>
      <c r="G445" s="26"/>
      <c r="H445" s="18" t="s">
        <v>574</v>
      </c>
      <c r="I445" s="26"/>
      <c r="J445" s="26"/>
      <c r="K445" s="11">
        <v>740</v>
      </c>
      <c r="L445" s="12">
        <v>14</v>
      </c>
      <c r="M445" s="9"/>
      <c r="N445" s="9">
        <f t="shared" si="6"/>
        <v>0</v>
      </c>
    </row>
    <row r="446" spans="1:14" s="1" customFormat="1" ht="15.95" customHeight="1">
      <c r="A446" s="2"/>
      <c r="B446" s="27"/>
      <c r="C446" s="26"/>
      <c r="D446" s="26"/>
      <c r="E446" s="26"/>
      <c r="F446" s="26"/>
      <c r="G446" s="26"/>
      <c r="H446" s="18" t="s">
        <v>575</v>
      </c>
      <c r="I446" s="26"/>
      <c r="J446" s="26"/>
      <c r="K446" s="11">
        <v>740</v>
      </c>
      <c r="L446" s="12">
        <v>48</v>
      </c>
      <c r="M446" s="9"/>
      <c r="N446" s="9">
        <f t="shared" si="6"/>
        <v>0</v>
      </c>
    </row>
    <row r="447" spans="1:14" s="1" customFormat="1" ht="15.95" customHeight="1">
      <c r="A447" s="2"/>
      <c r="B447" s="27"/>
      <c r="C447" s="26"/>
      <c r="D447" s="26"/>
      <c r="E447" s="26"/>
      <c r="F447" s="26"/>
      <c r="G447" s="26"/>
      <c r="H447" s="18" t="s">
        <v>576</v>
      </c>
      <c r="I447" s="26"/>
      <c r="J447" s="26"/>
      <c r="K447" s="11">
        <v>740</v>
      </c>
      <c r="L447" s="12">
        <v>12</v>
      </c>
      <c r="M447" s="9"/>
      <c r="N447" s="9">
        <f t="shared" si="6"/>
        <v>0</v>
      </c>
    </row>
    <row r="448" spans="1:14" s="1" customFormat="1" ht="27" customHeight="1">
      <c r="A448" s="4"/>
      <c r="B448" s="29"/>
      <c r="C448" s="28" t="s">
        <v>11</v>
      </c>
      <c r="D448" s="28" t="s">
        <v>20</v>
      </c>
      <c r="E448" s="28" t="s">
        <v>185</v>
      </c>
      <c r="F448" s="28" t="s">
        <v>120</v>
      </c>
      <c r="G448" s="28" t="s">
        <v>577</v>
      </c>
      <c r="H448" s="19" t="s">
        <v>578</v>
      </c>
      <c r="I448" s="28" t="s">
        <v>419</v>
      </c>
      <c r="J448" s="28" t="s">
        <v>57</v>
      </c>
      <c r="K448" s="14">
        <v>770</v>
      </c>
      <c r="L448" s="15">
        <v>48</v>
      </c>
      <c r="M448" s="9"/>
      <c r="N448" s="9">
        <f t="shared" si="6"/>
        <v>0</v>
      </c>
    </row>
    <row r="449" spans="1:14" s="1" customFormat="1" ht="27" customHeight="1">
      <c r="B449" s="29"/>
      <c r="C449" s="28"/>
      <c r="D449" s="28"/>
      <c r="E449" s="28"/>
      <c r="F449" s="28"/>
      <c r="G449" s="28"/>
      <c r="H449" s="19" t="s">
        <v>579</v>
      </c>
      <c r="I449" s="28"/>
      <c r="J449" s="28"/>
      <c r="K449" s="14">
        <v>770</v>
      </c>
      <c r="L449" s="15">
        <v>60</v>
      </c>
      <c r="M449" s="9"/>
      <c r="N449" s="9">
        <f t="shared" ref="N449:N466" si="7">K449*M449</f>
        <v>0</v>
      </c>
    </row>
    <row r="450" spans="1:14" s="1" customFormat="1" ht="27" customHeight="1">
      <c r="B450" s="29"/>
      <c r="C450" s="28"/>
      <c r="D450" s="28"/>
      <c r="E450" s="28"/>
      <c r="F450" s="28"/>
      <c r="G450" s="28"/>
      <c r="H450" s="19" t="s">
        <v>580</v>
      </c>
      <c r="I450" s="28"/>
      <c r="J450" s="28"/>
      <c r="K450" s="14">
        <v>770</v>
      </c>
      <c r="L450" s="15">
        <v>55</v>
      </c>
      <c r="M450" s="9"/>
      <c r="N450" s="9">
        <f t="shared" si="7"/>
        <v>0</v>
      </c>
    </row>
    <row r="451" spans="1:14" s="1" customFormat="1" ht="27" customHeight="1">
      <c r="A451" s="2"/>
      <c r="B451" s="27"/>
      <c r="C451" s="26" t="s">
        <v>11</v>
      </c>
      <c r="D451" s="26" t="s">
        <v>41</v>
      </c>
      <c r="E451" s="26" t="s">
        <v>581</v>
      </c>
      <c r="F451" s="26" t="s">
        <v>13</v>
      </c>
      <c r="G451" s="26" t="s">
        <v>582</v>
      </c>
      <c r="H451" s="18" t="s">
        <v>583</v>
      </c>
      <c r="I451" s="26" t="s">
        <v>584</v>
      </c>
      <c r="J451" s="26" t="s">
        <v>32</v>
      </c>
      <c r="K451" s="11">
        <v>780</v>
      </c>
      <c r="L451" s="12">
        <v>81</v>
      </c>
      <c r="M451" s="9"/>
      <c r="N451" s="9">
        <f t="shared" si="7"/>
        <v>0</v>
      </c>
    </row>
    <row r="452" spans="1:14" s="1" customFormat="1" ht="27" customHeight="1">
      <c r="A452" s="2"/>
      <c r="B452" s="27"/>
      <c r="C452" s="26"/>
      <c r="D452" s="26"/>
      <c r="E452" s="26"/>
      <c r="F452" s="26"/>
      <c r="G452" s="26"/>
      <c r="H452" s="18" t="s">
        <v>585</v>
      </c>
      <c r="I452" s="26"/>
      <c r="J452" s="26"/>
      <c r="K452" s="11">
        <v>780</v>
      </c>
      <c r="L452" s="12">
        <v>80</v>
      </c>
      <c r="M452" s="9"/>
      <c r="N452" s="9">
        <f t="shared" si="7"/>
        <v>0</v>
      </c>
    </row>
    <row r="453" spans="1:14" s="1" customFormat="1" ht="27" customHeight="1">
      <c r="A453" s="2"/>
      <c r="B453" s="27"/>
      <c r="C453" s="26"/>
      <c r="D453" s="26"/>
      <c r="E453" s="26"/>
      <c r="F453" s="26"/>
      <c r="G453" s="26"/>
      <c r="H453" s="18" t="s">
        <v>586</v>
      </c>
      <c r="I453" s="26"/>
      <c r="J453" s="26"/>
      <c r="K453" s="11">
        <v>780</v>
      </c>
      <c r="L453" s="12">
        <v>78</v>
      </c>
      <c r="M453" s="9"/>
      <c r="N453" s="9">
        <f t="shared" si="7"/>
        <v>0</v>
      </c>
    </row>
    <row r="454" spans="1:14" s="1" customFormat="1" ht="21" customHeight="1">
      <c r="A454" s="4"/>
      <c r="B454" s="29"/>
      <c r="C454" s="28" t="s">
        <v>11</v>
      </c>
      <c r="D454" s="28" t="s">
        <v>41</v>
      </c>
      <c r="E454" s="28" t="s">
        <v>581</v>
      </c>
      <c r="F454" s="28" t="s">
        <v>120</v>
      </c>
      <c r="G454" s="28" t="s">
        <v>587</v>
      </c>
      <c r="H454" s="19" t="s">
        <v>260</v>
      </c>
      <c r="I454" s="28" t="s">
        <v>584</v>
      </c>
      <c r="J454" s="28" t="s">
        <v>32</v>
      </c>
      <c r="K454" s="14">
        <v>820</v>
      </c>
      <c r="L454" s="15">
        <v>21</v>
      </c>
      <c r="M454" s="9"/>
      <c r="N454" s="9">
        <f t="shared" si="7"/>
        <v>0</v>
      </c>
    </row>
    <row r="455" spans="1:14" s="1" customFormat="1" ht="21" customHeight="1">
      <c r="B455" s="29"/>
      <c r="C455" s="28"/>
      <c r="D455" s="28"/>
      <c r="E455" s="28"/>
      <c r="F455" s="28"/>
      <c r="G455" s="28"/>
      <c r="H455" s="19" t="s">
        <v>588</v>
      </c>
      <c r="I455" s="28"/>
      <c r="J455" s="28"/>
      <c r="K455" s="14">
        <v>820</v>
      </c>
      <c r="L455" s="15">
        <v>15</v>
      </c>
      <c r="M455" s="9"/>
      <c r="N455" s="9">
        <f t="shared" si="7"/>
        <v>0</v>
      </c>
    </row>
    <row r="456" spans="1:14" s="1" customFormat="1" ht="21" customHeight="1">
      <c r="B456" s="29"/>
      <c r="C456" s="28"/>
      <c r="D456" s="28"/>
      <c r="E456" s="28"/>
      <c r="F456" s="28"/>
      <c r="G456" s="28"/>
      <c r="H456" s="19" t="s">
        <v>589</v>
      </c>
      <c r="I456" s="28"/>
      <c r="J456" s="28"/>
      <c r="K456" s="14">
        <v>820</v>
      </c>
      <c r="L456" s="15">
        <v>16</v>
      </c>
      <c r="M456" s="9"/>
      <c r="N456" s="9">
        <f t="shared" si="7"/>
        <v>0</v>
      </c>
    </row>
    <row r="457" spans="1:14" s="1" customFormat="1" ht="21" customHeight="1">
      <c r="B457" s="29"/>
      <c r="C457" s="28"/>
      <c r="D457" s="28"/>
      <c r="E457" s="28"/>
      <c r="F457" s="28"/>
      <c r="G457" s="28"/>
      <c r="H457" s="19" t="s">
        <v>590</v>
      </c>
      <c r="I457" s="28"/>
      <c r="J457" s="28"/>
      <c r="K457" s="14">
        <v>820</v>
      </c>
      <c r="L457" s="15">
        <v>33</v>
      </c>
      <c r="M457" s="9"/>
      <c r="N457" s="9">
        <f t="shared" si="7"/>
        <v>0</v>
      </c>
    </row>
    <row r="458" spans="1:14" s="1" customFormat="1" ht="27" customHeight="1">
      <c r="A458" s="2"/>
      <c r="B458" s="27"/>
      <c r="C458" s="26" t="s">
        <v>11</v>
      </c>
      <c r="D458" s="26" t="s">
        <v>41</v>
      </c>
      <c r="E458" s="26" t="s">
        <v>374</v>
      </c>
      <c r="F458" s="26" t="s">
        <v>13</v>
      </c>
      <c r="G458" s="26" t="s">
        <v>591</v>
      </c>
      <c r="H458" s="18" t="s">
        <v>592</v>
      </c>
      <c r="I458" s="26" t="s">
        <v>377</v>
      </c>
      <c r="J458" s="26" t="s">
        <v>46</v>
      </c>
      <c r="K458" s="11">
        <v>820</v>
      </c>
      <c r="L458" s="12">
        <v>54</v>
      </c>
      <c r="M458" s="9"/>
      <c r="N458" s="9">
        <f t="shared" si="7"/>
        <v>0</v>
      </c>
    </row>
    <row r="459" spans="1:14" s="1" customFormat="1" ht="27" customHeight="1">
      <c r="A459" s="2"/>
      <c r="B459" s="27"/>
      <c r="C459" s="26"/>
      <c r="D459" s="26"/>
      <c r="E459" s="26"/>
      <c r="F459" s="26"/>
      <c r="G459" s="26"/>
      <c r="H459" s="18" t="s">
        <v>593</v>
      </c>
      <c r="I459" s="26"/>
      <c r="J459" s="26"/>
      <c r="K459" s="11">
        <v>820</v>
      </c>
      <c r="L459" s="12">
        <v>51</v>
      </c>
      <c r="M459" s="9"/>
      <c r="N459" s="9">
        <f t="shared" si="7"/>
        <v>0</v>
      </c>
    </row>
    <row r="460" spans="1:14" s="1" customFormat="1" ht="27" customHeight="1">
      <c r="A460" s="2"/>
      <c r="B460" s="27"/>
      <c r="C460" s="26"/>
      <c r="D460" s="26"/>
      <c r="E460" s="26"/>
      <c r="F460" s="26"/>
      <c r="G460" s="26"/>
      <c r="H460" s="18" t="s">
        <v>594</v>
      </c>
      <c r="I460" s="26"/>
      <c r="J460" s="26"/>
      <c r="K460" s="11">
        <v>820</v>
      </c>
      <c r="L460" s="12">
        <v>50</v>
      </c>
      <c r="M460" s="9"/>
      <c r="N460" s="9">
        <f t="shared" si="7"/>
        <v>0</v>
      </c>
    </row>
    <row r="461" spans="1:14" s="1" customFormat="1" ht="15.95" customHeight="1">
      <c r="A461" s="4"/>
      <c r="B461" s="29"/>
      <c r="C461" s="28" t="s">
        <v>11</v>
      </c>
      <c r="D461" s="28" t="s">
        <v>41</v>
      </c>
      <c r="E461" s="28" t="s">
        <v>396</v>
      </c>
      <c r="F461" s="28" t="s">
        <v>120</v>
      </c>
      <c r="G461" s="28" t="s">
        <v>595</v>
      </c>
      <c r="H461" s="19" t="s">
        <v>596</v>
      </c>
      <c r="I461" s="28" t="s">
        <v>386</v>
      </c>
      <c r="J461" s="28" t="s">
        <v>32</v>
      </c>
      <c r="K461" s="14">
        <v>870</v>
      </c>
      <c r="L461" s="15">
        <v>54</v>
      </c>
      <c r="M461" s="9"/>
      <c r="N461" s="9">
        <f t="shared" si="7"/>
        <v>0</v>
      </c>
    </row>
    <row r="462" spans="1:14" s="1" customFormat="1" ht="15.95" customHeight="1">
      <c r="B462" s="29"/>
      <c r="C462" s="28"/>
      <c r="D462" s="28"/>
      <c r="E462" s="28"/>
      <c r="F462" s="28"/>
      <c r="G462" s="28"/>
      <c r="H462" s="19" t="s">
        <v>597</v>
      </c>
      <c r="I462" s="28"/>
      <c r="J462" s="28"/>
      <c r="K462" s="14">
        <v>870</v>
      </c>
      <c r="L462" s="15">
        <v>52</v>
      </c>
      <c r="M462" s="9"/>
      <c r="N462" s="9">
        <f t="shared" si="7"/>
        <v>0</v>
      </c>
    </row>
    <row r="463" spans="1:14" s="1" customFormat="1" ht="15.95" customHeight="1">
      <c r="B463" s="29"/>
      <c r="C463" s="28"/>
      <c r="D463" s="28"/>
      <c r="E463" s="28"/>
      <c r="F463" s="28"/>
      <c r="G463" s="28"/>
      <c r="H463" s="19" t="s">
        <v>598</v>
      </c>
      <c r="I463" s="28"/>
      <c r="J463" s="28"/>
      <c r="K463" s="14">
        <v>870</v>
      </c>
      <c r="L463" s="15">
        <v>72</v>
      </c>
      <c r="M463" s="9"/>
      <c r="N463" s="9">
        <f t="shared" si="7"/>
        <v>0</v>
      </c>
    </row>
    <row r="464" spans="1:14" s="1" customFormat="1" ht="15.95" customHeight="1">
      <c r="B464" s="29"/>
      <c r="C464" s="28"/>
      <c r="D464" s="28"/>
      <c r="E464" s="28"/>
      <c r="F464" s="28"/>
      <c r="G464" s="28"/>
      <c r="H464" s="19" t="s">
        <v>599</v>
      </c>
      <c r="I464" s="28"/>
      <c r="J464" s="28"/>
      <c r="K464" s="14">
        <v>870</v>
      </c>
      <c r="L464" s="15">
        <v>57</v>
      </c>
      <c r="M464" s="9"/>
      <c r="N464" s="9">
        <f t="shared" si="7"/>
        <v>0</v>
      </c>
    </row>
    <row r="465" spans="1:14" s="1" customFormat="1" ht="15.95" customHeight="1">
      <c r="B465" s="29"/>
      <c r="C465" s="28"/>
      <c r="D465" s="28"/>
      <c r="E465" s="28"/>
      <c r="F465" s="28"/>
      <c r="G465" s="28"/>
      <c r="H465" s="19" t="s">
        <v>600</v>
      </c>
      <c r="I465" s="28"/>
      <c r="J465" s="28"/>
      <c r="K465" s="14">
        <v>870</v>
      </c>
      <c r="L465" s="15">
        <v>50</v>
      </c>
      <c r="M465" s="9"/>
      <c r="N465" s="9">
        <f t="shared" si="7"/>
        <v>0</v>
      </c>
    </row>
    <row r="466" spans="1:14" s="1" customFormat="1" ht="84" customHeight="1">
      <c r="A466" s="2"/>
      <c r="B466" s="3"/>
      <c r="C466" s="10" t="s">
        <v>11</v>
      </c>
      <c r="D466" s="10" t="s">
        <v>41</v>
      </c>
      <c r="E466" s="10" t="s">
        <v>364</v>
      </c>
      <c r="F466" s="10" t="s">
        <v>517</v>
      </c>
      <c r="G466" s="10" t="s">
        <v>601</v>
      </c>
      <c r="H466" s="18" t="s">
        <v>602</v>
      </c>
      <c r="I466" s="10" t="s">
        <v>210</v>
      </c>
      <c r="J466" s="10"/>
      <c r="K466" s="11">
        <v>990</v>
      </c>
      <c r="L466" s="12">
        <v>50</v>
      </c>
      <c r="M466" s="9"/>
      <c r="N466" s="9">
        <f t="shared" si="7"/>
        <v>0</v>
      </c>
    </row>
  </sheetData>
  <sheetCalcPr fullCalcOnLoad="1"/>
  <mergeCells count="872">
    <mergeCell ref="F3:F6"/>
    <mergeCell ref="G3:G6"/>
    <mergeCell ref="I3:I6"/>
    <mergeCell ref="J3:J6"/>
    <mergeCell ref="B3:B6"/>
    <mergeCell ref="C3:C6"/>
    <mergeCell ref="D3:D6"/>
    <mergeCell ref="E3:E6"/>
    <mergeCell ref="F7:F9"/>
    <mergeCell ref="G7:G9"/>
    <mergeCell ref="I7:I9"/>
    <mergeCell ref="J7:J9"/>
    <mergeCell ref="B7:B9"/>
    <mergeCell ref="C7:C9"/>
    <mergeCell ref="D7:D9"/>
    <mergeCell ref="E7:E9"/>
    <mergeCell ref="F10:F12"/>
    <mergeCell ref="G10:G12"/>
    <mergeCell ref="I10:I12"/>
    <mergeCell ref="J10:J12"/>
    <mergeCell ref="B10:B12"/>
    <mergeCell ref="C10:C12"/>
    <mergeCell ref="D10:D12"/>
    <mergeCell ref="E10:E12"/>
    <mergeCell ref="F13:F17"/>
    <mergeCell ref="G13:G17"/>
    <mergeCell ref="I13:I17"/>
    <mergeCell ref="J13:J17"/>
    <mergeCell ref="B13:B17"/>
    <mergeCell ref="C13:C17"/>
    <mergeCell ref="D13:D17"/>
    <mergeCell ref="E13:E17"/>
    <mergeCell ref="F18:F21"/>
    <mergeCell ref="G18:G21"/>
    <mergeCell ref="I18:I21"/>
    <mergeCell ref="J18:J21"/>
    <mergeCell ref="B18:B21"/>
    <mergeCell ref="C18:C21"/>
    <mergeCell ref="D18:D21"/>
    <mergeCell ref="E18:E21"/>
    <mergeCell ref="F22:F24"/>
    <mergeCell ref="G22:G24"/>
    <mergeCell ref="I22:I24"/>
    <mergeCell ref="J22:J24"/>
    <mergeCell ref="B22:B24"/>
    <mergeCell ref="C22:C24"/>
    <mergeCell ref="D22:D24"/>
    <mergeCell ref="E22:E24"/>
    <mergeCell ref="F27:F34"/>
    <mergeCell ref="G27:G34"/>
    <mergeCell ref="I27:I34"/>
    <mergeCell ref="J27:J34"/>
    <mergeCell ref="B27:B33"/>
    <mergeCell ref="C27:C34"/>
    <mergeCell ref="D27:D34"/>
    <mergeCell ref="E27:E34"/>
    <mergeCell ref="F35:F38"/>
    <mergeCell ref="G35:G38"/>
    <mergeCell ref="I35:I38"/>
    <mergeCell ref="J35:J38"/>
    <mergeCell ref="B35:B38"/>
    <mergeCell ref="C35:C38"/>
    <mergeCell ref="D35:D38"/>
    <mergeCell ref="E35:E38"/>
    <mergeCell ref="F39:F42"/>
    <mergeCell ref="G39:G42"/>
    <mergeCell ref="I39:I42"/>
    <mergeCell ref="J39:J42"/>
    <mergeCell ref="B39:B42"/>
    <mergeCell ref="C39:C42"/>
    <mergeCell ref="D39:D42"/>
    <mergeCell ref="E39:E42"/>
    <mergeCell ref="F43:F47"/>
    <mergeCell ref="G43:G47"/>
    <mergeCell ref="I43:I47"/>
    <mergeCell ref="J43:J47"/>
    <mergeCell ref="B43:B47"/>
    <mergeCell ref="C43:C47"/>
    <mergeCell ref="D43:D47"/>
    <mergeCell ref="E43:E47"/>
    <mergeCell ref="F48:F49"/>
    <mergeCell ref="G48:G49"/>
    <mergeCell ref="I48:I49"/>
    <mergeCell ref="J48:J49"/>
    <mergeCell ref="B48:B49"/>
    <mergeCell ref="C48:C49"/>
    <mergeCell ref="D48:D49"/>
    <mergeCell ref="E48:E49"/>
    <mergeCell ref="F50:F52"/>
    <mergeCell ref="G50:G52"/>
    <mergeCell ref="I50:I52"/>
    <mergeCell ref="J50:J52"/>
    <mergeCell ref="B50:B52"/>
    <mergeCell ref="C50:C52"/>
    <mergeCell ref="D50:D52"/>
    <mergeCell ref="E50:E52"/>
    <mergeCell ref="F53:F57"/>
    <mergeCell ref="G53:G57"/>
    <mergeCell ref="I53:I57"/>
    <mergeCell ref="J53:J57"/>
    <mergeCell ref="B53:B57"/>
    <mergeCell ref="C53:C57"/>
    <mergeCell ref="D53:D57"/>
    <mergeCell ref="E53:E57"/>
    <mergeCell ref="F58:F62"/>
    <mergeCell ref="G58:G62"/>
    <mergeCell ref="I58:I62"/>
    <mergeCell ref="J58:J62"/>
    <mergeCell ref="B58:B62"/>
    <mergeCell ref="C58:C62"/>
    <mergeCell ref="D58:D62"/>
    <mergeCell ref="E58:E62"/>
    <mergeCell ref="F63:F65"/>
    <mergeCell ref="G63:G65"/>
    <mergeCell ref="I63:I65"/>
    <mergeCell ref="J63:J65"/>
    <mergeCell ref="B63:B65"/>
    <mergeCell ref="C63:C65"/>
    <mergeCell ref="D63:D65"/>
    <mergeCell ref="E63:E65"/>
    <mergeCell ref="F66:F68"/>
    <mergeCell ref="G66:G68"/>
    <mergeCell ref="I66:I68"/>
    <mergeCell ref="J66:J68"/>
    <mergeCell ref="B66:B68"/>
    <mergeCell ref="C66:C68"/>
    <mergeCell ref="D66:D68"/>
    <mergeCell ref="E66:E68"/>
    <mergeCell ref="F70:F71"/>
    <mergeCell ref="G70:G71"/>
    <mergeCell ref="I70:I71"/>
    <mergeCell ref="J70:J71"/>
    <mergeCell ref="B70:B71"/>
    <mergeCell ref="C70:C71"/>
    <mergeCell ref="D70:D71"/>
    <mergeCell ref="E70:E71"/>
    <mergeCell ref="F72:F75"/>
    <mergeCell ref="G72:G75"/>
    <mergeCell ref="I72:I75"/>
    <mergeCell ref="J72:J75"/>
    <mergeCell ref="B72:B75"/>
    <mergeCell ref="C72:C75"/>
    <mergeCell ref="D72:D75"/>
    <mergeCell ref="E72:E75"/>
    <mergeCell ref="F76:F79"/>
    <mergeCell ref="G76:G79"/>
    <mergeCell ref="I76:I79"/>
    <mergeCell ref="J76:J79"/>
    <mergeCell ref="B76:B79"/>
    <mergeCell ref="C76:C79"/>
    <mergeCell ref="D76:D79"/>
    <mergeCell ref="E76:E79"/>
    <mergeCell ref="F83:F87"/>
    <mergeCell ref="G83:G87"/>
    <mergeCell ref="I83:I87"/>
    <mergeCell ref="J83:J87"/>
    <mergeCell ref="B83:B87"/>
    <mergeCell ref="C83:C87"/>
    <mergeCell ref="D83:D87"/>
    <mergeCell ref="E83:E87"/>
    <mergeCell ref="F88:F93"/>
    <mergeCell ref="G88:G93"/>
    <mergeCell ref="I88:I93"/>
    <mergeCell ref="J88:J93"/>
    <mergeCell ref="B88:B93"/>
    <mergeCell ref="C88:C93"/>
    <mergeCell ref="D88:D93"/>
    <mergeCell ref="E88:E93"/>
    <mergeCell ref="F94:F96"/>
    <mergeCell ref="G94:G96"/>
    <mergeCell ref="I94:I96"/>
    <mergeCell ref="J94:J96"/>
    <mergeCell ref="B94:B96"/>
    <mergeCell ref="C94:C96"/>
    <mergeCell ref="D94:D96"/>
    <mergeCell ref="E94:E96"/>
    <mergeCell ref="F97:F101"/>
    <mergeCell ref="G97:G101"/>
    <mergeCell ref="I97:I101"/>
    <mergeCell ref="J97:J101"/>
    <mergeCell ref="B97:B101"/>
    <mergeCell ref="C97:C101"/>
    <mergeCell ref="D97:D101"/>
    <mergeCell ref="E97:E101"/>
    <mergeCell ref="F103:F104"/>
    <mergeCell ref="G103:G104"/>
    <mergeCell ref="I103:I104"/>
    <mergeCell ref="J103:J104"/>
    <mergeCell ref="B103:B104"/>
    <mergeCell ref="C103:C104"/>
    <mergeCell ref="D103:D104"/>
    <mergeCell ref="E103:E104"/>
    <mergeCell ref="F105:F108"/>
    <mergeCell ref="G105:G108"/>
    <mergeCell ref="I105:I108"/>
    <mergeCell ref="J105:J108"/>
    <mergeCell ref="B105:B108"/>
    <mergeCell ref="C105:C108"/>
    <mergeCell ref="D105:D108"/>
    <mergeCell ref="E105:E108"/>
    <mergeCell ref="F109:F111"/>
    <mergeCell ref="G109:G111"/>
    <mergeCell ref="I109:I111"/>
    <mergeCell ref="J109:J111"/>
    <mergeCell ref="B109:B111"/>
    <mergeCell ref="C109:C111"/>
    <mergeCell ref="D109:D111"/>
    <mergeCell ref="E109:E111"/>
    <mergeCell ref="F112:F113"/>
    <mergeCell ref="G112:G113"/>
    <mergeCell ref="I112:I113"/>
    <mergeCell ref="J112:J113"/>
    <mergeCell ref="B112:B113"/>
    <mergeCell ref="C112:C113"/>
    <mergeCell ref="D112:D113"/>
    <mergeCell ref="E112:E113"/>
    <mergeCell ref="F116:F118"/>
    <mergeCell ref="G116:G118"/>
    <mergeCell ref="I116:I118"/>
    <mergeCell ref="J116:J118"/>
    <mergeCell ref="B116:B118"/>
    <mergeCell ref="C116:C118"/>
    <mergeCell ref="D116:D118"/>
    <mergeCell ref="E116:E118"/>
    <mergeCell ref="F119:F123"/>
    <mergeCell ref="G119:G123"/>
    <mergeCell ref="I119:I123"/>
    <mergeCell ref="J119:J123"/>
    <mergeCell ref="B119:B123"/>
    <mergeCell ref="C119:C123"/>
    <mergeCell ref="D119:D123"/>
    <mergeCell ref="E119:E123"/>
    <mergeCell ref="F124:F129"/>
    <mergeCell ref="G124:G129"/>
    <mergeCell ref="I124:I129"/>
    <mergeCell ref="J124:J129"/>
    <mergeCell ref="B124:B129"/>
    <mergeCell ref="C124:C129"/>
    <mergeCell ref="D124:D129"/>
    <mergeCell ref="E124:E129"/>
    <mergeCell ref="F130:F132"/>
    <mergeCell ref="G130:G132"/>
    <mergeCell ref="I130:I132"/>
    <mergeCell ref="J130:J132"/>
    <mergeCell ref="B130:B132"/>
    <mergeCell ref="C130:C132"/>
    <mergeCell ref="D130:D132"/>
    <mergeCell ref="E130:E132"/>
    <mergeCell ref="F133:F136"/>
    <mergeCell ref="G133:G136"/>
    <mergeCell ref="I133:I136"/>
    <mergeCell ref="J133:J136"/>
    <mergeCell ref="B133:B136"/>
    <mergeCell ref="C133:C136"/>
    <mergeCell ref="D133:D136"/>
    <mergeCell ref="E133:E136"/>
    <mergeCell ref="F137:F142"/>
    <mergeCell ref="G137:G142"/>
    <mergeCell ref="I137:I142"/>
    <mergeCell ref="J137:J142"/>
    <mergeCell ref="B137:B142"/>
    <mergeCell ref="C137:C142"/>
    <mergeCell ref="D137:D142"/>
    <mergeCell ref="E137:E142"/>
    <mergeCell ref="F143:F146"/>
    <mergeCell ref="G143:G146"/>
    <mergeCell ref="I143:I146"/>
    <mergeCell ref="J143:J146"/>
    <mergeCell ref="B143:B146"/>
    <mergeCell ref="C143:C146"/>
    <mergeCell ref="D143:D146"/>
    <mergeCell ref="E143:E146"/>
    <mergeCell ref="F147:F150"/>
    <mergeCell ref="G147:G150"/>
    <mergeCell ref="I147:I150"/>
    <mergeCell ref="J147:J150"/>
    <mergeCell ref="B147:B150"/>
    <mergeCell ref="C147:C150"/>
    <mergeCell ref="D147:D150"/>
    <mergeCell ref="E147:E150"/>
    <mergeCell ref="F151:F153"/>
    <mergeCell ref="G151:G153"/>
    <mergeCell ref="I151:I153"/>
    <mergeCell ref="J151:J153"/>
    <mergeCell ref="B151:B153"/>
    <mergeCell ref="C151:C153"/>
    <mergeCell ref="D151:D153"/>
    <mergeCell ref="E151:E153"/>
    <mergeCell ref="F154:F156"/>
    <mergeCell ref="G154:G156"/>
    <mergeCell ref="I154:I156"/>
    <mergeCell ref="J154:J156"/>
    <mergeCell ref="B154:B156"/>
    <mergeCell ref="C154:C156"/>
    <mergeCell ref="D154:D156"/>
    <mergeCell ref="E154:E156"/>
    <mergeCell ref="F157:F158"/>
    <mergeCell ref="G157:G158"/>
    <mergeCell ref="I157:I158"/>
    <mergeCell ref="J157:J158"/>
    <mergeCell ref="B157:B158"/>
    <mergeCell ref="C157:C158"/>
    <mergeCell ref="D157:D158"/>
    <mergeCell ref="E157:E158"/>
    <mergeCell ref="F159:F163"/>
    <mergeCell ref="G159:G163"/>
    <mergeCell ref="I159:I163"/>
    <mergeCell ref="J159:J163"/>
    <mergeCell ref="B159:B163"/>
    <mergeCell ref="C159:C163"/>
    <mergeCell ref="D159:D163"/>
    <mergeCell ref="E159:E163"/>
    <mergeCell ref="F164:F167"/>
    <mergeCell ref="G164:G167"/>
    <mergeCell ref="I164:I167"/>
    <mergeCell ref="J164:J167"/>
    <mergeCell ref="B164:B167"/>
    <mergeCell ref="C164:C167"/>
    <mergeCell ref="D164:D167"/>
    <mergeCell ref="E164:E167"/>
    <mergeCell ref="F169:F173"/>
    <mergeCell ref="G169:G173"/>
    <mergeCell ref="I169:I173"/>
    <mergeCell ref="J169:J173"/>
    <mergeCell ref="B169:B173"/>
    <mergeCell ref="C169:C173"/>
    <mergeCell ref="D169:D173"/>
    <mergeCell ref="E169:E173"/>
    <mergeCell ref="F174:F177"/>
    <mergeCell ref="G174:G177"/>
    <mergeCell ref="I174:I177"/>
    <mergeCell ref="J174:J177"/>
    <mergeCell ref="B174:B177"/>
    <mergeCell ref="C174:C177"/>
    <mergeCell ref="D174:D177"/>
    <mergeCell ref="E174:E177"/>
    <mergeCell ref="F178:F182"/>
    <mergeCell ref="G178:G182"/>
    <mergeCell ref="I178:I182"/>
    <mergeCell ref="J178:J182"/>
    <mergeCell ref="B178:B182"/>
    <mergeCell ref="C178:C182"/>
    <mergeCell ref="D178:D182"/>
    <mergeCell ref="E178:E182"/>
    <mergeCell ref="F185:F188"/>
    <mergeCell ref="G185:G188"/>
    <mergeCell ref="I185:I188"/>
    <mergeCell ref="J185:J188"/>
    <mergeCell ref="B185:B188"/>
    <mergeCell ref="C185:C188"/>
    <mergeCell ref="D185:D188"/>
    <mergeCell ref="E185:E188"/>
    <mergeCell ref="F189:F192"/>
    <mergeCell ref="G189:G192"/>
    <mergeCell ref="I189:I192"/>
    <mergeCell ref="J189:J192"/>
    <mergeCell ref="B189:B192"/>
    <mergeCell ref="C189:C192"/>
    <mergeCell ref="D189:D192"/>
    <mergeCell ref="E189:E192"/>
    <mergeCell ref="F193:F197"/>
    <mergeCell ref="G193:G197"/>
    <mergeCell ref="I193:I197"/>
    <mergeCell ref="J193:J197"/>
    <mergeCell ref="B193:B197"/>
    <mergeCell ref="C193:C197"/>
    <mergeCell ref="D193:D197"/>
    <mergeCell ref="E193:E197"/>
    <mergeCell ref="F198:F201"/>
    <mergeCell ref="G198:G201"/>
    <mergeCell ref="I198:I201"/>
    <mergeCell ref="J198:J201"/>
    <mergeCell ref="B198:B201"/>
    <mergeCell ref="C198:C201"/>
    <mergeCell ref="D198:D201"/>
    <mergeCell ref="E198:E201"/>
    <mergeCell ref="F202:F207"/>
    <mergeCell ref="G202:G207"/>
    <mergeCell ref="I202:I207"/>
    <mergeCell ref="J202:J207"/>
    <mergeCell ref="B202:B207"/>
    <mergeCell ref="C202:C207"/>
    <mergeCell ref="D202:D207"/>
    <mergeCell ref="E202:E207"/>
    <mergeCell ref="F208:F211"/>
    <mergeCell ref="G208:G211"/>
    <mergeCell ref="I208:I211"/>
    <mergeCell ref="J208:J211"/>
    <mergeCell ref="B208:B211"/>
    <mergeCell ref="C208:C211"/>
    <mergeCell ref="D208:D211"/>
    <mergeCell ref="E208:E211"/>
    <mergeCell ref="F212:F216"/>
    <mergeCell ref="G212:G216"/>
    <mergeCell ref="I212:I216"/>
    <mergeCell ref="J212:J216"/>
    <mergeCell ref="B212:B216"/>
    <mergeCell ref="C212:C216"/>
    <mergeCell ref="D212:D216"/>
    <mergeCell ref="E212:E216"/>
    <mergeCell ref="F217:F219"/>
    <mergeCell ref="G217:G219"/>
    <mergeCell ref="I217:I219"/>
    <mergeCell ref="J217:J219"/>
    <mergeCell ref="B217:B219"/>
    <mergeCell ref="C217:C219"/>
    <mergeCell ref="D217:D219"/>
    <mergeCell ref="E217:E219"/>
    <mergeCell ref="F220:F222"/>
    <mergeCell ref="G220:G222"/>
    <mergeCell ref="I220:I222"/>
    <mergeCell ref="J220:J222"/>
    <mergeCell ref="B220:B222"/>
    <mergeCell ref="C220:C222"/>
    <mergeCell ref="D220:D222"/>
    <mergeCell ref="E220:E222"/>
    <mergeCell ref="F223:F227"/>
    <mergeCell ref="G223:G227"/>
    <mergeCell ref="I223:I227"/>
    <mergeCell ref="J223:J227"/>
    <mergeCell ref="B223:B227"/>
    <mergeCell ref="C223:C227"/>
    <mergeCell ref="D223:D227"/>
    <mergeCell ref="E223:E227"/>
    <mergeCell ref="F228:F231"/>
    <mergeCell ref="G228:G231"/>
    <mergeCell ref="I228:I231"/>
    <mergeCell ref="J228:J231"/>
    <mergeCell ref="B228:B231"/>
    <mergeCell ref="C228:C231"/>
    <mergeCell ref="D228:D231"/>
    <mergeCell ref="E228:E231"/>
    <mergeCell ref="F232:F233"/>
    <mergeCell ref="G232:G233"/>
    <mergeCell ref="I232:I233"/>
    <mergeCell ref="J232:J233"/>
    <mergeCell ref="B232:B233"/>
    <mergeCell ref="C232:C233"/>
    <mergeCell ref="D232:D233"/>
    <mergeCell ref="E232:E233"/>
    <mergeCell ref="F234:F237"/>
    <mergeCell ref="G234:G237"/>
    <mergeCell ref="I234:I237"/>
    <mergeCell ref="J234:J237"/>
    <mergeCell ref="B234:B237"/>
    <mergeCell ref="C234:C237"/>
    <mergeCell ref="D234:D237"/>
    <mergeCell ref="E234:E237"/>
    <mergeCell ref="F239:F243"/>
    <mergeCell ref="G239:G243"/>
    <mergeCell ref="I239:I243"/>
    <mergeCell ref="J239:J243"/>
    <mergeCell ref="B239:B243"/>
    <mergeCell ref="C239:C243"/>
    <mergeCell ref="D239:D243"/>
    <mergeCell ref="E239:E243"/>
    <mergeCell ref="F244:F245"/>
    <mergeCell ref="G244:G245"/>
    <mergeCell ref="I244:I245"/>
    <mergeCell ref="J244:J245"/>
    <mergeCell ref="B244:B245"/>
    <mergeCell ref="C244:C245"/>
    <mergeCell ref="D244:D245"/>
    <mergeCell ref="E244:E245"/>
    <mergeCell ref="F246:F249"/>
    <mergeCell ref="G246:G249"/>
    <mergeCell ref="I246:I249"/>
    <mergeCell ref="J246:J249"/>
    <mergeCell ref="B246:B249"/>
    <mergeCell ref="C246:C249"/>
    <mergeCell ref="D246:D249"/>
    <mergeCell ref="E246:E249"/>
    <mergeCell ref="F250:F252"/>
    <mergeCell ref="G250:G252"/>
    <mergeCell ref="I250:I252"/>
    <mergeCell ref="J250:J252"/>
    <mergeCell ref="B250:B252"/>
    <mergeCell ref="C250:C252"/>
    <mergeCell ref="D250:D252"/>
    <mergeCell ref="E250:E252"/>
    <mergeCell ref="F253:F255"/>
    <mergeCell ref="G253:G255"/>
    <mergeCell ref="I253:I255"/>
    <mergeCell ref="J253:J255"/>
    <mergeCell ref="B253:B255"/>
    <mergeCell ref="C253:C255"/>
    <mergeCell ref="D253:D255"/>
    <mergeCell ref="E253:E255"/>
    <mergeCell ref="F256:F261"/>
    <mergeCell ref="G256:G261"/>
    <mergeCell ref="I256:I261"/>
    <mergeCell ref="J256:J261"/>
    <mergeCell ref="B256:B261"/>
    <mergeCell ref="C256:C261"/>
    <mergeCell ref="D256:D261"/>
    <mergeCell ref="E256:E261"/>
    <mergeCell ref="F262:F265"/>
    <mergeCell ref="G262:G265"/>
    <mergeCell ref="I262:I265"/>
    <mergeCell ref="J262:J265"/>
    <mergeCell ref="B262:B265"/>
    <mergeCell ref="C262:C265"/>
    <mergeCell ref="D262:D265"/>
    <mergeCell ref="E262:E265"/>
    <mergeCell ref="F266:F269"/>
    <mergeCell ref="G266:G269"/>
    <mergeCell ref="I266:I269"/>
    <mergeCell ref="J266:J269"/>
    <mergeCell ref="B266:B269"/>
    <mergeCell ref="C266:C269"/>
    <mergeCell ref="D266:D269"/>
    <mergeCell ref="E266:E269"/>
    <mergeCell ref="F270:F281"/>
    <mergeCell ref="G270:G281"/>
    <mergeCell ref="I270:I281"/>
    <mergeCell ref="J270:J281"/>
    <mergeCell ref="B270:B276"/>
    <mergeCell ref="C270:C281"/>
    <mergeCell ref="D270:D281"/>
    <mergeCell ref="E270:E281"/>
    <mergeCell ref="F282:F285"/>
    <mergeCell ref="G282:G285"/>
    <mergeCell ref="I282:I285"/>
    <mergeCell ref="J282:J285"/>
    <mergeCell ref="B282:B285"/>
    <mergeCell ref="C282:C285"/>
    <mergeCell ref="D282:D285"/>
    <mergeCell ref="E282:E285"/>
    <mergeCell ref="F286:F290"/>
    <mergeCell ref="G286:G290"/>
    <mergeCell ref="I286:I290"/>
    <mergeCell ref="J286:J290"/>
    <mergeCell ref="B286:B290"/>
    <mergeCell ref="C286:C290"/>
    <mergeCell ref="D286:D290"/>
    <mergeCell ref="E286:E290"/>
    <mergeCell ref="F291:F295"/>
    <mergeCell ref="G291:G295"/>
    <mergeCell ref="I291:I295"/>
    <mergeCell ref="J291:J295"/>
    <mergeCell ref="B291:B295"/>
    <mergeCell ref="C291:C295"/>
    <mergeCell ref="D291:D295"/>
    <mergeCell ref="E291:E295"/>
    <mergeCell ref="F296:F297"/>
    <mergeCell ref="G296:G297"/>
    <mergeCell ref="I296:I297"/>
    <mergeCell ref="J296:J297"/>
    <mergeCell ref="B296:B297"/>
    <mergeCell ref="C296:C297"/>
    <mergeCell ref="D296:D297"/>
    <mergeCell ref="E296:E297"/>
    <mergeCell ref="F298:F300"/>
    <mergeCell ref="G298:G300"/>
    <mergeCell ref="I298:I300"/>
    <mergeCell ref="J298:J300"/>
    <mergeCell ref="B298:B300"/>
    <mergeCell ref="C298:C300"/>
    <mergeCell ref="D298:D300"/>
    <mergeCell ref="E298:E300"/>
    <mergeCell ref="F301:F307"/>
    <mergeCell ref="G301:G307"/>
    <mergeCell ref="I301:I307"/>
    <mergeCell ref="J301:J307"/>
    <mergeCell ref="B301:B307"/>
    <mergeCell ref="C301:C307"/>
    <mergeCell ref="D301:D307"/>
    <mergeCell ref="E301:E307"/>
    <mergeCell ref="F308:F310"/>
    <mergeCell ref="G308:G310"/>
    <mergeCell ref="I308:I310"/>
    <mergeCell ref="J308:J310"/>
    <mergeCell ref="B308:B310"/>
    <mergeCell ref="C308:C310"/>
    <mergeCell ref="D308:D310"/>
    <mergeCell ref="E308:E310"/>
    <mergeCell ref="F311:F313"/>
    <mergeCell ref="G311:G313"/>
    <mergeCell ref="I311:I313"/>
    <mergeCell ref="J311:J313"/>
    <mergeCell ref="B311:B313"/>
    <mergeCell ref="C311:C313"/>
    <mergeCell ref="D311:D313"/>
    <mergeCell ref="E311:E313"/>
    <mergeCell ref="F314:F318"/>
    <mergeCell ref="G314:G318"/>
    <mergeCell ref="I314:I318"/>
    <mergeCell ref="J314:J318"/>
    <mergeCell ref="B314:B318"/>
    <mergeCell ref="C314:C318"/>
    <mergeCell ref="D314:D318"/>
    <mergeCell ref="E314:E318"/>
    <mergeCell ref="F319:F323"/>
    <mergeCell ref="G319:G323"/>
    <mergeCell ref="I319:I323"/>
    <mergeCell ref="J319:J323"/>
    <mergeCell ref="B319:B323"/>
    <mergeCell ref="C319:C323"/>
    <mergeCell ref="D319:D323"/>
    <mergeCell ref="E319:E323"/>
    <mergeCell ref="F324:F327"/>
    <mergeCell ref="G324:G327"/>
    <mergeCell ref="I324:I327"/>
    <mergeCell ref="J324:J327"/>
    <mergeCell ref="B324:B327"/>
    <mergeCell ref="C324:C327"/>
    <mergeCell ref="D324:D327"/>
    <mergeCell ref="E324:E327"/>
    <mergeCell ref="F328:F330"/>
    <mergeCell ref="G328:G330"/>
    <mergeCell ref="I328:I330"/>
    <mergeCell ref="J328:J330"/>
    <mergeCell ref="B328:B330"/>
    <mergeCell ref="C328:C330"/>
    <mergeCell ref="D328:D330"/>
    <mergeCell ref="E328:E330"/>
    <mergeCell ref="F332:F333"/>
    <mergeCell ref="G332:G333"/>
    <mergeCell ref="I332:I333"/>
    <mergeCell ref="J332:J333"/>
    <mergeCell ref="B332:B333"/>
    <mergeCell ref="C332:C333"/>
    <mergeCell ref="D332:D333"/>
    <mergeCell ref="E332:E333"/>
    <mergeCell ref="F334:F338"/>
    <mergeCell ref="G334:G338"/>
    <mergeCell ref="I334:I338"/>
    <mergeCell ref="J334:J338"/>
    <mergeCell ref="B334:B338"/>
    <mergeCell ref="C334:C338"/>
    <mergeCell ref="D334:D338"/>
    <mergeCell ref="E334:E338"/>
    <mergeCell ref="F340:F344"/>
    <mergeCell ref="G340:G344"/>
    <mergeCell ref="I340:I344"/>
    <mergeCell ref="J340:J344"/>
    <mergeCell ref="B340:B344"/>
    <mergeCell ref="C340:C344"/>
    <mergeCell ref="D340:D344"/>
    <mergeCell ref="E340:E344"/>
    <mergeCell ref="F345:F346"/>
    <mergeCell ref="G345:G346"/>
    <mergeCell ref="I345:I346"/>
    <mergeCell ref="J345:J346"/>
    <mergeCell ref="B345:B346"/>
    <mergeCell ref="C345:C346"/>
    <mergeCell ref="D345:D346"/>
    <mergeCell ref="E345:E346"/>
    <mergeCell ref="F347:F351"/>
    <mergeCell ref="G347:G351"/>
    <mergeCell ref="I347:I351"/>
    <mergeCell ref="J347:J351"/>
    <mergeCell ref="B347:B351"/>
    <mergeCell ref="C347:C351"/>
    <mergeCell ref="D347:D351"/>
    <mergeCell ref="E347:E351"/>
    <mergeCell ref="F352:F355"/>
    <mergeCell ref="G352:G355"/>
    <mergeCell ref="I352:I355"/>
    <mergeCell ref="J352:J355"/>
    <mergeCell ref="B352:B355"/>
    <mergeCell ref="C352:C355"/>
    <mergeCell ref="D352:D355"/>
    <mergeCell ref="E352:E355"/>
    <mergeCell ref="F356:F361"/>
    <mergeCell ref="G356:G361"/>
    <mergeCell ref="I356:I361"/>
    <mergeCell ref="J356:J361"/>
    <mergeCell ref="B356:B361"/>
    <mergeCell ref="C356:C361"/>
    <mergeCell ref="D356:D361"/>
    <mergeCell ref="E356:E361"/>
    <mergeCell ref="F362:F365"/>
    <mergeCell ref="G362:G365"/>
    <mergeCell ref="I362:I365"/>
    <mergeCell ref="J362:J365"/>
    <mergeCell ref="B362:B365"/>
    <mergeCell ref="C362:C365"/>
    <mergeCell ref="D362:D365"/>
    <mergeCell ref="E362:E365"/>
    <mergeCell ref="F366:F371"/>
    <mergeCell ref="G366:G371"/>
    <mergeCell ref="I366:I371"/>
    <mergeCell ref="J366:J371"/>
    <mergeCell ref="B366:B371"/>
    <mergeCell ref="C366:C371"/>
    <mergeCell ref="D366:D371"/>
    <mergeCell ref="E366:E371"/>
    <mergeCell ref="F372:F377"/>
    <mergeCell ref="G372:G377"/>
    <mergeCell ref="I372:I377"/>
    <mergeCell ref="J372:J377"/>
    <mergeCell ref="B372:B377"/>
    <mergeCell ref="C372:C377"/>
    <mergeCell ref="D372:D377"/>
    <mergeCell ref="E372:E377"/>
    <mergeCell ref="F378:F381"/>
    <mergeCell ref="G378:G381"/>
    <mergeCell ref="I378:I381"/>
    <mergeCell ref="J378:J381"/>
    <mergeCell ref="B378:B381"/>
    <mergeCell ref="C378:C381"/>
    <mergeCell ref="D378:D381"/>
    <mergeCell ref="E378:E381"/>
    <mergeCell ref="F382:F385"/>
    <mergeCell ref="G382:G385"/>
    <mergeCell ref="I382:I385"/>
    <mergeCell ref="J382:J385"/>
    <mergeCell ref="B382:B385"/>
    <mergeCell ref="C382:C385"/>
    <mergeCell ref="D382:D385"/>
    <mergeCell ref="E382:E385"/>
    <mergeCell ref="F386:F389"/>
    <mergeCell ref="G386:G389"/>
    <mergeCell ref="I386:I389"/>
    <mergeCell ref="J386:J389"/>
    <mergeCell ref="B386:B389"/>
    <mergeCell ref="C386:C389"/>
    <mergeCell ref="D386:D389"/>
    <mergeCell ref="E386:E389"/>
    <mergeCell ref="F390:F394"/>
    <mergeCell ref="G390:G394"/>
    <mergeCell ref="I390:I394"/>
    <mergeCell ref="J390:J394"/>
    <mergeCell ref="B390:B394"/>
    <mergeCell ref="C390:C394"/>
    <mergeCell ref="D390:D394"/>
    <mergeCell ref="E390:E394"/>
    <mergeCell ref="F395:F397"/>
    <mergeCell ref="G395:G397"/>
    <mergeCell ref="I395:I397"/>
    <mergeCell ref="J395:J397"/>
    <mergeCell ref="B395:B397"/>
    <mergeCell ref="C395:C397"/>
    <mergeCell ref="D395:D397"/>
    <mergeCell ref="E395:E397"/>
    <mergeCell ref="F398:F400"/>
    <mergeCell ref="G398:G400"/>
    <mergeCell ref="I398:I400"/>
    <mergeCell ref="J398:J400"/>
    <mergeCell ref="B398:B400"/>
    <mergeCell ref="C398:C400"/>
    <mergeCell ref="D398:D400"/>
    <mergeCell ref="E398:E400"/>
    <mergeCell ref="F402:F403"/>
    <mergeCell ref="G402:G403"/>
    <mergeCell ref="I402:I403"/>
    <mergeCell ref="J402:J403"/>
    <mergeCell ref="B402:B403"/>
    <mergeCell ref="C402:C403"/>
    <mergeCell ref="D402:D403"/>
    <mergeCell ref="E402:E403"/>
    <mergeCell ref="F405:F409"/>
    <mergeCell ref="G405:G409"/>
    <mergeCell ref="I405:I409"/>
    <mergeCell ref="J405:J409"/>
    <mergeCell ref="B405:B409"/>
    <mergeCell ref="C405:C409"/>
    <mergeCell ref="D405:D409"/>
    <mergeCell ref="E405:E409"/>
    <mergeCell ref="F410:F413"/>
    <mergeCell ref="G410:G413"/>
    <mergeCell ref="I410:I413"/>
    <mergeCell ref="J410:J413"/>
    <mergeCell ref="B410:B413"/>
    <mergeCell ref="C410:C413"/>
    <mergeCell ref="D410:D413"/>
    <mergeCell ref="E410:E413"/>
    <mergeCell ref="F414:F417"/>
    <mergeCell ref="G414:G417"/>
    <mergeCell ref="I414:I417"/>
    <mergeCell ref="J414:J417"/>
    <mergeCell ref="B414:B417"/>
    <mergeCell ref="C414:C417"/>
    <mergeCell ref="D414:D417"/>
    <mergeCell ref="E414:E417"/>
    <mergeCell ref="F418:F419"/>
    <mergeCell ref="G418:G419"/>
    <mergeCell ref="I418:I419"/>
    <mergeCell ref="J418:J419"/>
    <mergeCell ref="B418:B419"/>
    <mergeCell ref="C418:C419"/>
    <mergeCell ref="D418:D419"/>
    <mergeCell ref="E418:E419"/>
    <mergeCell ref="F420:F421"/>
    <mergeCell ref="G420:G421"/>
    <mergeCell ref="I420:I421"/>
    <mergeCell ref="J420:J421"/>
    <mergeCell ref="B420:B421"/>
    <mergeCell ref="C420:C421"/>
    <mergeCell ref="D420:D421"/>
    <mergeCell ref="E420:E421"/>
    <mergeCell ref="F423:F429"/>
    <mergeCell ref="G423:G429"/>
    <mergeCell ref="I423:I429"/>
    <mergeCell ref="J423:J429"/>
    <mergeCell ref="B423:B429"/>
    <mergeCell ref="C423:C429"/>
    <mergeCell ref="D423:D429"/>
    <mergeCell ref="E423:E429"/>
    <mergeCell ref="F430:F433"/>
    <mergeCell ref="G430:G433"/>
    <mergeCell ref="I430:I433"/>
    <mergeCell ref="J430:J433"/>
    <mergeCell ref="B430:B433"/>
    <mergeCell ref="C430:C433"/>
    <mergeCell ref="D430:D433"/>
    <mergeCell ref="E430:E433"/>
    <mergeCell ref="F434:F437"/>
    <mergeCell ref="G434:G437"/>
    <mergeCell ref="I434:I437"/>
    <mergeCell ref="J434:J437"/>
    <mergeCell ref="B434:B437"/>
    <mergeCell ref="C434:C437"/>
    <mergeCell ref="D434:D437"/>
    <mergeCell ref="E434:E437"/>
    <mergeCell ref="F438:F442"/>
    <mergeCell ref="G438:G442"/>
    <mergeCell ref="I438:I442"/>
    <mergeCell ref="J438:J442"/>
    <mergeCell ref="B438:B442"/>
    <mergeCell ref="C438:C442"/>
    <mergeCell ref="D438:D442"/>
    <mergeCell ref="E438:E442"/>
    <mergeCell ref="F443:F447"/>
    <mergeCell ref="G443:G447"/>
    <mergeCell ref="I443:I447"/>
    <mergeCell ref="J443:J447"/>
    <mergeCell ref="B443:B447"/>
    <mergeCell ref="C443:C447"/>
    <mergeCell ref="D443:D447"/>
    <mergeCell ref="E443:E447"/>
    <mergeCell ref="F448:F450"/>
    <mergeCell ref="G448:G450"/>
    <mergeCell ref="I448:I450"/>
    <mergeCell ref="J448:J450"/>
    <mergeCell ref="B448:B450"/>
    <mergeCell ref="C448:C450"/>
    <mergeCell ref="D448:D450"/>
    <mergeCell ref="E448:E450"/>
    <mergeCell ref="F451:F453"/>
    <mergeCell ref="G451:G453"/>
    <mergeCell ref="I451:I453"/>
    <mergeCell ref="J451:J453"/>
    <mergeCell ref="B451:B453"/>
    <mergeCell ref="C451:C453"/>
    <mergeCell ref="D451:D453"/>
    <mergeCell ref="E451:E453"/>
    <mergeCell ref="F461:F465"/>
    <mergeCell ref="G461:G465"/>
    <mergeCell ref="I461:I465"/>
    <mergeCell ref="J461:J465"/>
    <mergeCell ref="B461:B465"/>
    <mergeCell ref="C461:C465"/>
    <mergeCell ref="D461:D465"/>
    <mergeCell ref="E461:E465"/>
    <mergeCell ref="F454:F457"/>
    <mergeCell ref="G454:G457"/>
    <mergeCell ref="I454:I457"/>
    <mergeCell ref="J454:J457"/>
    <mergeCell ref="B454:B457"/>
    <mergeCell ref="C454:C457"/>
    <mergeCell ref="D454:D457"/>
    <mergeCell ref="E454:E457"/>
    <mergeCell ref="F458:F460"/>
    <mergeCell ref="G458:G460"/>
    <mergeCell ref="I458:I460"/>
    <mergeCell ref="J458:J460"/>
    <mergeCell ref="B458:B460"/>
    <mergeCell ref="C458:C460"/>
    <mergeCell ref="D458:D460"/>
    <mergeCell ref="E458:E460"/>
  </mergeCells>
  <phoneticPr fontId="4" type="noConversion"/>
  <pageMargins left="0.75" right="0.75" top="1" bottom="1" header="0.5" footer="0.5"/>
  <pageSetup paperSize="9" scale="40" orientation="portrait" r:id="rId1"/>
  <rowBreaks count="5" manualBreakCount="5">
    <brk id="75" max="16383" man="1"/>
    <brk id="146" max="16383" man="1"/>
    <brk id="231" max="16383" man="1"/>
    <brk id="323" max="16383" man="1"/>
    <brk id="40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Григорий</cp:lastModifiedBy>
  <dcterms:created xsi:type="dcterms:W3CDTF">2015-08-06T15:03:32Z</dcterms:created>
  <dcterms:modified xsi:type="dcterms:W3CDTF">2015-08-06T15:03:47Z</dcterms:modified>
</cp:coreProperties>
</file>