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55"/>
  </bookViews>
  <sheets>
    <sheet name="BUBBLE 2014-2015" sheetId="1" r:id="rId1"/>
  </sheets>
  <calcPr calcId="114210" iterate="1"/>
</workbook>
</file>

<file path=xl/calcChain.xml><?xml version="1.0" encoding="utf-8"?>
<calcChain xmlns="http://schemas.openxmlformats.org/spreadsheetml/2006/main">
  <c r="K91" i="1"/>
  <c r="K90"/>
  <c r="K89"/>
  <c r="K88"/>
  <c r="K87"/>
  <c r="K86"/>
  <c r="K85"/>
  <c r="K84"/>
  <c r="K83"/>
  <c r="K82"/>
  <c r="K81"/>
  <c r="K61"/>
  <c r="K60"/>
  <c r="K59"/>
  <c r="K58"/>
  <c r="K57"/>
  <c r="K56"/>
  <c r="K55"/>
  <c r="K54"/>
  <c r="K38"/>
  <c r="K37"/>
  <c r="K36"/>
  <c r="K35"/>
  <c r="K34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9"/>
  <c r="K40"/>
  <c r="K41"/>
  <c r="K42"/>
  <c r="K43"/>
  <c r="K44"/>
  <c r="K45"/>
  <c r="K46"/>
  <c r="K47"/>
  <c r="K48"/>
  <c r="K49"/>
  <c r="K50"/>
  <c r="K51"/>
  <c r="K52"/>
  <c r="K53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4"/>
  <c r="K7"/>
</calcChain>
</file>

<file path=xl/sharedStrings.xml><?xml version="1.0" encoding="utf-8"?>
<sst xmlns="http://schemas.openxmlformats.org/spreadsheetml/2006/main" count="669" uniqueCount="290">
  <si>
    <t>BUTTERFLY</t>
  </si>
  <si>
    <t>BUBBLE</t>
  </si>
  <si>
    <t>MY FIRST WORK</t>
  </si>
  <si>
    <t>FUNNY BUS</t>
  </si>
  <si>
    <t>GREY</t>
  </si>
  <si>
    <t>56-62-68(1-2-2)</t>
  </si>
  <si>
    <t>74-80-86(2-2-1)</t>
  </si>
  <si>
    <t>003112</t>
  </si>
  <si>
    <t>74-80-86</t>
  </si>
  <si>
    <t>003108</t>
  </si>
  <si>
    <t>003100</t>
  </si>
  <si>
    <t>003120</t>
  </si>
  <si>
    <t>003110</t>
  </si>
  <si>
    <t>TEMA</t>
  </si>
  <si>
    <t>15101</t>
  </si>
  <si>
    <t>021102</t>
  </si>
  <si>
    <t>021101</t>
  </si>
  <si>
    <t>03119</t>
  </si>
  <si>
    <t>007101</t>
  </si>
  <si>
    <t>003103</t>
  </si>
  <si>
    <t>56-62-68-74-80-86</t>
  </si>
  <si>
    <t>RED CAR</t>
  </si>
  <si>
    <t>005100</t>
  </si>
  <si>
    <t>007100</t>
  </si>
  <si>
    <t>008100</t>
  </si>
  <si>
    <t>009100</t>
  </si>
  <si>
    <t>008101</t>
  </si>
  <si>
    <t>CARAMEL</t>
  </si>
  <si>
    <t>006100</t>
  </si>
  <si>
    <t>013100</t>
  </si>
  <si>
    <t>001100</t>
  </si>
  <si>
    <t>012102</t>
  </si>
  <si>
    <t>006101</t>
  </si>
  <si>
    <t>LİGHT</t>
  </si>
  <si>
    <t>013101</t>
  </si>
  <si>
    <t>006102</t>
  </si>
  <si>
    <t>006103</t>
  </si>
  <si>
    <t>001102</t>
  </si>
  <si>
    <t>001103</t>
  </si>
  <si>
    <t>SHEEP</t>
  </si>
  <si>
    <t>006105</t>
  </si>
  <si>
    <t>005101</t>
  </si>
  <si>
    <t>012103</t>
  </si>
  <si>
    <t>003101</t>
  </si>
  <si>
    <t>006106</t>
  </si>
  <si>
    <t>006107</t>
  </si>
  <si>
    <t>012105</t>
  </si>
  <si>
    <t>006109</t>
  </si>
  <si>
    <t>003102</t>
  </si>
  <si>
    <t>POLKA</t>
  </si>
  <si>
    <t>007102</t>
  </si>
  <si>
    <t>001104</t>
  </si>
  <si>
    <t>001105</t>
  </si>
  <si>
    <t>SOFT PİNK</t>
  </si>
  <si>
    <t>013103</t>
  </si>
  <si>
    <t>001106</t>
  </si>
  <si>
    <t>006110</t>
  </si>
  <si>
    <t>006111</t>
  </si>
  <si>
    <t>006112</t>
  </si>
  <si>
    <t>001107</t>
  </si>
  <si>
    <t>BLEU</t>
  </si>
  <si>
    <t>012106</t>
  </si>
  <si>
    <t>003104</t>
  </si>
  <si>
    <t>003106</t>
  </si>
  <si>
    <t>FLOWERS</t>
  </si>
  <si>
    <t>001109</t>
  </si>
  <si>
    <t>006113</t>
  </si>
  <si>
    <t>017100</t>
  </si>
  <si>
    <t>003107</t>
  </si>
  <si>
    <t>006115</t>
  </si>
  <si>
    <t>004102</t>
  </si>
  <si>
    <t>012107</t>
  </si>
  <si>
    <t>018100</t>
  </si>
  <si>
    <t>001110</t>
  </si>
  <si>
    <t>006116</t>
  </si>
  <si>
    <t>PARİS</t>
  </si>
  <si>
    <t>019100</t>
  </si>
  <si>
    <t>013107</t>
  </si>
  <si>
    <t>020100</t>
  </si>
  <si>
    <t>PENGUIN</t>
  </si>
  <si>
    <t>007103</t>
  </si>
  <si>
    <t>001111</t>
  </si>
  <si>
    <t>006117</t>
  </si>
  <si>
    <t>021100</t>
  </si>
  <si>
    <t>001112</t>
  </si>
  <si>
    <t>012109</t>
  </si>
  <si>
    <t>017101</t>
  </si>
  <si>
    <t>DUCK</t>
  </si>
  <si>
    <t>008102</t>
  </si>
  <si>
    <t>001113</t>
  </si>
  <si>
    <t>001114</t>
  </si>
  <si>
    <t>008103</t>
  </si>
  <si>
    <t>001115</t>
  </si>
  <si>
    <t>012111</t>
  </si>
  <si>
    <t>006118</t>
  </si>
  <si>
    <t>013117</t>
  </si>
  <si>
    <t>SAFARİ</t>
  </si>
  <si>
    <t>013109</t>
  </si>
  <si>
    <t>006119</t>
  </si>
  <si>
    <t>006120</t>
  </si>
  <si>
    <t>SOFT BLUE</t>
  </si>
  <si>
    <t>013111</t>
  </si>
  <si>
    <t>001118</t>
  </si>
  <si>
    <t>006121</t>
  </si>
  <si>
    <t>006122</t>
  </si>
  <si>
    <t>006123</t>
  </si>
  <si>
    <t>001119</t>
  </si>
  <si>
    <t>006124</t>
  </si>
  <si>
    <t>LINE</t>
  </si>
  <si>
    <t>006125</t>
  </si>
  <si>
    <t>001120</t>
  </si>
  <si>
    <t>006126</t>
  </si>
  <si>
    <t>003111</t>
  </si>
  <si>
    <t>001121</t>
  </si>
  <si>
    <t>006127</t>
  </si>
  <si>
    <t>MİLANO</t>
  </si>
  <si>
    <t>021103</t>
  </si>
  <si>
    <t>001122</t>
  </si>
  <si>
    <t>004105</t>
  </si>
  <si>
    <t>003113</t>
  </si>
  <si>
    <t>022100</t>
  </si>
  <si>
    <t>ELEPHANT</t>
  </si>
  <si>
    <t>006129</t>
  </si>
  <si>
    <t>006130</t>
  </si>
  <si>
    <t>001123</t>
  </si>
  <si>
    <t>010101</t>
  </si>
  <si>
    <t>010104</t>
  </si>
  <si>
    <t>010105</t>
  </si>
  <si>
    <t>010106</t>
  </si>
  <si>
    <t>010108</t>
  </si>
  <si>
    <t>BLUE</t>
  </si>
  <si>
    <t>010109</t>
  </si>
  <si>
    <t>SAFARI</t>
  </si>
  <si>
    <t>010110</t>
  </si>
  <si>
    <t>3-6, 6-9, 9-12, 12-18, 18-24</t>
  </si>
  <si>
    <t xml:space="preserve"> 9-12, 12-18, 18-24</t>
  </si>
  <si>
    <t>0-3, 3-6, 6-9, 9-12, 12-18, 18-24</t>
  </si>
  <si>
    <t>0-3,3-6, 6-9, 9-12, 12-18, 18-24</t>
  </si>
  <si>
    <t>0-3</t>
  </si>
  <si>
    <t xml:space="preserve"> 3-6, 6-9, 9-12, 12-18, 18-24</t>
  </si>
  <si>
    <t>0-3/3-6/6-9/9-12/12-18/18-24</t>
  </si>
  <si>
    <t>0-3 (56cm)</t>
  </si>
  <si>
    <t>002113</t>
  </si>
  <si>
    <t>MOONLİGHT</t>
  </si>
  <si>
    <t>MY FRIEND</t>
  </si>
  <si>
    <t>021500-1</t>
  </si>
  <si>
    <t>021500-2</t>
  </si>
  <si>
    <t>62-68-74-80</t>
  </si>
  <si>
    <t>80-86-92-98</t>
  </si>
  <si>
    <t>060500</t>
  </si>
  <si>
    <t>56-62-68-74-80</t>
  </si>
  <si>
    <t>060501</t>
  </si>
  <si>
    <t>62-68-74-80-86</t>
  </si>
  <si>
    <t>060502</t>
  </si>
  <si>
    <t>BOSS</t>
  </si>
  <si>
    <t>017500-1</t>
  </si>
  <si>
    <t>017500-2</t>
  </si>
  <si>
    <t>62-68-74 (1-2-2)</t>
  </si>
  <si>
    <t>80-86-92 (2-2-1)</t>
  </si>
  <si>
    <t>011500-1</t>
  </si>
  <si>
    <t>011500-2</t>
  </si>
  <si>
    <t>011501</t>
  </si>
  <si>
    <t>060503</t>
  </si>
  <si>
    <t>060504</t>
  </si>
  <si>
    <t>060505</t>
  </si>
  <si>
    <t>ADVENTURE</t>
  </si>
  <si>
    <t>014500-1</t>
  </si>
  <si>
    <t>014500-2</t>
  </si>
  <si>
    <t>011502</t>
  </si>
  <si>
    <t>060506</t>
  </si>
  <si>
    <t>060507</t>
  </si>
  <si>
    <t>014501-1</t>
  </si>
  <si>
    <t>014501-2</t>
  </si>
  <si>
    <t>070500-1</t>
  </si>
  <si>
    <t>070500-2</t>
  </si>
  <si>
    <t>ROSE</t>
  </si>
  <si>
    <t>060600</t>
  </si>
  <si>
    <t>5</t>
  </si>
  <si>
    <t>060601</t>
  </si>
  <si>
    <t>060602</t>
  </si>
  <si>
    <t>060603</t>
  </si>
  <si>
    <t>060604</t>
  </si>
  <si>
    <t>060605</t>
  </si>
  <si>
    <t>012600-1</t>
  </si>
  <si>
    <t>012600-2</t>
  </si>
  <si>
    <t>021600-1</t>
  </si>
  <si>
    <t>021600-2</t>
  </si>
  <si>
    <t>011600-1</t>
  </si>
  <si>
    <t>011600-2</t>
  </si>
  <si>
    <t>56-62-68 (1-2-2)</t>
  </si>
  <si>
    <t>74-80-86 (2-2-1)</t>
  </si>
  <si>
    <t>060606</t>
  </si>
  <si>
    <t>004600-1</t>
  </si>
  <si>
    <t>004600-2</t>
  </si>
  <si>
    <t>80-86-92-98 (1-2-2-1)</t>
  </si>
  <si>
    <t>021601-1</t>
  </si>
  <si>
    <t>021601-2</t>
  </si>
  <si>
    <t>Комбинезон "человечек"</t>
  </si>
  <si>
    <t>Комбинезон "человечек"(модель с кроликом)</t>
  </si>
  <si>
    <t>Велюр комбинезон+кофточка</t>
  </si>
  <si>
    <t>Кардиган на подкладке с капюшоном - велюр</t>
  </si>
  <si>
    <t>Брюки вельвет</t>
  </si>
  <si>
    <t>Боди 2 шт</t>
  </si>
  <si>
    <t>Комбинезон плюш</t>
  </si>
  <si>
    <t>Джинсы</t>
  </si>
  <si>
    <t>Туника+лосины</t>
  </si>
  <si>
    <t>Боди 3 шт</t>
  </si>
  <si>
    <t>"Человечек"</t>
  </si>
  <si>
    <t>Лосины 2 шт</t>
  </si>
  <si>
    <t>Комплект на выписку ( 10 предметов)</t>
  </si>
  <si>
    <t>Туника</t>
  </si>
  <si>
    <t>Костюм</t>
  </si>
  <si>
    <t>Боди</t>
  </si>
  <si>
    <t>Джинсовый сарафан</t>
  </si>
  <si>
    <t>Дж.комбинезон</t>
  </si>
  <si>
    <t>Трикот.брюки</t>
  </si>
  <si>
    <t>Толстовка 3 шт</t>
  </si>
  <si>
    <t>Комбинезон + трикотаж с дл.рукавом</t>
  </si>
  <si>
    <t>Трикот.брюки 2 шт</t>
  </si>
  <si>
    <t>Трикот.брюки 3 шт</t>
  </si>
  <si>
    <t>"Человечек" 3 шт</t>
  </si>
  <si>
    <t>Комплект из 3-х предметов</t>
  </si>
  <si>
    <t>Кардиган плюш на трикот.подкладке</t>
  </si>
  <si>
    <t>Комбинезон плюш на трикот.подкладке</t>
  </si>
  <si>
    <t>"Человечек" + трикот.кофта</t>
  </si>
  <si>
    <t>Толстовка 2 шт</t>
  </si>
  <si>
    <t>Трикот.кардиган на подкладке</t>
  </si>
  <si>
    <t>Ползунки / Штанишки 2 шт</t>
  </si>
  <si>
    <t>Комбинезон</t>
  </si>
  <si>
    <t>Песочник</t>
  </si>
  <si>
    <t>"Человечек"+слюнявчик"</t>
  </si>
  <si>
    <t>Кардиган трикотажный</t>
  </si>
  <si>
    <t>"Человечек" 3шт</t>
  </si>
  <si>
    <t>Лосины 3 шт</t>
  </si>
  <si>
    <t>"Человечек" 2шт</t>
  </si>
  <si>
    <t>Платье трикот. 2 шт</t>
  </si>
  <si>
    <t>Кардиган трикот. 2 шт</t>
  </si>
  <si>
    <t>Велюр комбинезон на трикот.подкладке</t>
  </si>
  <si>
    <t xml:space="preserve">Комплект на выписку из 6 предметов </t>
  </si>
  <si>
    <t xml:space="preserve">Комплект на выписку из 3 предметов </t>
  </si>
  <si>
    <t>Велюр комбинезон+трикотаж с дл.рукавом</t>
  </si>
  <si>
    <t>Велюр кардиган</t>
  </si>
  <si>
    <t>Ползунки/Штанишки 2 шт</t>
  </si>
  <si>
    <t>Кардиган+футболка</t>
  </si>
  <si>
    <t>Велюр костюм+боди</t>
  </si>
  <si>
    <t>"Человечек" 2 шт</t>
  </si>
  <si>
    <t>Велюр комбинезон</t>
  </si>
  <si>
    <t>"Человечек"+кардиган</t>
  </si>
  <si>
    <t>Боди 3шт</t>
  </si>
  <si>
    <t>Трикот.платье+футболка с дл.рукавом</t>
  </si>
  <si>
    <t>Трикот.костюм+боди</t>
  </si>
  <si>
    <t>Трикот.костюм</t>
  </si>
  <si>
    <t>Платье</t>
  </si>
  <si>
    <t>Брюки трикот.</t>
  </si>
  <si>
    <t>Пиджак трикот.</t>
  </si>
  <si>
    <t>Велюр "человечек"</t>
  </si>
  <si>
    <t>Комплект</t>
  </si>
  <si>
    <t>"Человечек" флис</t>
  </si>
  <si>
    <t xml:space="preserve">Толстовка </t>
  </si>
  <si>
    <t>"Человечек"(модель с машинами)</t>
  </si>
  <si>
    <t>Футболка с дл.рукавом 2 шт</t>
  </si>
  <si>
    <t>Микровельвет комбинезон</t>
  </si>
  <si>
    <t>Велюр плед-трансформер</t>
  </si>
  <si>
    <t>АРТИКУЛ</t>
  </si>
  <si>
    <t>ФОТО</t>
  </si>
  <si>
    <t>НАИМЕНОВАНИЕ</t>
  </si>
  <si>
    <t>ЦВЕТ</t>
  </si>
  <si>
    <t>РАЗМЕРЫ</t>
  </si>
  <si>
    <t>КРЕМ</t>
  </si>
  <si>
    <t>КАМЕЛЬ</t>
  </si>
  <si>
    <t>КАРАМЕЛЬ</t>
  </si>
  <si>
    <t>СВ.ГОЛУБОЙ</t>
  </si>
  <si>
    <t>БЕЛЫЙ</t>
  </si>
  <si>
    <t>СВ.СЕРЫЙ</t>
  </si>
  <si>
    <t>ГОЛУБОЙ</t>
  </si>
  <si>
    <t>ИНДИГО</t>
  </si>
  <si>
    <t>РОЗОВЫЙ</t>
  </si>
  <si>
    <t>Плюш комбинезон</t>
  </si>
  <si>
    <t>PARIS</t>
  </si>
  <si>
    <t>Кол-во в упаковке (шт.)</t>
  </si>
  <si>
    <t>Цена (руб.)</t>
  </si>
  <si>
    <t>Ваш заказ (кол-во)</t>
  </si>
  <si>
    <t>Сумма заказа (руб.)</t>
  </si>
  <si>
    <t>109316, г.Москва, Остаповский пр-д, д. 3</t>
  </si>
  <si>
    <t>Тел.: +7(495) 517-85-57, +7(963) 995-78-58</t>
  </si>
  <si>
    <t>e-mail: babyangelwear@mail.ru</t>
  </si>
  <si>
    <t>http://babyangelwear.ru/</t>
  </si>
  <si>
    <t>Ваш заказ:</t>
  </si>
  <si>
    <t>ИТОГО:</t>
  </si>
  <si>
    <t>Внимание! Цена указана за количество единиц на фото на 1 размер!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</si>
</sst>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7" formatCode="#,##0.00_р_."/>
    <numFmt numFmtId="168" formatCode="#,##0.00&quot;р.&quot;"/>
  </numFmts>
  <fonts count="16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Calibri"/>
      <family val="2"/>
      <charset val="162"/>
    </font>
    <font>
      <b/>
      <sz val="11"/>
      <color indexed="8"/>
      <name val="Calibri"/>
      <family val="2"/>
      <charset val="204"/>
    </font>
    <font>
      <b/>
      <sz val="9"/>
      <color indexed="18"/>
      <name val="Arial"/>
      <family val="2"/>
      <charset val="204"/>
    </font>
    <font>
      <b/>
      <u/>
      <sz val="9"/>
      <color indexed="18"/>
      <name val="Arial"/>
      <family val="2"/>
      <charset val="204"/>
    </font>
    <font>
      <u/>
      <sz val="11"/>
      <color indexed="30"/>
      <name val="Calibri"/>
      <family val="2"/>
      <charset val="162"/>
    </font>
    <font>
      <b/>
      <u/>
      <sz val="14"/>
      <color indexed="12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u val="singleAccounting"/>
      <sz val="14"/>
      <color indexed="12"/>
      <name val="Calibri"/>
      <family val="2"/>
      <charset val="204"/>
    </font>
    <font>
      <b/>
      <sz val="14"/>
      <color indexed="10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0" fillId="0" borderId="0" applyNumberFormat="0" applyFill="0" applyBorder="0" applyAlignment="0" applyProtection="0"/>
  </cellStyleXfs>
  <cellXfs count="85">
    <xf numFmtId="0" fontId="0" fillId="0" borderId="0" xfId="0"/>
    <xf numFmtId="0" fontId="0" fillId="2" borderId="1" xfId="0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49" fontId="0" fillId="4" borderId="0" xfId="0" applyNumberFormat="1" applyFill="1" applyBorder="1" applyAlignment="1">
      <alignment horizontal="center" vertical="center"/>
    </xf>
    <xf numFmtId="0" fontId="0" fillId="4" borderId="0" xfId="0" applyFill="1" applyBorder="1"/>
    <xf numFmtId="0" fontId="1" fillId="3" borderId="2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2" borderId="3" xfId="0" applyFill="1" applyBorder="1" applyAlignment="1">
      <alignment horizontal="center" vertical="center"/>
    </xf>
    <xf numFmtId="0" fontId="0" fillId="0" borderId="0" xfId="0" applyFill="1"/>
    <xf numFmtId="168" fontId="0" fillId="4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7" fontId="0" fillId="0" borderId="0" xfId="0" applyNumberFormat="1" applyFill="1" applyBorder="1"/>
    <xf numFmtId="168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7" fontId="7" fillId="3" borderId="1" xfId="0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44" fontId="0" fillId="0" borderId="0" xfId="0" applyNumberFormat="1" applyFill="1" applyBorder="1"/>
    <xf numFmtId="44" fontId="7" fillId="3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Fill="1" applyBorder="1"/>
    <xf numFmtId="44" fontId="0" fillId="4" borderId="0" xfId="0" applyNumberFormat="1" applyFill="1" applyBorder="1"/>
    <xf numFmtId="0" fontId="8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0" fillId="0" borderId="0" xfId="2" applyFill="1" applyBorder="1" applyAlignment="1">
      <alignment horizontal="right"/>
    </xf>
    <xf numFmtId="168" fontId="11" fillId="0" borderId="0" xfId="0" applyNumberFormat="1" applyFont="1" applyFill="1" applyBorder="1" applyAlignment="1">
      <alignment horizontal="left"/>
    </xf>
    <xf numFmtId="168" fontId="12" fillId="0" borderId="1" xfId="0" applyNumberFormat="1" applyFont="1" applyFill="1" applyBorder="1" applyAlignment="1">
      <alignment horizontal="center"/>
    </xf>
    <xf numFmtId="44" fontId="12" fillId="0" borderId="1" xfId="0" applyNumberFormat="1" applyFont="1" applyFill="1" applyBorder="1"/>
    <xf numFmtId="44" fontId="13" fillId="0" borderId="0" xfId="0" applyNumberFormat="1" applyFont="1" applyFill="1" applyBorder="1"/>
    <xf numFmtId="0" fontId="1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24</xdr:row>
      <xdr:rowOff>47625</xdr:rowOff>
    </xdr:from>
    <xdr:to>
      <xdr:col>3</xdr:col>
      <xdr:colOff>2009775</xdr:colOff>
      <xdr:row>24</xdr:row>
      <xdr:rowOff>1362075</xdr:rowOff>
    </xdr:to>
    <xdr:pic>
      <xdr:nvPicPr>
        <xdr:cNvPr id="1025" name="Picture 454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1783675"/>
          <a:ext cx="19621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25</xdr:row>
      <xdr:rowOff>38100</xdr:rowOff>
    </xdr:from>
    <xdr:to>
      <xdr:col>3</xdr:col>
      <xdr:colOff>2009775</xdr:colOff>
      <xdr:row>25</xdr:row>
      <xdr:rowOff>1419225</xdr:rowOff>
    </xdr:to>
    <xdr:pic>
      <xdr:nvPicPr>
        <xdr:cNvPr id="1026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3606" t="854" b="6837"/>
        <a:stretch>
          <a:fillRect/>
        </a:stretch>
      </xdr:blipFill>
      <xdr:spPr bwMode="auto">
        <a:xfrm>
          <a:off x="2009775" y="23183850"/>
          <a:ext cx="19526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26</xdr:row>
      <xdr:rowOff>28575</xdr:rowOff>
    </xdr:from>
    <xdr:to>
      <xdr:col>3</xdr:col>
      <xdr:colOff>2019300</xdr:colOff>
      <xdr:row>26</xdr:row>
      <xdr:rowOff>1323975</xdr:rowOff>
    </xdr:to>
    <xdr:pic>
      <xdr:nvPicPr>
        <xdr:cNvPr id="1027" name="Picture 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19300" y="24631650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27</xdr:row>
      <xdr:rowOff>66675</xdr:rowOff>
    </xdr:from>
    <xdr:to>
      <xdr:col>3</xdr:col>
      <xdr:colOff>2009775</xdr:colOff>
      <xdr:row>27</xdr:row>
      <xdr:rowOff>1371600</xdr:rowOff>
    </xdr:to>
    <xdr:pic>
      <xdr:nvPicPr>
        <xdr:cNvPr id="1028" name="Picture 439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00250" y="26079450"/>
          <a:ext cx="1962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29</xdr:row>
      <xdr:rowOff>47625</xdr:rowOff>
    </xdr:from>
    <xdr:to>
      <xdr:col>3</xdr:col>
      <xdr:colOff>1971675</xdr:colOff>
      <xdr:row>29</xdr:row>
      <xdr:rowOff>1362075</xdr:rowOff>
    </xdr:to>
    <xdr:pic>
      <xdr:nvPicPr>
        <xdr:cNvPr id="1029" name="Picture 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71675" y="28851225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31</xdr:row>
      <xdr:rowOff>38100</xdr:rowOff>
    </xdr:from>
    <xdr:to>
      <xdr:col>3</xdr:col>
      <xdr:colOff>1981200</xdr:colOff>
      <xdr:row>31</xdr:row>
      <xdr:rowOff>1333500</xdr:rowOff>
    </xdr:to>
    <xdr:pic>
      <xdr:nvPicPr>
        <xdr:cNvPr id="1030" name="Picture 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81200" y="31603950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30</xdr:row>
      <xdr:rowOff>28575</xdr:rowOff>
    </xdr:from>
    <xdr:to>
      <xdr:col>3</xdr:col>
      <xdr:colOff>1981200</xdr:colOff>
      <xdr:row>30</xdr:row>
      <xdr:rowOff>1333500</xdr:rowOff>
    </xdr:to>
    <xdr:pic>
      <xdr:nvPicPr>
        <xdr:cNvPr id="1031" name="Picture 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90725" y="30213300"/>
          <a:ext cx="19431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28</xdr:row>
      <xdr:rowOff>28575</xdr:rowOff>
    </xdr:from>
    <xdr:to>
      <xdr:col>3</xdr:col>
      <xdr:colOff>1971675</xdr:colOff>
      <xdr:row>28</xdr:row>
      <xdr:rowOff>1343025</xdr:rowOff>
    </xdr:to>
    <xdr:pic>
      <xdr:nvPicPr>
        <xdr:cNvPr id="1032" name="Picture 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11470"/>
        <a:stretch>
          <a:fillRect/>
        </a:stretch>
      </xdr:blipFill>
      <xdr:spPr bwMode="auto">
        <a:xfrm>
          <a:off x="1971675" y="27451050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32</xdr:row>
      <xdr:rowOff>47625</xdr:rowOff>
    </xdr:from>
    <xdr:to>
      <xdr:col>3</xdr:col>
      <xdr:colOff>1981200</xdr:colOff>
      <xdr:row>32</xdr:row>
      <xdr:rowOff>1343025</xdr:rowOff>
    </xdr:to>
    <xdr:pic>
      <xdr:nvPicPr>
        <xdr:cNvPr id="1033" name="Picture 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990725" y="32994600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39</xdr:row>
      <xdr:rowOff>19050</xdr:rowOff>
    </xdr:from>
    <xdr:to>
      <xdr:col>3</xdr:col>
      <xdr:colOff>1981200</xdr:colOff>
      <xdr:row>39</xdr:row>
      <xdr:rowOff>1323975</xdr:rowOff>
    </xdr:to>
    <xdr:pic>
      <xdr:nvPicPr>
        <xdr:cNvPr id="1034" name="Picture 7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90725" y="42471975"/>
          <a:ext cx="19431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42</xdr:row>
      <xdr:rowOff>47625</xdr:rowOff>
    </xdr:from>
    <xdr:to>
      <xdr:col>3</xdr:col>
      <xdr:colOff>2028825</xdr:colOff>
      <xdr:row>43</xdr:row>
      <xdr:rowOff>561975</xdr:rowOff>
    </xdr:to>
    <xdr:pic>
      <xdr:nvPicPr>
        <xdr:cNvPr id="1035" name="Picture 8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028825" y="467868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44</xdr:row>
      <xdr:rowOff>38100</xdr:rowOff>
    </xdr:from>
    <xdr:to>
      <xdr:col>3</xdr:col>
      <xdr:colOff>2009775</xdr:colOff>
      <xdr:row>46</xdr:row>
      <xdr:rowOff>419100</xdr:rowOff>
    </xdr:to>
    <xdr:pic>
      <xdr:nvPicPr>
        <xdr:cNvPr id="1036" name="Picture 9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09775" y="481965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40</xdr:row>
      <xdr:rowOff>66675</xdr:rowOff>
    </xdr:from>
    <xdr:to>
      <xdr:col>3</xdr:col>
      <xdr:colOff>1990725</xdr:colOff>
      <xdr:row>41</xdr:row>
      <xdr:rowOff>0</xdr:rowOff>
    </xdr:to>
    <xdr:pic>
      <xdr:nvPicPr>
        <xdr:cNvPr id="1037" name="Picture 1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90725" y="43900725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38</xdr:row>
      <xdr:rowOff>66675</xdr:rowOff>
    </xdr:from>
    <xdr:to>
      <xdr:col>3</xdr:col>
      <xdr:colOff>1990725</xdr:colOff>
      <xdr:row>39</xdr:row>
      <xdr:rowOff>0</xdr:rowOff>
    </xdr:to>
    <xdr:pic>
      <xdr:nvPicPr>
        <xdr:cNvPr id="1038" name="Picture 1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81200" y="41138475"/>
          <a:ext cx="19621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51</xdr:row>
      <xdr:rowOff>57150</xdr:rowOff>
    </xdr:from>
    <xdr:to>
      <xdr:col>3</xdr:col>
      <xdr:colOff>1971675</xdr:colOff>
      <xdr:row>51</xdr:row>
      <xdr:rowOff>1362075</xdr:rowOff>
    </xdr:to>
    <xdr:pic>
      <xdr:nvPicPr>
        <xdr:cNvPr id="1039" name="Picture 1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71675" y="551307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48</xdr:row>
      <xdr:rowOff>38100</xdr:rowOff>
    </xdr:from>
    <xdr:to>
      <xdr:col>3</xdr:col>
      <xdr:colOff>1981200</xdr:colOff>
      <xdr:row>48</xdr:row>
      <xdr:rowOff>1343025</xdr:rowOff>
    </xdr:to>
    <xdr:pic>
      <xdr:nvPicPr>
        <xdr:cNvPr id="1040" name="Picture 1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81200" y="509682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47</xdr:row>
      <xdr:rowOff>19050</xdr:rowOff>
    </xdr:from>
    <xdr:to>
      <xdr:col>3</xdr:col>
      <xdr:colOff>1981200</xdr:colOff>
      <xdr:row>47</xdr:row>
      <xdr:rowOff>1323975</xdr:rowOff>
    </xdr:to>
    <xdr:pic>
      <xdr:nvPicPr>
        <xdr:cNvPr id="1041" name="Picture 16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81200" y="495681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49</xdr:row>
      <xdr:rowOff>28575</xdr:rowOff>
    </xdr:from>
    <xdr:to>
      <xdr:col>3</xdr:col>
      <xdr:colOff>1990725</xdr:colOff>
      <xdr:row>49</xdr:row>
      <xdr:rowOff>1323975</xdr:rowOff>
    </xdr:to>
    <xdr:pic>
      <xdr:nvPicPr>
        <xdr:cNvPr id="1042" name="Picture 17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90725" y="52339875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50</xdr:row>
      <xdr:rowOff>19050</xdr:rowOff>
    </xdr:from>
    <xdr:to>
      <xdr:col>3</xdr:col>
      <xdr:colOff>1952625</xdr:colOff>
      <xdr:row>50</xdr:row>
      <xdr:rowOff>1323975</xdr:rowOff>
    </xdr:to>
    <xdr:pic>
      <xdr:nvPicPr>
        <xdr:cNvPr id="1043" name="Picture 1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62150" y="53711475"/>
          <a:ext cx="19431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52</xdr:row>
      <xdr:rowOff>28575</xdr:rowOff>
    </xdr:from>
    <xdr:to>
      <xdr:col>3</xdr:col>
      <xdr:colOff>1981200</xdr:colOff>
      <xdr:row>52</xdr:row>
      <xdr:rowOff>1333500</xdr:rowOff>
    </xdr:to>
    <xdr:pic>
      <xdr:nvPicPr>
        <xdr:cNvPr id="1044" name="Picture 19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81200" y="5648325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61</xdr:row>
      <xdr:rowOff>38100</xdr:rowOff>
    </xdr:from>
    <xdr:to>
      <xdr:col>3</xdr:col>
      <xdr:colOff>1981200</xdr:colOff>
      <xdr:row>61</xdr:row>
      <xdr:rowOff>1343025</xdr:rowOff>
    </xdr:to>
    <xdr:pic>
      <xdr:nvPicPr>
        <xdr:cNvPr id="1045" name="Picture 2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81200" y="6829425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63</xdr:row>
      <xdr:rowOff>28575</xdr:rowOff>
    </xdr:from>
    <xdr:to>
      <xdr:col>3</xdr:col>
      <xdr:colOff>1971675</xdr:colOff>
      <xdr:row>63</xdr:row>
      <xdr:rowOff>1323975</xdr:rowOff>
    </xdr:to>
    <xdr:pic>
      <xdr:nvPicPr>
        <xdr:cNvPr id="1046" name="Picture 2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81200" y="7104697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69</xdr:row>
      <xdr:rowOff>28575</xdr:rowOff>
    </xdr:from>
    <xdr:to>
      <xdr:col>3</xdr:col>
      <xdr:colOff>1971675</xdr:colOff>
      <xdr:row>69</xdr:row>
      <xdr:rowOff>1333500</xdr:rowOff>
    </xdr:to>
    <xdr:pic>
      <xdr:nvPicPr>
        <xdr:cNvPr id="1047" name="Picture 2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962150" y="78047850"/>
          <a:ext cx="1962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65</xdr:row>
      <xdr:rowOff>19050</xdr:rowOff>
    </xdr:from>
    <xdr:to>
      <xdr:col>3</xdr:col>
      <xdr:colOff>1990725</xdr:colOff>
      <xdr:row>65</xdr:row>
      <xdr:rowOff>1323975</xdr:rowOff>
    </xdr:to>
    <xdr:pic>
      <xdr:nvPicPr>
        <xdr:cNvPr id="1048" name="Picture 2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90725" y="737997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66</xdr:row>
      <xdr:rowOff>28575</xdr:rowOff>
    </xdr:from>
    <xdr:to>
      <xdr:col>3</xdr:col>
      <xdr:colOff>1971675</xdr:colOff>
      <xdr:row>66</xdr:row>
      <xdr:rowOff>1333500</xdr:rowOff>
    </xdr:to>
    <xdr:pic>
      <xdr:nvPicPr>
        <xdr:cNvPr id="1049" name="Picture 2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71675" y="7519035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64</xdr:row>
      <xdr:rowOff>0</xdr:rowOff>
    </xdr:from>
    <xdr:to>
      <xdr:col>3</xdr:col>
      <xdr:colOff>1971675</xdr:colOff>
      <xdr:row>64</xdr:row>
      <xdr:rowOff>1304925</xdr:rowOff>
    </xdr:to>
    <xdr:pic>
      <xdr:nvPicPr>
        <xdr:cNvPr id="1050" name="Picture 2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962150" y="72399525"/>
          <a:ext cx="1962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62</xdr:row>
      <xdr:rowOff>28575</xdr:rowOff>
    </xdr:from>
    <xdr:to>
      <xdr:col>3</xdr:col>
      <xdr:colOff>1990725</xdr:colOff>
      <xdr:row>62</xdr:row>
      <xdr:rowOff>1333500</xdr:rowOff>
    </xdr:to>
    <xdr:pic>
      <xdr:nvPicPr>
        <xdr:cNvPr id="1051" name="Picture 2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990725" y="6966585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67</xdr:row>
      <xdr:rowOff>66675</xdr:rowOff>
    </xdr:from>
    <xdr:to>
      <xdr:col>4</xdr:col>
      <xdr:colOff>0</xdr:colOff>
      <xdr:row>68</xdr:row>
      <xdr:rowOff>762000</xdr:rowOff>
    </xdr:to>
    <xdr:pic>
      <xdr:nvPicPr>
        <xdr:cNvPr id="1052" name="Picture 3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047875" y="766095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71</xdr:row>
      <xdr:rowOff>47625</xdr:rowOff>
    </xdr:from>
    <xdr:to>
      <xdr:col>3</xdr:col>
      <xdr:colOff>1971675</xdr:colOff>
      <xdr:row>71</xdr:row>
      <xdr:rowOff>1362075</xdr:rowOff>
    </xdr:to>
    <xdr:pic>
      <xdr:nvPicPr>
        <xdr:cNvPr id="1053" name="Picture 454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81200" y="8082915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72</xdr:row>
      <xdr:rowOff>19050</xdr:rowOff>
    </xdr:from>
    <xdr:to>
      <xdr:col>3</xdr:col>
      <xdr:colOff>1981200</xdr:colOff>
      <xdr:row>72</xdr:row>
      <xdr:rowOff>1323975</xdr:rowOff>
    </xdr:to>
    <xdr:pic>
      <xdr:nvPicPr>
        <xdr:cNvPr id="1054" name="Picture 4541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81200" y="821817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73</xdr:row>
      <xdr:rowOff>19050</xdr:rowOff>
    </xdr:from>
    <xdr:to>
      <xdr:col>3</xdr:col>
      <xdr:colOff>1981200</xdr:colOff>
      <xdr:row>73</xdr:row>
      <xdr:rowOff>1323975</xdr:rowOff>
    </xdr:to>
    <xdr:pic>
      <xdr:nvPicPr>
        <xdr:cNvPr id="1055" name="Picture 454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81200" y="835628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79</xdr:row>
      <xdr:rowOff>9525</xdr:rowOff>
    </xdr:from>
    <xdr:to>
      <xdr:col>3</xdr:col>
      <xdr:colOff>1981200</xdr:colOff>
      <xdr:row>79</xdr:row>
      <xdr:rowOff>1304925</xdr:rowOff>
    </xdr:to>
    <xdr:pic>
      <xdr:nvPicPr>
        <xdr:cNvPr id="1056" name="Picture 438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990725" y="91840050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75</xdr:row>
      <xdr:rowOff>28575</xdr:rowOff>
    </xdr:from>
    <xdr:to>
      <xdr:col>3</xdr:col>
      <xdr:colOff>1971675</xdr:colOff>
      <xdr:row>75</xdr:row>
      <xdr:rowOff>1333500</xdr:rowOff>
    </xdr:to>
    <xdr:pic>
      <xdr:nvPicPr>
        <xdr:cNvPr id="1057" name="Picture 438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962150" y="86334600"/>
          <a:ext cx="1962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76</xdr:row>
      <xdr:rowOff>19050</xdr:rowOff>
    </xdr:from>
    <xdr:to>
      <xdr:col>3</xdr:col>
      <xdr:colOff>1990725</xdr:colOff>
      <xdr:row>76</xdr:row>
      <xdr:rowOff>1323975</xdr:rowOff>
    </xdr:to>
    <xdr:pic>
      <xdr:nvPicPr>
        <xdr:cNvPr id="1058" name="Picture 4387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990725" y="877062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74</xdr:row>
      <xdr:rowOff>38100</xdr:rowOff>
    </xdr:from>
    <xdr:to>
      <xdr:col>3</xdr:col>
      <xdr:colOff>1990725</xdr:colOff>
      <xdr:row>74</xdr:row>
      <xdr:rowOff>1333500</xdr:rowOff>
    </xdr:to>
    <xdr:pic>
      <xdr:nvPicPr>
        <xdr:cNvPr id="1059" name="Picture 4388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990725" y="84963000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77</xdr:row>
      <xdr:rowOff>38100</xdr:rowOff>
    </xdr:from>
    <xdr:to>
      <xdr:col>3</xdr:col>
      <xdr:colOff>1990725</xdr:colOff>
      <xdr:row>77</xdr:row>
      <xdr:rowOff>1343025</xdr:rowOff>
    </xdr:to>
    <xdr:pic>
      <xdr:nvPicPr>
        <xdr:cNvPr id="1060" name="Picture 438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990725" y="891063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78</xdr:row>
      <xdr:rowOff>47625</xdr:rowOff>
    </xdr:from>
    <xdr:to>
      <xdr:col>3</xdr:col>
      <xdr:colOff>2009775</xdr:colOff>
      <xdr:row>78</xdr:row>
      <xdr:rowOff>1362075</xdr:rowOff>
    </xdr:to>
    <xdr:pic>
      <xdr:nvPicPr>
        <xdr:cNvPr id="1061" name="Picture 4391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000250" y="90497025"/>
          <a:ext cx="19621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91</xdr:row>
      <xdr:rowOff>28575</xdr:rowOff>
    </xdr:from>
    <xdr:to>
      <xdr:col>3</xdr:col>
      <xdr:colOff>1990725</xdr:colOff>
      <xdr:row>91</xdr:row>
      <xdr:rowOff>1333500</xdr:rowOff>
    </xdr:to>
    <xdr:pic>
      <xdr:nvPicPr>
        <xdr:cNvPr id="1062" name="Picture 4397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000250" y="105851325"/>
          <a:ext cx="19431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92</xdr:row>
      <xdr:rowOff>38100</xdr:rowOff>
    </xdr:from>
    <xdr:to>
      <xdr:col>3</xdr:col>
      <xdr:colOff>2009775</xdr:colOff>
      <xdr:row>92</xdr:row>
      <xdr:rowOff>1362075</xdr:rowOff>
    </xdr:to>
    <xdr:pic>
      <xdr:nvPicPr>
        <xdr:cNvPr id="1063" name="Picture 440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971675" y="107241975"/>
          <a:ext cx="19907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94</xdr:row>
      <xdr:rowOff>47625</xdr:rowOff>
    </xdr:from>
    <xdr:to>
      <xdr:col>3</xdr:col>
      <xdr:colOff>1971675</xdr:colOff>
      <xdr:row>94</xdr:row>
      <xdr:rowOff>1343025</xdr:rowOff>
    </xdr:to>
    <xdr:pic>
      <xdr:nvPicPr>
        <xdr:cNvPr id="1064" name="Picture 440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962150" y="110013750"/>
          <a:ext cx="19621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102</xdr:row>
      <xdr:rowOff>38100</xdr:rowOff>
    </xdr:from>
    <xdr:to>
      <xdr:col>3</xdr:col>
      <xdr:colOff>1990725</xdr:colOff>
      <xdr:row>102</xdr:row>
      <xdr:rowOff>1343025</xdr:rowOff>
    </xdr:to>
    <xdr:pic>
      <xdr:nvPicPr>
        <xdr:cNvPr id="1065" name="Picture 4403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990725" y="1210532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98</xdr:row>
      <xdr:rowOff>47625</xdr:rowOff>
    </xdr:from>
    <xdr:to>
      <xdr:col>3</xdr:col>
      <xdr:colOff>1990725</xdr:colOff>
      <xdr:row>98</xdr:row>
      <xdr:rowOff>1362075</xdr:rowOff>
    </xdr:to>
    <xdr:pic>
      <xdr:nvPicPr>
        <xdr:cNvPr id="1066" name="Picture 4405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90725" y="115538250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95</xdr:row>
      <xdr:rowOff>47625</xdr:rowOff>
    </xdr:from>
    <xdr:to>
      <xdr:col>3</xdr:col>
      <xdr:colOff>1971675</xdr:colOff>
      <xdr:row>95</xdr:row>
      <xdr:rowOff>1362075</xdr:rowOff>
    </xdr:to>
    <xdr:pic>
      <xdr:nvPicPr>
        <xdr:cNvPr id="1067" name="Picture 4406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971675" y="111394875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100</xdr:row>
      <xdr:rowOff>57150</xdr:rowOff>
    </xdr:from>
    <xdr:to>
      <xdr:col>3</xdr:col>
      <xdr:colOff>1981200</xdr:colOff>
      <xdr:row>100</xdr:row>
      <xdr:rowOff>1362075</xdr:rowOff>
    </xdr:to>
    <xdr:pic>
      <xdr:nvPicPr>
        <xdr:cNvPr id="1068" name="Picture 4543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81200" y="1183100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103</xdr:row>
      <xdr:rowOff>28575</xdr:rowOff>
    </xdr:from>
    <xdr:to>
      <xdr:col>3</xdr:col>
      <xdr:colOff>1990725</xdr:colOff>
      <xdr:row>103</xdr:row>
      <xdr:rowOff>1323975</xdr:rowOff>
    </xdr:to>
    <xdr:pic>
      <xdr:nvPicPr>
        <xdr:cNvPr id="1069" name="Picture 4544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990725" y="122424825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96</xdr:row>
      <xdr:rowOff>19050</xdr:rowOff>
    </xdr:from>
    <xdr:to>
      <xdr:col>3</xdr:col>
      <xdr:colOff>1990725</xdr:colOff>
      <xdr:row>96</xdr:row>
      <xdr:rowOff>1323975</xdr:rowOff>
    </xdr:to>
    <xdr:pic>
      <xdr:nvPicPr>
        <xdr:cNvPr id="1070" name="Picture 4545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990725" y="1127474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97</xdr:row>
      <xdr:rowOff>38100</xdr:rowOff>
    </xdr:from>
    <xdr:to>
      <xdr:col>3</xdr:col>
      <xdr:colOff>1981200</xdr:colOff>
      <xdr:row>97</xdr:row>
      <xdr:rowOff>1333500</xdr:rowOff>
    </xdr:to>
    <xdr:pic>
      <xdr:nvPicPr>
        <xdr:cNvPr id="1071" name="Picture 4546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990725" y="114147600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99</xdr:row>
      <xdr:rowOff>28575</xdr:rowOff>
    </xdr:from>
    <xdr:to>
      <xdr:col>3</xdr:col>
      <xdr:colOff>1971675</xdr:colOff>
      <xdr:row>99</xdr:row>
      <xdr:rowOff>1333500</xdr:rowOff>
    </xdr:to>
    <xdr:pic>
      <xdr:nvPicPr>
        <xdr:cNvPr id="1072" name="Picture 4547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71675" y="1169003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104</xdr:row>
      <xdr:rowOff>57150</xdr:rowOff>
    </xdr:from>
    <xdr:to>
      <xdr:col>3</xdr:col>
      <xdr:colOff>1971675</xdr:colOff>
      <xdr:row>104</xdr:row>
      <xdr:rowOff>1362075</xdr:rowOff>
    </xdr:to>
    <xdr:pic>
      <xdr:nvPicPr>
        <xdr:cNvPr id="1073" name="Picture 4548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971675" y="1238345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107</xdr:row>
      <xdr:rowOff>38100</xdr:rowOff>
    </xdr:from>
    <xdr:to>
      <xdr:col>3</xdr:col>
      <xdr:colOff>2009775</xdr:colOff>
      <xdr:row>107</xdr:row>
      <xdr:rowOff>1333500</xdr:rowOff>
    </xdr:to>
    <xdr:pic>
      <xdr:nvPicPr>
        <xdr:cNvPr id="1074" name="Picture 455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009775" y="127958850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110</xdr:row>
      <xdr:rowOff>38100</xdr:rowOff>
    </xdr:from>
    <xdr:to>
      <xdr:col>3</xdr:col>
      <xdr:colOff>2009775</xdr:colOff>
      <xdr:row>110</xdr:row>
      <xdr:rowOff>1343025</xdr:rowOff>
    </xdr:to>
    <xdr:pic>
      <xdr:nvPicPr>
        <xdr:cNvPr id="1075" name="Picture 455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000250" y="132102225"/>
          <a:ext cx="1962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109</xdr:row>
      <xdr:rowOff>104775</xdr:rowOff>
    </xdr:from>
    <xdr:to>
      <xdr:col>3</xdr:col>
      <xdr:colOff>1981200</xdr:colOff>
      <xdr:row>110</xdr:row>
      <xdr:rowOff>28575</xdr:rowOff>
    </xdr:to>
    <xdr:pic>
      <xdr:nvPicPr>
        <xdr:cNvPr id="1076" name="Picture 455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981200" y="1307877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108</xdr:row>
      <xdr:rowOff>38100</xdr:rowOff>
    </xdr:from>
    <xdr:to>
      <xdr:col>3</xdr:col>
      <xdr:colOff>1981200</xdr:colOff>
      <xdr:row>108</xdr:row>
      <xdr:rowOff>1333500</xdr:rowOff>
    </xdr:to>
    <xdr:pic>
      <xdr:nvPicPr>
        <xdr:cNvPr id="1077" name="Picture 455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990725" y="12933997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117</xdr:row>
      <xdr:rowOff>38100</xdr:rowOff>
    </xdr:from>
    <xdr:to>
      <xdr:col>3</xdr:col>
      <xdr:colOff>2009775</xdr:colOff>
      <xdr:row>117</xdr:row>
      <xdr:rowOff>1333500</xdr:rowOff>
    </xdr:to>
    <xdr:pic>
      <xdr:nvPicPr>
        <xdr:cNvPr id="1078" name="Picture 455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000250" y="141770100"/>
          <a:ext cx="19621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113</xdr:row>
      <xdr:rowOff>28575</xdr:rowOff>
    </xdr:from>
    <xdr:to>
      <xdr:col>3</xdr:col>
      <xdr:colOff>1981200</xdr:colOff>
      <xdr:row>113</xdr:row>
      <xdr:rowOff>1323975</xdr:rowOff>
    </xdr:to>
    <xdr:pic>
      <xdr:nvPicPr>
        <xdr:cNvPr id="1079" name="Picture 455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81200" y="136236075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112</xdr:row>
      <xdr:rowOff>28575</xdr:rowOff>
    </xdr:from>
    <xdr:to>
      <xdr:col>3</xdr:col>
      <xdr:colOff>1981200</xdr:colOff>
      <xdr:row>112</xdr:row>
      <xdr:rowOff>1333500</xdr:rowOff>
    </xdr:to>
    <xdr:pic>
      <xdr:nvPicPr>
        <xdr:cNvPr id="1080" name="Picture 455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81200" y="13485495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115</xdr:row>
      <xdr:rowOff>38100</xdr:rowOff>
    </xdr:from>
    <xdr:to>
      <xdr:col>3</xdr:col>
      <xdr:colOff>1971675</xdr:colOff>
      <xdr:row>115</xdr:row>
      <xdr:rowOff>1333500</xdr:rowOff>
    </xdr:to>
    <xdr:pic>
      <xdr:nvPicPr>
        <xdr:cNvPr id="1081" name="Picture 455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981200" y="139007850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114</xdr:row>
      <xdr:rowOff>28575</xdr:rowOff>
    </xdr:from>
    <xdr:to>
      <xdr:col>3</xdr:col>
      <xdr:colOff>1943100</xdr:colOff>
      <xdr:row>114</xdr:row>
      <xdr:rowOff>1323975</xdr:rowOff>
    </xdr:to>
    <xdr:pic>
      <xdr:nvPicPr>
        <xdr:cNvPr id="1082" name="Picture 455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971675" y="137617200"/>
          <a:ext cx="19240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116</xdr:row>
      <xdr:rowOff>47625</xdr:rowOff>
    </xdr:from>
    <xdr:to>
      <xdr:col>3</xdr:col>
      <xdr:colOff>1981200</xdr:colOff>
      <xdr:row>116</xdr:row>
      <xdr:rowOff>1343025</xdr:rowOff>
    </xdr:to>
    <xdr:pic>
      <xdr:nvPicPr>
        <xdr:cNvPr id="1083" name="Picture 456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981200" y="140398500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111</xdr:row>
      <xdr:rowOff>38100</xdr:rowOff>
    </xdr:from>
    <xdr:to>
      <xdr:col>3</xdr:col>
      <xdr:colOff>1981200</xdr:colOff>
      <xdr:row>111</xdr:row>
      <xdr:rowOff>1343025</xdr:rowOff>
    </xdr:to>
    <xdr:pic>
      <xdr:nvPicPr>
        <xdr:cNvPr id="1084" name="Picture 4564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981200" y="13348335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118</xdr:row>
      <xdr:rowOff>38100</xdr:rowOff>
    </xdr:from>
    <xdr:to>
      <xdr:col>3</xdr:col>
      <xdr:colOff>1981200</xdr:colOff>
      <xdr:row>118</xdr:row>
      <xdr:rowOff>1333500</xdr:rowOff>
    </xdr:to>
    <xdr:pic>
      <xdr:nvPicPr>
        <xdr:cNvPr id="1085" name="Picture 4566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990725" y="14315122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123</xdr:row>
      <xdr:rowOff>57150</xdr:rowOff>
    </xdr:from>
    <xdr:to>
      <xdr:col>3</xdr:col>
      <xdr:colOff>2009775</xdr:colOff>
      <xdr:row>123</xdr:row>
      <xdr:rowOff>1371600</xdr:rowOff>
    </xdr:to>
    <xdr:pic>
      <xdr:nvPicPr>
        <xdr:cNvPr id="1086" name="Picture 4567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000250" y="150075900"/>
          <a:ext cx="19621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124</xdr:row>
      <xdr:rowOff>57150</xdr:rowOff>
    </xdr:from>
    <xdr:to>
      <xdr:col>3</xdr:col>
      <xdr:colOff>1990725</xdr:colOff>
      <xdr:row>124</xdr:row>
      <xdr:rowOff>1371600</xdr:rowOff>
    </xdr:to>
    <xdr:pic>
      <xdr:nvPicPr>
        <xdr:cNvPr id="1087" name="Picture 4568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990725" y="151457025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120</xdr:row>
      <xdr:rowOff>38100</xdr:rowOff>
    </xdr:from>
    <xdr:to>
      <xdr:col>3</xdr:col>
      <xdr:colOff>1990725</xdr:colOff>
      <xdr:row>120</xdr:row>
      <xdr:rowOff>1362075</xdr:rowOff>
    </xdr:to>
    <xdr:pic>
      <xdr:nvPicPr>
        <xdr:cNvPr id="1088" name="Picture 4569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990725" y="145913475"/>
          <a:ext cx="19526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119</xdr:row>
      <xdr:rowOff>28575</xdr:rowOff>
    </xdr:from>
    <xdr:to>
      <xdr:col>3</xdr:col>
      <xdr:colOff>1990725</xdr:colOff>
      <xdr:row>119</xdr:row>
      <xdr:rowOff>1333500</xdr:rowOff>
    </xdr:to>
    <xdr:pic>
      <xdr:nvPicPr>
        <xdr:cNvPr id="1089" name="Picture 4570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990725" y="1445228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122</xdr:row>
      <xdr:rowOff>57150</xdr:rowOff>
    </xdr:from>
    <xdr:to>
      <xdr:col>3</xdr:col>
      <xdr:colOff>1990725</xdr:colOff>
      <xdr:row>122</xdr:row>
      <xdr:rowOff>1362075</xdr:rowOff>
    </xdr:to>
    <xdr:pic>
      <xdr:nvPicPr>
        <xdr:cNvPr id="1090" name="Picture 4571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000250" y="148694775"/>
          <a:ext cx="19431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121</xdr:row>
      <xdr:rowOff>19050</xdr:rowOff>
    </xdr:from>
    <xdr:to>
      <xdr:col>3</xdr:col>
      <xdr:colOff>1990725</xdr:colOff>
      <xdr:row>121</xdr:row>
      <xdr:rowOff>1333500</xdr:rowOff>
    </xdr:to>
    <xdr:pic>
      <xdr:nvPicPr>
        <xdr:cNvPr id="1091" name="Picture 4572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990725" y="147275550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132</xdr:row>
      <xdr:rowOff>57150</xdr:rowOff>
    </xdr:from>
    <xdr:to>
      <xdr:col>3</xdr:col>
      <xdr:colOff>1990725</xdr:colOff>
      <xdr:row>132</xdr:row>
      <xdr:rowOff>1362075</xdr:rowOff>
    </xdr:to>
    <xdr:pic>
      <xdr:nvPicPr>
        <xdr:cNvPr id="1092" name="Picture 4576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990725" y="1611344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128</xdr:row>
      <xdr:rowOff>57150</xdr:rowOff>
    </xdr:from>
    <xdr:to>
      <xdr:col>3</xdr:col>
      <xdr:colOff>1971675</xdr:colOff>
      <xdr:row>128</xdr:row>
      <xdr:rowOff>1362075</xdr:rowOff>
    </xdr:to>
    <xdr:pic>
      <xdr:nvPicPr>
        <xdr:cNvPr id="1093" name="Picture 4579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971675" y="1556099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134</xdr:row>
      <xdr:rowOff>57150</xdr:rowOff>
    </xdr:from>
    <xdr:to>
      <xdr:col>3</xdr:col>
      <xdr:colOff>1990725</xdr:colOff>
      <xdr:row>134</xdr:row>
      <xdr:rowOff>1362075</xdr:rowOff>
    </xdr:to>
    <xdr:pic>
      <xdr:nvPicPr>
        <xdr:cNvPr id="1094" name="Picture 4581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000250" y="163896675"/>
          <a:ext cx="19431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138</xdr:row>
      <xdr:rowOff>28575</xdr:rowOff>
    </xdr:from>
    <xdr:to>
      <xdr:col>3</xdr:col>
      <xdr:colOff>1990725</xdr:colOff>
      <xdr:row>138</xdr:row>
      <xdr:rowOff>1333500</xdr:rowOff>
    </xdr:to>
    <xdr:pic>
      <xdr:nvPicPr>
        <xdr:cNvPr id="1095" name="Picture 4582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990725" y="1693926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139</xdr:row>
      <xdr:rowOff>66675</xdr:rowOff>
    </xdr:from>
    <xdr:to>
      <xdr:col>3</xdr:col>
      <xdr:colOff>1990725</xdr:colOff>
      <xdr:row>139</xdr:row>
      <xdr:rowOff>1371600</xdr:rowOff>
    </xdr:to>
    <xdr:pic>
      <xdr:nvPicPr>
        <xdr:cNvPr id="1096" name="Picture 4583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990725" y="1708118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136</xdr:row>
      <xdr:rowOff>66675</xdr:rowOff>
    </xdr:from>
    <xdr:to>
      <xdr:col>3</xdr:col>
      <xdr:colOff>2009775</xdr:colOff>
      <xdr:row>136</xdr:row>
      <xdr:rowOff>1371600</xdr:rowOff>
    </xdr:to>
    <xdr:pic>
      <xdr:nvPicPr>
        <xdr:cNvPr id="1097" name="Picture 4584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009775" y="16666845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135</xdr:row>
      <xdr:rowOff>57150</xdr:rowOff>
    </xdr:from>
    <xdr:to>
      <xdr:col>3</xdr:col>
      <xdr:colOff>2019300</xdr:colOff>
      <xdr:row>135</xdr:row>
      <xdr:rowOff>1362075</xdr:rowOff>
    </xdr:to>
    <xdr:pic>
      <xdr:nvPicPr>
        <xdr:cNvPr id="1098" name="Picture 4585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019300" y="1652778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133</xdr:row>
      <xdr:rowOff>57150</xdr:rowOff>
    </xdr:from>
    <xdr:to>
      <xdr:col>3</xdr:col>
      <xdr:colOff>1981200</xdr:colOff>
      <xdr:row>133</xdr:row>
      <xdr:rowOff>1362075</xdr:rowOff>
    </xdr:to>
    <xdr:pic>
      <xdr:nvPicPr>
        <xdr:cNvPr id="1099" name="Picture 4586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981200" y="16251555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137</xdr:row>
      <xdr:rowOff>28575</xdr:rowOff>
    </xdr:from>
    <xdr:to>
      <xdr:col>3</xdr:col>
      <xdr:colOff>1981200</xdr:colOff>
      <xdr:row>137</xdr:row>
      <xdr:rowOff>1333500</xdr:rowOff>
    </xdr:to>
    <xdr:pic>
      <xdr:nvPicPr>
        <xdr:cNvPr id="1100" name="Picture 4587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981200" y="1680114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142</xdr:row>
      <xdr:rowOff>9525</xdr:rowOff>
    </xdr:from>
    <xdr:to>
      <xdr:col>3</xdr:col>
      <xdr:colOff>1990725</xdr:colOff>
      <xdr:row>142</xdr:row>
      <xdr:rowOff>1323975</xdr:rowOff>
    </xdr:to>
    <xdr:pic>
      <xdr:nvPicPr>
        <xdr:cNvPr id="1101" name="Picture 4588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990725" y="174898050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150</xdr:row>
      <xdr:rowOff>28575</xdr:rowOff>
    </xdr:from>
    <xdr:to>
      <xdr:col>3</xdr:col>
      <xdr:colOff>1990725</xdr:colOff>
      <xdr:row>150</xdr:row>
      <xdr:rowOff>1333500</xdr:rowOff>
    </xdr:to>
    <xdr:pic>
      <xdr:nvPicPr>
        <xdr:cNvPr id="1102" name="Picture 4589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990725" y="1820037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149</xdr:row>
      <xdr:rowOff>28575</xdr:rowOff>
    </xdr:from>
    <xdr:to>
      <xdr:col>3</xdr:col>
      <xdr:colOff>2009775</xdr:colOff>
      <xdr:row>149</xdr:row>
      <xdr:rowOff>1333500</xdr:rowOff>
    </xdr:to>
    <xdr:pic>
      <xdr:nvPicPr>
        <xdr:cNvPr id="1103" name="Picture 4590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009775" y="1806225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141</xdr:row>
      <xdr:rowOff>38100</xdr:rowOff>
    </xdr:from>
    <xdr:to>
      <xdr:col>3</xdr:col>
      <xdr:colOff>1981200</xdr:colOff>
      <xdr:row>141</xdr:row>
      <xdr:rowOff>1343025</xdr:rowOff>
    </xdr:to>
    <xdr:pic>
      <xdr:nvPicPr>
        <xdr:cNvPr id="1104" name="Picture 4591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981200" y="1735455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151</xdr:row>
      <xdr:rowOff>38100</xdr:rowOff>
    </xdr:from>
    <xdr:to>
      <xdr:col>3</xdr:col>
      <xdr:colOff>1990725</xdr:colOff>
      <xdr:row>151</xdr:row>
      <xdr:rowOff>1343025</xdr:rowOff>
    </xdr:to>
    <xdr:pic>
      <xdr:nvPicPr>
        <xdr:cNvPr id="1105" name="Picture 4593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990725" y="18339435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140</xdr:row>
      <xdr:rowOff>57150</xdr:rowOff>
    </xdr:from>
    <xdr:to>
      <xdr:col>3</xdr:col>
      <xdr:colOff>1971675</xdr:colOff>
      <xdr:row>140</xdr:row>
      <xdr:rowOff>1362075</xdr:rowOff>
    </xdr:to>
    <xdr:pic>
      <xdr:nvPicPr>
        <xdr:cNvPr id="1106" name="Picture 4594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971675" y="1721834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153</xdr:row>
      <xdr:rowOff>28575</xdr:rowOff>
    </xdr:from>
    <xdr:to>
      <xdr:col>3</xdr:col>
      <xdr:colOff>2009775</xdr:colOff>
      <xdr:row>153</xdr:row>
      <xdr:rowOff>1333500</xdr:rowOff>
    </xdr:to>
    <xdr:pic>
      <xdr:nvPicPr>
        <xdr:cNvPr id="1107" name="Picture 4596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009775" y="1861470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154</xdr:row>
      <xdr:rowOff>57150</xdr:rowOff>
    </xdr:from>
    <xdr:to>
      <xdr:col>3</xdr:col>
      <xdr:colOff>1981200</xdr:colOff>
      <xdr:row>154</xdr:row>
      <xdr:rowOff>1362075</xdr:rowOff>
    </xdr:to>
    <xdr:pic>
      <xdr:nvPicPr>
        <xdr:cNvPr id="1108" name="Picture 4597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981200" y="1875567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156</xdr:row>
      <xdr:rowOff>38100</xdr:rowOff>
    </xdr:from>
    <xdr:to>
      <xdr:col>3</xdr:col>
      <xdr:colOff>1990725</xdr:colOff>
      <xdr:row>156</xdr:row>
      <xdr:rowOff>1343025</xdr:rowOff>
    </xdr:to>
    <xdr:pic>
      <xdr:nvPicPr>
        <xdr:cNvPr id="1109" name="Picture 4600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990725" y="1902999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155</xdr:row>
      <xdr:rowOff>38100</xdr:rowOff>
    </xdr:from>
    <xdr:to>
      <xdr:col>3</xdr:col>
      <xdr:colOff>1971675</xdr:colOff>
      <xdr:row>155</xdr:row>
      <xdr:rowOff>1343025</xdr:rowOff>
    </xdr:to>
    <xdr:pic>
      <xdr:nvPicPr>
        <xdr:cNvPr id="1110" name="Picture 4601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971675" y="18891885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157</xdr:row>
      <xdr:rowOff>66675</xdr:rowOff>
    </xdr:from>
    <xdr:to>
      <xdr:col>3</xdr:col>
      <xdr:colOff>1990725</xdr:colOff>
      <xdr:row>157</xdr:row>
      <xdr:rowOff>1371600</xdr:rowOff>
    </xdr:to>
    <xdr:pic>
      <xdr:nvPicPr>
        <xdr:cNvPr id="1111" name="Picture 4602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000250" y="191709675"/>
          <a:ext cx="19431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161</xdr:row>
      <xdr:rowOff>19050</xdr:rowOff>
    </xdr:from>
    <xdr:to>
      <xdr:col>3</xdr:col>
      <xdr:colOff>1981200</xdr:colOff>
      <xdr:row>161</xdr:row>
      <xdr:rowOff>1323975</xdr:rowOff>
    </xdr:to>
    <xdr:pic>
      <xdr:nvPicPr>
        <xdr:cNvPr id="1112" name="Picture 4603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981200" y="1958340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160</xdr:row>
      <xdr:rowOff>28575</xdr:rowOff>
    </xdr:from>
    <xdr:to>
      <xdr:col>3</xdr:col>
      <xdr:colOff>1971675</xdr:colOff>
      <xdr:row>160</xdr:row>
      <xdr:rowOff>1333500</xdr:rowOff>
    </xdr:to>
    <xdr:pic>
      <xdr:nvPicPr>
        <xdr:cNvPr id="1113" name="Picture 4604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962150" y="194462400"/>
          <a:ext cx="1962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158</xdr:row>
      <xdr:rowOff>28575</xdr:rowOff>
    </xdr:from>
    <xdr:to>
      <xdr:col>3</xdr:col>
      <xdr:colOff>990600</xdr:colOff>
      <xdr:row>159</xdr:row>
      <xdr:rowOff>876300</xdr:rowOff>
    </xdr:to>
    <xdr:pic>
      <xdr:nvPicPr>
        <xdr:cNvPr id="1114" name="Picture 4605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l="30035" t="8272" r="21185" b="7959"/>
        <a:stretch>
          <a:fillRect/>
        </a:stretch>
      </xdr:blipFill>
      <xdr:spPr bwMode="auto">
        <a:xfrm>
          <a:off x="1990725" y="193052700"/>
          <a:ext cx="9525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1009650</xdr:colOff>
      <xdr:row>158</xdr:row>
      <xdr:rowOff>28575</xdr:rowOff>
    </xdr:from>
    <xdr:to>
      <xdr:col>3</xdr:col>
      <xdr:colOff>1990725</xdr:colOff>
      <xdr:row>159</xdr:row>
      <xdr:rowOff>876300</xdr:rowOff>
    </xdr:to>
    <xdr:pic>
      <xdr:nvPicPr>
        <xdr:cNvPr id="1115" name="Picture 4606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35245" t="5911" r="16377" b="14989"/>
        <a:stretch>
          <a:fillRect/>
        </a:stretch>
      </xdr:blipFill>
      <xdr:spPr bwMode="auto">
        <a:xfrm>
          <a:off x="2962275" y="193052700"/>
          <a:ext cx="981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101</xdr:row>
      <xdr:rowOff>9525</xdr:rowOff>
    </xdr:from>
    <xdr:to>
      <xdr:col>3</xdr:col>
      <xdr:colOff>1600200</xdr:colOff>
      <xdr:row>101</xdr:row>
      <xdr:rowOff>1371600</xdr:rowOff>
    </xdr:to>
    <xdr:pic>
      <xdr:nvPicPr>
        <xdr:cNvPr id="1116" name="Picture 1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b="20883"/>
        <a:stretch>
          <a:fillRect/>
        </a:stretch>
      </xdr:blipFill>
      <xdr:spPr bwMode="auto">
        <a:xfrm>
          <a:off x="2276475" y="119643525"/>
          <a:ext cx="12763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504825</xdr:colOff>
      <xdr:row>126</xdr:row>
      <xdr:rowOff>38100</xdr:rowOff>
    </xdr:from>
    <xdr:to>
      <xdr:col>3</xdr:col>
      <xdr:colOff>1485900</xdr:colOff>
      <xdr:row>127</xdr:row>
      <xdr:rowOff>733425</xdr:rowOff>
    </xdr:to>
    <xdr:pic>
      <xdr:nvPicPr>
        <xdr:cNvPr id="1117" name="Picture 2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457450" y="154200225"/>
          <a:ext cx="981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447675</xdr:colOff>
      <xdr:row>105</xdr:row>
      <xdr:rowOff>0</xdr:rowOff>
    </xdr:from>
    <xdr:to>
      <xdr:col>3</xdr:col>
      <xdr:colOff>1743075</xdr:colOff>
      <xdr:row>105</xdr:row>
      <xdr:rowOff>1371600</xdr:rowOff>
    </xdr:to>
    <xdr:pic>
      <xdr:nvPicPr>
        <xdr:cNvPr id="1118" name="Picture 138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400300" y="125158500"/>
          <a:ext cx="12954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390525</xdr:colOff>
      <xdr:row>106</xdr:row>
      <xdr:rowOff>9525</xdr:rowOff>
    </xdr:from>
    <xdr:to>
      <xdr:col>3</xdr:col>
      <xdr:colOff>1743075</xdr:colOff>
      <xdr:row>107</xdr:row>
      <xdr:rowOff>0</xdr:rowOff>
    </xdr:to>
    <xdr:pic>
      <xdr:nvPicPr>
        <xdr:cNvPr id="1119" name="Picture 139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343150" y="126549150"/>
          <a:ext cx="13525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523875</xdr:colOff>
      <xdr:row>129</xdr:row>
      <xdr:rowOff>9525</xdr:rowOff>
    </xdr:from>
    <xdr:to>
      <xdr:col>3</xdr:col>
      <xdr:colOff>1552575</xdr:colOff>
      <xdr:row>129</xdr:row>
      <xdr:rowOff>1371600</xdr:rowOff>
    </xdr:to>
    <xdr:pic>
      <xdr:nvPicPr>
        <xdr:cNvPr id="1120" name="Picture 8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476500" y="156943425"/>
          <a:ext cx="10287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162</xdr:row>
      <xdr:rowOff>38100</xdr:rowOff>
    </xdr:from>
    <xdr:to>
      <xdr:col>3</xdr:col>
      <xdr:colOff>2009775</xdr:colOff>
      <xdr:row>162</xdr:row>
      <xdr:rowOff>1533525</xdr:rowOff>
    </xdr:to>
    <xdr:pic>
      <xdr:nvPicPr>
        <xdr:cNvPr id="1121" name="Picture 2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952625" y="197234175"/>
          <a:ext cx="20097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163</xdr:row>
      <xdr:rowOff>19050</xdr:rowOff>
    </xdr:from>
    <xdr:to>
      <xdr:col>3</xdr:col>
      <xdr:colOff>1981200</xdr:colOff>
      <xdr:row>163</xdr:row>
      <xdr:rowOff>1590675</xdr:rowOff>
    </xdr:to>
    <xdr:pic>
      <xdr:nvPicPr>
        <xdr:cNvPr id="1122" name="Picture 5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62150" y="198758175"/>
          <a:ext cx="19716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164</xdr:row>
      <xdr:rowOff>38100</xdr:rowOff>
    </xdr:from>
    <xdr:to>
      <xdr:col>3</xdr:col>
      <xdr:colOff>1990725</xdr:colOff>
      <xdr:row>164</xdr:row>
      <xdr:rowOff>1514475</xdr:rowOff>
    </xdr:to>
    <xdr:pic>
      <xdr:nvPicPr>
        <xdr:cNvPr id="1123" name="Picture 6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971675" y="200386950"/>
          <a:ext cx="19716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165</xdr:row>
      <xdr:rowOff>28575</xdr:rowOff>
    </xdr:from>
    <xdr:to>
      <xdr:col>3</xdr:col>
      <xdr:colOff>1981200</xdr:colOff>
      <xdr:row>165</xdr:row>
      <xdr:rowOff>1476375</xdr:rowOff>
    </xdr:to>
    <xdr:pic>
      <xdr:nvPicPr>
        <xdr:cNvPr id="1124" name="Picture 7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952625" y="201920475"/>
          <a:ext cx="1981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166</xdr:row>
      <xdr:rowOff>19050</xdr:rowOff>
    </xdr:from>
    <xdr:to>
      <xdr:col>3</xdr:col>
      <xdr:colOff>2009775</xdr:colOff>
      <xdr:row>166</xdr:row>
      <xdr:rowOff>1457325</xdr:rowOff>
    </xdr:to>
    <xdr:pic>
      <xdr:nvPicPr>
        <xdr:cNvPr id="1125" name="Picture 9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981200" y="203425425"/>
          <a:ext cx="19812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167</xdr:row>
      <xdr:rowOff>9525</xdr:rowOff>
    </xdr:from>
    <xdr:to>
      <xdr:col>3</xdr:col>
      <xdr:colOff>1990725</xdr:colOff>
      <xdr:row>167</xdr:row>
      <xdr:rowOff>1409700</xdr:rowOff>
    </xdr:to>
    <xdr:pic>
      <xdr:nvPicPr>
        <xdr:cNvPr id="1126" name="Picture 11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962150" y="204911325"/>
          <a:ext cx="19812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168</xdr:row>
      <xdr:rowOff>28575</xdr:rowOff>
    </xdr:from>
    <xdr:to>
      <xdr:col>3</xdr:col>
      <xdr:colOff>1990725</xdr:colOff>
      <xdr:row>168</xdr:row>
      <xdr:rowOff>1447800</xdr:rowOff>
    </xdr:to>
    <xdr:pic>
      <xdr:nvPicPr>
        <xdr:cNvPr id="1127" name="Picture 12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981200" y="206378175"/>
          <a:ext cx="19621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70</xdr:row>
      <xdr:rowOff>9525</xdr:rowOff>
    </xdr:from>
    <xdr:to>
      <xdr:col>3</xdr:col>
      <xdr:colOff>1971675</xdr:colOff>
      <xdr:row>70</xdr:row>
      <xdr:rowOff>1323975</xdr:rowOff>
    </xdr:to>
    <xdr:pic>
      <xdr:nvPicPr>
        <xdr:cNvPr id="1128" name="Picture 1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962150" y="79409925"/>
          <a:ext cx="19621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41</xdr:row>
      <xdr:rowOff>19050</xdr:rowOff>
    </xdr:from>
    <xdr:to>
      <xdr:col>3</xdr:col>
      <xdr:colOff>2009775</xdr:colOff>
      <xdr:row>41</xdr:row>
      <xdr:rowOff>1514475</xdr:rowOff>
    </xdr:to>
    <xdr:pic>
      <xdr:nvPicPr>
        <xdr:cNvPr id="1129" name="Picture 2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l="12927" r="7808" b="7626"/>
        <a:stretch>
          <a:fillRect/>
        </a:stretch>
      </xdr:blipFill>
      <xdr:spPr bwMode="auto">
        <a:xfrm>
          <a:off x="1971675" y="45234225"/>
          <a:ext cx="19907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2009775</xdr:colOff>
      <xdr:row>93</xdr:row>
      <xdr:rowOff>1333500</xdr:rowOff>
    </xdr:to>
    <xdr:pic>
      <xdr:nvPicPr>
        <xdr:cNvPr id="1130" name="Picture 3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952625" y="108585000"/>
          <a:ext cx="20097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1990725</xdr:colOff>
      <xdr:row>152</xdr:row>
      <xdr:rowOff>1323975</xdr:rowOff>
    </xdr:to>
    <xdr:pic>
      <xdr:nvPicPr>
        <xdr:cNvPr id="1131" name="Picture 5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52625" y="184737375"/>
          <a:ext cx="19907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1552575</xdr:colOff>
      <xdr:row>39</xdr:row>
      <xdr:rowOff>1104900</xdr:rowOff>
    </xdr:from>
    <xdr:to>
      <xdr:col>4</xdr:col>
      <xdr:colOff>428625</xdr:colOff>
      <xdr:row>40</xdr:row>
      <xdr:rowOff>952500</xdr:rowOff>
    </xdr:to>
    <xdr:pic>
      <xdr:nvPicPr>
        <xdr:cNvPr id="1132" name="Resim 7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505200" y="43557825"/>
          <a:ext cx="9239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1628775</xdr:colOff>
      <xdr:row>75</xdr:row>
      <xdr:rowOff>161925</xdr:rowOff>
    </xdr:from>
    <xdr:to>
      <xdr:col>4</xdr:col>
      <xdr:colOff>428625</xdr:colOff>
      <xdr:row>75</xdr:row>
      <xdr:rowOff>1295400</xdr:rowOff>
    </xdr:to>
    <xdr:pic>
      <xdr:nvPicPr>
        <xdr:cNvPr id="1133" name="Resim 8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581400" y="86467950"/>
          <a:ext cx="8477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1600200</xdr:colOff>
      <xdr:row>79</xdr:row>
      <xdr:rowOff>209550</xdr:rowOff>
    </xdr:from>
    <xdr:to>
      <xdr:col>4</xdr:col>
      <xdr:colOff>409575</xdr:colOff>
      <xdr:row>79</xdr:row>
      <xdr:rowOff>1343025</xdr:rowOff>
    </xdr:to>
    <xdr:pic>
      <xdr:nvPicPr>
        <xdr:cNvPr id="1134" name="Resim 8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552825" y="92040075"/>
          <a:ext cx="8572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1600200</xdr:colOff>
      <xdr:row>94</xdr:row>
      <xdr:rowOff>228600</xdr:rowOff>
    </xdr:from>
    <xdr:to>
      <xdr:col>4</xdr:col>
      <xdr:colOff>409575</xdr:colOff>
      <xdr:row>94</xdr:row>
      <xdr:rowOff>1362075</xdr:rowOff>
    </xdr:to>
    <xdr:pic>
      <xdr:nvPicPr>
        <xdr:cNvPr id="1135" name="Resim 8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552825" y="110194725"/>
          <a:ext cx="8572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1628775</xdr:colOff>
      <xdr:row>102</xdr:row>
      <xdr:rowOff>219075</xdr:rowOff>
    </xdr:from>
    <xdr:to>
      <xdr:col>4</xdr:col>
      <xdr:colOff>428625</xdr:colOff>
      <xdr:row>102</xdr:row>
      <xdr:rowOff>1362075</xdr:rowOff>
    </xdr:to>
    <xdr:pic>
      <xdr:nvPicPr>
        <xdr:cNvPr id="1136" name="Resim 8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581400" y="121234200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105</xdr:row>
      <xdr:rowOff>914400</xdr:rowOff>
    </xdr:from>
    <xdr:to>
      <xdr:col>3</xdr:col>
      <xdr:colOff>9525</xdr:colOff>
      <xdr:row>106</xdr:row>
      <xdr:rowOff>447675</xdr:rowOff>
    </xdr:to>
    <xdr:pic>
      <xdr:nvPicPr>
        <xdr:cNvPr id="1137" name="Picture 1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742950" y="126072900"/>
          <a:ext cx="12192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107</xdr:row>
      <xdr:rowOff>904875</xdr:rowOff>
    </xdr:from>
    <xdr:to>
      <xdr:col>2</xdr:col>
      <xdr:colOff>342900</xdr:colOff>
      <xdr:row>108</xdr:row>
      <xdr:rowOff>447675</xdr:rowOff>
    </xdr:to>
    <xdr:pic>
      <xdr:nvPicPr>
        <xdr:cNvPr id="1138" name="Picture 2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71475" y="128825625"/>
          <a:ext cx="12287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1276350</xdr:colOff>
      <xdr:row>119</xdr:row>
      <xdr:rowOff>476250</xdr:rowOff>
    </xdr:from>
    <xdr:to>
      <xdr:col>4</xdr:col>
      <xdr:colOff>390525</xdr:colOff>
      <xdr:row>119</xdr:row>
      <xdr:rowOff>1343025</xdr:rowOff>
    </xdr:to>
    <xdr:pic>
      <xdr:nvPicPr>
        <xdr:cNvPr id="1139" name="Picture 3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228975" y="144970500"/>
          <a:ext cx="11620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1590675</xdr:colOff>
      <xdr:row>126</xdr:row>
      <xdr:rowOff>495300</xdr:rowOff>
    </xdr:from>
    <xdr:to>
      <xdr:col>4</xdr:col>
      <xdr:colOff>609600</xdr:colOff>
      <xdr:row>127</xdr:row>
      <xdr:rowOff>685800</xdr:rowOff>
    </xdr:to>
    <xdr:pic>
      <xdr:nvPicPr>
        <xdr:cNvPr id="1140" name="Picture 8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543300" y="154657425"/>
          <a:ext cx="10668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552450</xdr:colOff>
      <xdr:row>130</xdr:row>
      <xdr:rowOff>38100</xdr:rowOff>
    </xdr:from>
    <xdr:to>
      <xdr:col>3</xdr:col>
      <xdr:colOff>1562100</xdr:colOff>
      <xdr:row>131</xdr:row>
      <xdr:rowOff>0</xdr:rowOff>
    </xdr:to>
    <xdr:pic>
      <xdr:nvPicPr>
        <xdr:cNvPr id="1141" name="Picture 1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505075" y="158353125"/>
          <a:ext cx="10096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552450</xdr:colOff>
      <xdr:row>131</xdr:row>
      <xdr:rowOff>28575</xdr:rowOff>
    </xdr:from>
    <xdr:to>
      <xdr:col>3</xdr:col>
      <xdr:colOff>1562100</xdr:colOff>
      <xdr:row>131</xdr:row>
      <xdr:rowOff>1371600</xdr:rowOff>
    </xdr:to>
    <xdr:pic>
      <xdr:nvPicPr>
        <xdr:cNvPr id="1142" name="Picture 3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505075" y="159724725"/>
          <a:ext cx="10096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514350</xdr:colOff>
      <xdr:row>125</xdr:row>
      <xdr:rowOff>38100</xdr:rowOff>
    </xdr:from>
    <xdr:to>
      <xdr:col>3</xdr:col>
      <xdr:colOff>1485900</xdr:colOff>
      <xdr:row>125</xdr:row>
      <xdr:rowOff>1333500</xdr:rowOff>
    </xdr:to>
    <xdr:pic>
      <xdr:nvPicPr>
        <xdr:cNvPr id="1143" name="Picture 1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466975" y="152819100"/>
          <a:ext cx="9715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169</xdr:row>
      <xdr:rowOff>85725</xdr:rowOff>
    </xdr:from>
    <xdr:to>
      <xdr:col>3</xdr:col>
      <xdr:colOff>1990725</xdr:colOff>
      <xdr:row>171</xdr:row>
      <xdr:rowOff>533400</xdr:rowOff>
    </xdr:to>
    <xdr:pic>
      <xdr:nvPicPr>
        <xdr:cNvPr id="1144" name="Resim 1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 t="21098" b="-1984"/>
        <a:stretch>
          <a:fillRect/>
        </a:stretch>
      </xdr:blipFill>
      <xdr:spPr bwMode="auto">
        <a:xfrm>
          <a:off x="2000250" y="207902175"/>
          <a:ext cx="19431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276225</xdr:colOff>
      <xdr:row>9</xdr:row>
      <xdr:rowOff>19050</xdr:rowOff>
    </xdr:from>
    <xdr:to>
      <xdr:col>3</xdr:col>
      <xdr:colOff>1409700</xdr:colOff>
      <xdr:row>9</xdr:row>
      <xdr:rowOff>1724025</xdr:rowOff>
    </xdr:to>
    <xdr:pic>
      <xdr:nvPicPr>
        <xdr:cNvPr id="1161" name="Picture 225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228850" y="2190750"/>
          <a:ext cx="11334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342900</xdr:colOff>
      <xdr:row>10</xdr:row>
      <xdr:rowOff>19050</xdr:rowOff>
    </xdr:from>
    <xdr:to>
      <xdr:col>3</xdr:col>
      <xdr:colOff>1362075</xdr:colOff>
      <xdr:row>10</xdr:row>
      <xdr:rowOff>1552575</xdr:rowOff>
    </xdr:to>
    <xdr:pic>
      <xdr:nvPicPr>
        <xdr:cNvPr id="1162" name="Picture 226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295525" y="3952875"/>
          <a:ext cx="10191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381000</xdr:colOff>
      <xdr:row>11</xdr:row>
      <xdr:rowOff>38100</xdr:rowOff>
    </xdr:from>
    <xdr:to>
      <xdr:col>3</xdr:col>
      <xdr:colOff>1438275</xdr:colOff>
      <xdr:row>11</xdr:row>
      <xdr:rowOff>1628775</xdr:rowOff>
    </xdr:to>
    <xdr:pic>
      <xdr:nvPicPr>
        <xdr:cNvPr id="1163" name="Picture 235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333625" y="5581650"/>
          <a:ext cx="10572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371475</xdr:colOff>
      <xdr:row>12</xdr:row>
      <xdr:rowOff>28575</xdr:rowOff>
    </xdr:from>
    <xdr:to>
      <xdr:col>3</xdr:col>
      <xdr:colOff>1438275</xdr:colOff>
      <xdr:row>12</xdr:row>
      <xdr:rowOff>1628775</xdr:rowOff>
    </xdr:to>
    <xdr:pic>
      <xdr:nvPicPr>
        <xdr:cNvPr id="1164" name="Picture 236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324100" y="7239000"/>
          <a:ext cx="106680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428625</xdr:colOff>
      <xdr:row>13</xdr:row>
      <xdr:rowOff>38100</xdr:rowOff>
    </xdr:from>
    <xdr:to>
      <xdr:col>3</xdr:col>
      <xdr:colOff>1485900</xdr:colOff>
      <xdr:row>13</xdr:row>
      <xdr:rowOff>1609725</xdr:rowOff>
    </xdr:to>
    <xdr:pic>
      <xdr:nvPicPr>
        <xdr:cNvPr id="1165" name="Picture 240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381250" y="8896350"/>
          <a:ext cx="10572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390525</xdr:colOff>
      <xdr:row>14</xdr:row>
      <xdr:rowOff>38100</xdr:rowOff>
    </xdr:from>
    <xdr:to>
      <xdr:col>3</xdr:col>
      <xdr:colOff>1704975</xdr:colOff>
      <xdr:row>15</xdr:row>
      <xdr:rowOff>0</xdr:rowOff>
    </xdr:to>
    <xdr:pic>
      <xdr:nvPicPr>
        <xdr:cNvPr id="1166" name="Picture 241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343150" y="10544175"/>
          <a:ext cx="131445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15</xdr:row>
      <xdr:rowOff>28575</xdr:rowOff>
    </xdr:from>
    <xdr:to>
      <xdr:col>3</xdr:col>
      <xdr:colOff>1676400</xdr:colOff>
      <xdr:row>16</xdr:row>
      <xdr:rowOff>800100</xdr:rowOff>
    </xdr:to>
    <xdr:pic>
      <xdr:nvPicPr>
        <xdr:cNvPr id="1167" name="Picture 248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247900" y="12134850"/>
          <a:ext cx="13811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447675</xdr:colOff>
      <xdr:row>17</xdr:row>
      <xdr:rowOff>28575</xdr:rowOff>
    </xdr:from>
    <xdr:to>
      <xdr:col>3</xdr:col>
      <xdr:colOff>1552575</xdr:colOff>
      <xdr:row>18</xdr:row>
      <xdr:rowOff>866775</xdr:rowOff>
    </xdr:to>
    <xdr:pic>
      <xdr:nvPicPr>
        <xdr:cNvPr id="1168" name="Picture 249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400300" y="13973175"/>
          <a:ext cx="11049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457200</xdr:colOff>
      <xdr:row>19</xdr:row>
      <xdr:rowOff>38100</xdr:rowOff>
    </xdr:from>
    <xdr:to>
      <xdr:col>3</xdr:col>
      <xdr:colOff>1571625</xdr:colOff>
      <xdr:row>20</xdr:row>
      <xdr:rowOff>990600</xdr:rowOff>
    </xdr:to>
    <xdr:pic>
      <xdr:nvPicPr>
        <xdr:cNvPr id="1169" name="Picture 251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409825" y="15687675"/>
          <a:ext cx="111442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21</xdr:row>
      <xdr:rowOff>19050</xdr:rowOff>
    </xdr:from>
    <xdr:to>
      <xdr:col>3</xdr:col>
      <xdr:colOff>1552575</xdr:colOff>
      <xdr:row>21</xdr:row>
      <xdr:rowOff>1447800</xdr:rowOff>
    </xdr:to>
    <xdr:pic>
      <xdr:nvPicPr>
        <xdr:cNvPr id="1170" name="Picture 31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209800" y="17411700"/>
          <a:ext cx="12954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409575</xdr:colOff>
      <xdr:row>143</xdr:row>
      <xdr:rowOff>28575</xdr:rowOff>
    </xdr:from>
    <xdr:to>
      <xdr:col>3</xdr:col>
      <xdr:colOff>1476375</xdr:colOff>
      <xdr:row>144</xdr:row>
      <xdr:rowOff>714375</xdr:rowOff>
    </xdr:to>
    <xdr:pic>
      <xdr:nvPicPr>
        <xdr:cNvPr id="1174" name="Picture 46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362200" y="176298225"/>
          <a:ext cx="10668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390525</xdr:colOff>
      <xdr:row>145</xdr:row>
      <xdr:rowOff>38100</xdr:rowOff>
    </xdr:from>
    <xdr:to>
      <xdr:col>3</xdr:col>
      <xdr:colOff>1476375</xdr:colOff>
      <xdr:row>146</xdr:row>
      <xdr:rowOff>685800</xdr:rowOff>
    </xdr:to>
    <xdr:pic>
      <xdr:nvPicPr>
        <xdr:cNvPr id="1175" name="Picture 47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343150" y="177803175"/>
          <a:ext cx="10858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581025</xdr:colOff>
      <xdr:row>147</xdr:row>
      <xdr:rowOff>85725</xdr:rowOff>
    </xdr:from>
    <xdr:to>
      <xdr:col>3</xdr:col>
      <xdr:colOff>1457325</xdr:colOff>
      <xdr:row>148</xdr:row>
      <xdr:rowOff>657225</xdr:rowOff>
    </xdr:to>
    <xdr:pic>
      <xdr:nvPicPr>
        <xdr:cNvPr id="1176" name="Picture 48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533650" y="179241450"/>
          <a:ext cx="8763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22</xdr:row>
      <xdr:rowOff>28575</xdr:rowOff>
    </xdr:from>
    <xdr:to>
      <xdr:col>3</xdr:col>
      <xdr:colOff>2019300</xdr:colOff>
      <xdr:row>22</xdr:row>
      <xdr:rowOff>1371600</xdr:rowOff>
    </xdr:to>
    <xdr:pic>
      <xdr:nvPicPr>
        <xdr:cNvPr id="1177" name="Picture 4573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990725" y="18945225"/>
          <a:ext cx="19812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23</xdr:row>
      <xdr:rowOff>57150</xdr:rowOff>
    </xdr:from>
    <xdr:to>
      <xdr:col>3</xdr:col>
      <xdr:colOff>2009775</xdr:colOff>
      <xdr:row>23</xdr:row>
      <xdr:rowOff>1400175</xdr:rowOff>
    </xdr:to>
    <xdr:pic>
      <xdr:nvPicPr>
        <xdr:cNvPr id="1178" name="Picture 4563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990725" y="20383500"/>
          <a:ext cx="19716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0</xdr:row>
      <xdr:rowOff>123825</xdr:rowOff>
    </xdr:from>
    <xdr:to>
      <xdr:col>3</xdr:col>
      <xdr:colOff>1038225</xdr:colOff>
      <xdr:row>6</xdr:row>
      <xdr:rowOff>190500</xdr:rowOff>
    </xdr:to>
    <xdr:pic>
      <xdr:nvPicPr>
        <xdr:cNvPr id="1179" name="Рисунок 185" descr="логотип медведь с надписью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514350" y="123825"/>
          <a:ext cx="24765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33</xdr:row>
      <xdr:rowOff>28575</xdr:rowOff>
    </xdr:from>
    <xdr:to>
      <xdr:col>3</xdr:col>
      <xdr:colOff>1600200</xdr:colOff>
      <xdr:row>34</xdr:row>
      <xdr:rowOff>857250</xdr:rowOff>
    </xdr:to>
    <xdr:pic>
      <xdr:nvPicPr>
        <xdr:cNvPr id="1180" name="Picture 1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257425" y="34356675"/>
          <a:ext cx="129540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37</xdr:row>
      <xdr:rowOff>38100</xdr:rowOff>
    </xdr:from>
    <xdr:to>
      <xdr:col>3</xdr:col>
      <xdr:colOff>1038225</xdr:colOff>
      <xdr:row>37</xdr:row>
      <xdr:rowOff>1562100</xdr:rowOff>
    </xdr:to>
    <xdr:pic>
      <xdr:nvPicPr>
        <xdr:cNvPr id="1181" name="Picture 4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866900" y="39509700"/>
          <a:ext cx="112395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990600</xdr:colOff>
      <xdr:row>37</xdr:row>
      <xdr:rowOff>28575</xdr:rowOff>
    </xdr:from>
    <xdr:to>
      <xdr:col>4</xdr:col>
      <xdr:colOff>76200</xdr:colOff>
      <xdr:row>37</xdr:row>
      <xdr:rowOff>1552575</xdr:rowOff>
    </xdr:to>
    <xdr:pic>
      <xdr:nvPicPr>
        <xdr:cNvPr id="1182" name="Picture 6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943225" y="39500175"/>
          <a:ext cx="11334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36</xdr:row>
      <xdr:rowOff>28575</xdr:rowOff>
    </xdr:from>
    <xdr:to>
      <xdr:col>3</xdr:col>
      <xdr:colOff>1514475</xdr:colOff>
      <xdr:row>36</xdr:row>
      <xdr:rowOff>1647825</xdr:rowOff>
    </xdr:to>
    <xdr:pic>
      <xdr:nvPicPr>
        <xdr:cNvPr id="1183" name="Picture 42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266950" y="37823775"/>
          <a:ext cx="12001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428625</xdr:colOff>
      <xdr:row>35</xdr:row>
      <xdr:rowOff>47625</xdr:rowOff>
    </xdr:from>
    <xdr:to>
      <xdr:col>3</xdr:col>
      <xdr:colOff>1476375</xdr:colOff>
      <xdr:row>35</xdr:row>
      <xdr:rowOff>1628775</xdr:rowOff>
    </xdr:to>
    <xdr:pic>
      <xdr:nvPicPr>
        <xdr:cNvPr id="1184" name="Picture 43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381250" y="36175950"/>
          <a:ext cx="10477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53</xdr:row>
      <xdr:rowOff>28575</xdr:rowOff>
    </xdr:from>
    <xdr:to>
      <xdr:col>3</xdr:col>
      <xdr:colOff>1504950</xdr:colOff>
      <xdr:row>54</xdr:row>
      <xdr:rowOff>866775</xdr:rowOff>
    </xdr:to>
    <xdr:pic>
      <xdr:nvPicPr>
        <xdr:cNvPr id="1185" name="Picture 7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286000" y="57864375"/>
          <a:ext cx="11715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371475</xdr:colOff>
      <xdr:row>55</xdr:row>
      <xdr:rowOff>28575</xdr:rowOff>
    </xdr:from>
    <xdr:to>
      <xdr:col>3</xdr:col>
      <xdr:colOff>1666875</xdr:colOff>
      <xdr:row>56</xdr:row>
      <xdr:rowOff>952500</xdr:rowOff>
    </xdr:to>
    <xdr:pic>
      <xdr:nvPicPr>
        <xdr:cNvPr id="1186" name="Picture 11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324100" y="59674125"/>
          <a:ext cx="12954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428625</xdr:colOff>
      <xdr:row>57</xdr:row>
      <xdr:rowOff>28575</xdr:rowOff>
    </xdr:from>
    <xdr:to>
      <xdr:col>3</xdr:col>
      <xdr:colOff>1457325</xdr:colOff>
      <xdr:row>57</xdr:row>
      <xdr:rowOff>1409700</xdr:rowOff>
    </xdr:to>
    <xdr:pic>
      <xdr:nvPicPr>
        <xdr:cNvPr id="1187" name="Picture 12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381250" y="61664850"/>
          <a:ext cx="10287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485775</xdr:colOff>
      <xdr:row>58</xdr:row>
      <xdr:rowOff>76200</xdr:rowOff>
    </xdr:from>
    <xdr:to>
      <xdr:col>3</xdr:col>
      <xdr:colOff>1562100</xdr:colOff>
      <xdr:row>58</xdr:row>
      <xdr:rowOff>1695450</xdr:rowOff>
    </xdr:to>
    <xdr:pic>
      <xdr:nvPicPr>
        <xdr:cNvPr id="1188" name="Picture 13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438400" y="63141225"/>
          <a:ext cx="10763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59</xdr:row>
      <xdr:rowOff>57150</xdr:rowOff>
    </xdr:from>
    <xdr:to>
      <xdr:col>3</xdr:col>
      <xdr:colOff>1600200</xdr:colOff>
      <xdr:row>59</xdr:row>
      <xdr:rowOff>1762125</xdr:rowOff>
    </xdr:to>
    <xdr:pic>
      <xdr:nvPicPr>
        <xdr:cNvPr id="1189" name="Picture 15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171700" y="64865250"/>
          <a:ext cx="138112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390525</xdr:colOff>
      <xdr:row>60</xdr:row>
      <xdr:rowOff>9525</xdr:rowOff>
    </xdr:from>
    <xdr:to>
      <xdr:col>3</xdr:col>
      <xdr:colOff>1457325</xdr:colOff>
      <xdr:row>60</xdr:row>
      <xdr:rowOff>1609725</xdr:rowOff>
    </xdr:to>
    <xdr:pic>
      <xdr:nvPicPr>
        <xdr:cNvPr id="1190" name="Picture 16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343150" y="66617850"/>
          <a:ext cx="106680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80</xdr:row>
      <xdr:rowOff>47625</xdr:rowOff>
    </xdr:from>
    <xdr:to>
      <xdr:col>3</xdr:col>
      <xdr:colOff>1133475</xdr:colOff>
      <xdr:row>81</xdr:row>
      <xdr:rowOff>800100</xdr:rowOff>
    </xdr:to>
    <xdr:pic>
      <xdr:nvPicPr>
        <xdr:cNvPr id="1191" name="Picture 20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981200" y="93259275"/>
          <a:ext cx="11049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1114425</xdr:colOff>
      <xdr:row>80</xdr:row>
      <xdr:rowOff>38100</xdr:rowOff>
    </xdr:from>
    <xdr:to>
      <xdr:col>4</xdr:col>
      <xdr:colOff>152400</xdr:colOff>
      <xdr:row>81</xdr:row>
      <xdr:rowOff>771525</xdr:rowOff>
    </xdr:to>
    <xdr:pic>
      <xdr:nvPicPr>
        <xdr:cNvPr id="1192" name="Picture 21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067050" y="93249750"/>
          <a:ext cx="108585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82</xdr:row>
      <xdr:rowOff>38100</xdr:rowOff>
    </xdr:from>
    <xdr:to>
      <xdr:col>3</xdr:col>
      <xdr:colOff>1285875</xdr:colOff>
      <xdr:row>83</xdr:row>
      <xdr:rowOff>733425</xdr:rowOff>
    </xdr:to>
    <xdr:pic>
      <xdr:nvPicPr>
        <xdr:cNvPr id="1193" name="Picture 22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171700" y="94973775"/>
          <a:ext cx="10668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84</xdr:row>
      <xdr:rowOff>38100</xdr:rowOff>
    </xdr:from>
    <xdr:to>
      <xdr:col>3</xdr:col>
      <xdr:colOff>1323975</xdr:colOff>
      <xdr:row>84</xdr:row>
      <xdr:rowOff>1647825</xdr:rowOff>
    </xdr:to>
    <xdr:pic>
      <xdr:nvPicPr>
        <xdr:cNvPr id="1194" name="Picture 24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133600" y="96545400"/>
          <a:ext cx="11430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86</xdr:row>
      <xdr:rowOff>28575</xdr:rowOff>
    </xdr:from>
    <xdr:to>
      <xdr:col>3</xdr:col>
      <xdr:colOff>1362075</xdr:colOff>
      <xdr:row>86</xdr:row>
      <xdr:rowOff>1838325</xdr:rowOff>
    </xdr:to>
    <xdr:pic>
      <xdr:nvPicPr>
        <xdr:cNvPr id="1195" name="Picture 26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114550" y="99707700"/>
          <a:ext cx="12001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87</xdr:row>
      <xdr:rowOff>47625</xdr:rowOff>
    </xdr:from>
    <xdr:to>
      <xdr:col>3</xdr:col>
      <xdr:colOff>1609725</xdr:colOff>
      <xdr:row>88</xdr:row>
      <xdr:rowOff>1009650</xdr:rowOff>
    </xdr:to>
    <xdr:pic>
      <xdr:nvPicPr>
        <xdr:cNvPr id="1196" name="Picture 29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219325" y="101593650"/>
          <a:ext cx="13430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342900</xdr:colOff>
      <xdr:row>89</xdr:row>
      <xdr:rowOff>66675</xdr:rowOff>
    </xdr:from>
    <xdr:to>
      <xdr:col>3</xdr:col>
      <xdr:colOff>1724025</xdr:colOff>
      <xdr:row>90</xdr:row>
      <xdr:rowOff>1047750</xdr:rowOff>
    </xdr:to>
    <xdr:pic>
      <xdr:nvPicPr>
        <xdr:cNvPr id="1197" name="Picture 30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295525" y="103736775"/>
          <a:ext cx="138112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285750</xdr:colOff>
      <xdr:row>85</xdr:row>
      <xdr:rowOff>38100</xdr:rowOff>
    </xdr:from>
    <xdr:to>
      <xdr:col>3</xdr:col>
      <xdr:colOff>1362075</xdr:colOff>
      <xdr:row>85</xdr:row>
      <xdr:rowOff>1457325</xdr:rowOff>
    </xdr:to>
    <xdr:pic>
      <xdr:nvPicPr>
        <xdr:cNvPr id="1198" name="Picture 36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238375" y="98240850"/>
          <a:ext cx="10763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abyangelwea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98"/>
  <sheetViews>
    <sheetView tabSelected="1" zoomScale="8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RowHeight="15"/>
  <cols>
    <col min="1" max="1" width="2.7109375" style="5" customWidth="1"/>
    <col min="2" max="2" width="16.140625" style="3" customWidth="1"/>
    <col min="3" max="3" width="10.42578125" style="4" customWidth="1"/>
    <col min="4" max="4" width="30.7109375" style="5" customWidth="1"/>
    <col min="5" max="5" width="25.7109375" style="7" customWidth="1"/>
    <col min="6" max="6" width="12.5703125" style="3" bestFit="1" customWidth="1"/>
    <col min="7" max="7" width="32.28515625" style="3" customWidth="1"/>
    <col min="8" max="8" width="12.7109375" style="3" customWidth="1"/>
    <col min="9" max="9" width="12.5703125" style="31" customWidth="1"/>
    <col min="10" max="10" width="17.5703125" style="26" customWidth="1"/>
    <col min="11" max="11" width="19.85546875" style="54" customWidth="1"/>
    <col min="12" max="16384" width="9.140625" style="5"/>
  </cols>
  <sheetData>
    <row r="1" spans="1:27">
      <c r="A1" s="27"/>
      <c r="B1" s="28"/>
      <c r="C1" s="29"/>
      <c r="D1" s="27"/>
      <c r="E1" s="30"/>
      <c r="F1" s="28"/>
      <c r="G1" s="28"/>
      <c r="H1" s="28"/>
      <c r="J1" s="32"/>
      <c r="K1" s="55" t="s">
        <v>283</v>
      </c>
      <c r="L1" s="27"/>
      <c r="M1" s="27"/>
      <c r="N1" s="27"/>
      <c r="O1" s="27"/>
      <c r="P1" s="27"/>
      <c r="Q1" s="27"/>
      <c r="R1" s="27"/>
    </row>
    <row r="2" spans="1:27">
      <c r="A2" s="27"/>
      <c r="B2" s="28"/>
      <c r="C2" s="29"/>
      <c r="D2" s="27"/>
      <c r="E2" s="30"/>
      <c r="F2" s="28"/>
      <c r="G2" s="28"/>
      <c r="H2" s="28"/>
      <c r="J2" s="32"/>
      <c r="K2" s="55" t="s">
        <v>284</v>
      </c>
      <c r="L2" s="27"/>
      <c r="M2" s="27"/>
      <c r="N2" s="27"/>
      <c r="O2" s="27"/>
      <c r="P2" s="27"/>
      <c r="Q2" s="27"/>
      <c r="R2" s="27"/>
    </row>
    <row r="3" spans="1:27">
      <c r="A3" s="27"/>
      <c r="B3" s="28"/>
      <c r="C3" s="29"/>
      <c r="D3" s="27"/>
      <c r="E3" s="30"/>
      <c r="F3" s="28"/>
      <c r="G3" s="28"/>
      <c r="H3" s="28"/>
      <c r="J3" s="32"/>
      <c r="K3" s="56" t="s">
        <v>285</v>
      </c>
      <c r="L3" s="27"/>
      <c r="M3" s="27"/>
      <c r="N3" s="27"/>
      <c r="O3" s="27"/>
      <c r="P3" s="27"/>
      <c r="Q3" s="27"/>
      <c r="R3" s="27"/>
    </row>
    <row r="4" spans="1:27">
      <c r="A4" s="27"/>
      <c r="B4" s="28"/>
      <c r="C4" s="29"/>
      <c r="D4" s="27"/>
      <c r="E4" s="30"/>
      <c r="F4" s="28"/>
      <c r="G4" s="28"/>
      <c r="H4" s="28"/>
      <c r="J4" s="32"/>
      <c r="K4" s="57" t="s">
        <v>286</v>
      </c>
      <c r="L4" s="27"/>
      <c r="M4" s="27"/>
      <c r="N4" s="27"/>
      <c r="O4" s="27"/>
      <c r="P4" s="27"/>
      <c r="Q4" s="27"/>
      <c r="R4" s="27"/>
    </row>
    <row r="5" spans="1:27">
      <c r="A5" s="27"/>
      <c r="B5" s="28"/>
      <c r="C5" s="29"/>
      <c r="D5" s="27"/>
      <c r="E5" s="30"/>
      <c r="F5" s="28"/>
      <c r="G5" s="28"/>
      <c r="H5" s="28"/>
      <c r="J5" s="32"/>
      <c r="K5" s="51"/>
      <c r="L5" s="27"/>
      <c r="M5" s="27"/>
      <c r="N5" s="27"/>
      <c r="O5" s="27"/>
      <c r="P5" s="27"/>
      <c r="Q5" s="27"/>
      <c r="R5" s="27"/>
    </row>
    <row r="6" spans="1:27">
      <c r="A6" s="27"/>
      <c r="B6" s="28"/>
      <c r="C6" s="29"/>
      <c r="D6" s="27"/>
      <c r="E6" s="30"/>
      <c r="F6" s="28"/>
      <c r="G6" s="28"/>
      <c r="H6" s="28"/>
      <c r="J6" s="32"/>
      <c r="K6" s="51"/>
      <c r="L6" s="27"/>
      <c r="M6" s="27"/>
      <c r="N6" s="27"/>
      <c r="O6" s="27"/>
      <c r="P6" s="27"/>
      <c r="Q6" s="27"/>
      <c r="R6" s="27"/>
    </row>
    <row r="7" spans="1:27" ht="21">
      <c r="A7" s="27"/>
      <c r="B7" s="28"/>
      <c r="C7" s="29"/>
      <c r="D7" s="27"/>
      <c r="E7" s="62" t="s">
        <v>289</v>
      </c>
      <c r="F7" s="28"/>
      <c r="G7" s="28"/>
      <c r="H7" s="28"/>
      <c r="J7" s="58" t="s">
        <v>287</v>
      </c>
      <c r="K7" s="61">
        <f>K174</f>
        <v>0</v>
      </c>
      <c r="L7" s="27"/>
      <c r="M7" s="27"/>
      <c r="N7" s="27"/>
      <c r="O7" s="27"/>
      <c r="P7" s="27"/>
      <c r="Q7" s="27"/>
      <c r="R7" s="27"/>
    </row>
    <row r="8" spans="1:27">
      <c r="A8" s="27"/>
      <c r="B8" s="28"/>
      <c r="C8" s="29"/>
      <c r="D8" s="27"/>
      <c r="E8" s="30"/>
      <c r="F8" s="28"/>
      <c r="G8" s="28"/>
      <c r="H8" s="28"/>
      <c r="J8" s="32"/>
      <c r="K8" s="51"/>
      <c r="L8" s="27"/>
      <c r="M8" s="27"/>
      <c r="N8" s="27"/>
      <c r="O8" s="27"/>
      <c r="P8" s="27"/>
      <c r="Q8" s="27"/>
      <c r="R8" s="27"/>
    </row>
    <row r="9" spans="1:27" customFormat="1" ht="45">
      <c r="B9" s="42" t="s">
        <v>13</v>
      </c>
      <c r="C9" s="43" t="s">
        <v>263</v>
      </c>
      <c r="D9" s="6" t="s">
        <v>264</v>
      </c>
      <c r="E9" s="6" t="s">
        <v>265</v>
      </c>
      <c r="F9" s="44" t="s">
        <v>266</v>
      </c>
      <c r="G9" s="44" t="s">
        <v>267</v>
      </c>
      <c r="H9" s="2" t="s">
        <v>279</v>
      </c>
      <c r="I9" s="46" t="s">
        <v>281</v>
      </c>
      <c r="J9" s="47" t="s">
        <v>280</v>
      </c>
      <c r="K9" s="52" t="s">
        <v>282</v>
      </c>
      <c r="L9" s="45"/>
    </row>
    <row r="10" spans="1:27" s="23" customFormat="1" ht="138.75" customHeight="1">
      <c r="B10" s="17" t="s">
        <v>175</v>
      </c>
      <c r="C10" s="18" t="s">
        <v>176</v>
      </c>
      <c r="D10" s="19"/>
      <c r="E10" s="20" t="s">
        <v>197</v>
      </c>
      <c r="F10" s="1"/>
      <c r="G10" s="21" t="s">
        <v>150</v>
      </c>
      <c r="H10" s="22" t="s">
        <v>177</v>
      </c>
      <c r="I10" s="48"/>
      <c r="J10" s="49">
        <v>785</v>
      </c>
      <c r="K10" s="53">
        <f>I10*J10</f>
        <v>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3" customFormat="1" ht="126.75" customHeight="1">
      <c r="B11" s="17" t="s">
        <v>175</v>
      </c>
      <c r="C11" s="18" t="s">
        <v>178</v>
      </c>
      <c r="D11" s="19"/>
      <c r="E11" s="20" t="s">
        <v>197</v>
      </c>
      <c r="F11" s="1"/>
      <c r="G11" s="21" t="s">
        <v>150</v>
      </c>
      <c r="H11" s="22" t="s">
        <v>177</v>
      </c>
      <c r="I11" s="48"/>
      <c r="J11" s="49">
        <v>617</v>
      </c>
      <c r="K11" s="53">
        <f t="shared" ref="K11:K98" si="0">I11*J11</f>
        <v>0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3" customFormat="1" ht="131.25" customHeight="1">
      <c r="B12" s="17" t="s">
        <v>175</v>
      </c>
      <c r="C12" s="18" t="s">
        <v>179</v>
      </c>
      <c r="D12" s="19"/>
      <c r="E12" s="20" t="s">
        <v>197</v>
      </c>
      <c r="F12" s="1"/>
      <c r="G12" s="21" t="s">
        <v>150</v>
      </c>
      <c r="H12" s="22" t="s">
        <v>177</v>
      </c>
      <c r="I12" s="48"/>
      <c r="J12" s="49">
        <v>617</v>
      </c>
      <c r="K12" s="53">
        <f t="shared" si="0"/>
        <v>0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s="23" customFormat="1" ht="129.75" customHeight="1">
      <c r="B13" s="17" t="s">
        <v>175</v>
      </c>
      <c r="C13" s="18" t="s">
        <v>180</v>
      </c>
      <c r="D13" s="19"/>
      <c r="E13" s="20" t="s">
        <v>197</v>
      </c>
      <c r="F13" s="24"/>
      <c r="G13" s="21" t="s">
        <v>150</v>
      </c>
      <c r="H13" s="22" t="s">
        <v>177</v>
      </c>
      <c r="I13" s="48"/>
      <c r="J13" s="49">
        <v>617</v>
      </c>
      <c r="K13" s="53">
        <f t="shared" si="0"/>
        <v>0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s="23" customFormat="1" ht="129.75" customHeight="1">
      <c r="B14" s="17" t="s">
        <v>175</v>
      </c>
      <c r="C14" s="18" t="s">
        <v>181</v>
      </c>
      <c r="D14" s="19"/>
      <c r="E14" s="20" t="s">
        <v>198</v>
      </c>
      <c r="F14" s="1"/>
      <c r="G14" s="21" t="s">
        <v>150</v>
      </c>
      <c r="H14" s="22" t="s">
        <v>177</v>
      </c>
      <c r="I14" s="48"/>
      <c r="J14" s="49">
        <v>617</v>
      </c>
      <c r="K14" s="53">
        <f t="shared" si="0"/>
        <v>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s="23" customFormat="1" ht="126" customHeight="1">
      <c r="B15" s="17" t="s">
        <v>175</v>
      </c>
      <c r="C15" s="18" t="s">
        <v>182</v>
      </c>
      <c r="D15" s="19"/>
      <c r="E15" s="20" t="s">
        <v>199</v>
      </c>
      <c r="F15" s="1"/>
      <c r="G15" s="21" t="s">
        <v>150</v>
      </c>
      <c r="H15" s="22" t="s">
        <v>177</v>
      </c>
      <c r="I15" s="48"/>
      <c r="J15" s="49">
        <v>1065</v>
      </c>
      <c r="K15" s="53">
        <f t="shared" si="0"/>
        <v>0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s="23" customFormat="1" ht="69.75" customHeight="1">
      <c r="B16" s="17" t="s">
        <v>175</v>
      </c>
      <c r="C16" s="18" t="s">
        <v>183</v>
      </c>
      <c r="D16" s="75"/>
      <c r="E16" s="77" t="s">
        <v>200</v>
      </c>
      <c r="F16" s="1"/>
      <c r="G16" s="21" t="s">
        <v>157</v>
      </c>
      <c r="H16" s="22" t="s">
        <v>177</v>
      </c>
      <c r="I16" s="48"/>
      <c r="J16" s="49">
        <v>729</v>
      </c>
      <c r="K16" s="53">
        <f t="shared" si="0"/>
        <v>0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2:27" s="23" customFormat="1" ht="75" customHeight="1">
      <c r="B17" s="17" t="s">
        <v>175</v>
      </c>
      <c r="C17" s="18" t="s">
        <v>184</v>
      </c>
      <c r="D17" s="76"/>
      <c r="E17" s="78"/>
      <c r="F17" s="24"/>
      <c r="G17" s="21" t="s">
        <v>158</v>
      </c>
      <c r="H17" s="22" t="s">
        <v>177</v>
      </c>
      <c r="I17" s="48"/>
      <c r="J17" s="49">
        <v>729</v>
      </c>
      <c r="K17" s="53">
        <f t="shared" si="0"/>
        <v>0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2:27" s="23" customFormat="1" ht="63.75" customHeight="1">
      <c r="B18" s="17" t="s">
        <v>175</v>
      </c>
      <c r="C18" s="18" t="s">
        <v>185</v>
      </c>
      <c r="D18" s="75"/>
      <c r="E18" s="20" t="s">
        <v>201</v>
      </c>
      <c r="F18" s="1"/>
      <c r="G18" s="21" t="s">
        <v>157</v>
      </c>
      <c r="H18" s="22" t="s">
        <v>177</v>
      </c>
      <c r="I18" s="48"/>
      <c r="J18" s="49">
        <v>785</v>
      </c>
      <c r="K18" s="53">
        <f t="shared" si="0"/>
        <v>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2:27" s="23" customFormat="1" ht="70.5" customHeight="1">
      <c r="B19" s="17" t="s">
        <v>175</v>
      </c>
      <c r="C19" s="18" t="s">
        <v>186</v>
      </c>
      <c r="D19" s="76"/>
      <c r="E19" s="20" t="s">
        <v>201</v>
      </c>
      <c r="F19" s="1"/>
      <c r="G19" s="21" t="s">
        <v>158</v>
      </c>
      <c r="H19" s="22" t="s">
        <v>177</v>
      </c>
      <c r="I19" s="48"/>
      <c r="J19" s="49">
        <v>785</v>
      </c>
      <c r="K19" s="53">
        <f t="shared" si="0"/>
        <v>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2:27" s="23" customFormat="1" ht="56.25" customHeight="1">
      <c r="B20" s="17" t="s">
        <v>175</v>
      </c>
      <c r="C20" s="18" t="s">
        <v>187</v>
      </c>
      <c r="D20" s="75"/>
      <c r="E20" s="20" t="s">
        <v>202</v>
      </c>
      <c r="F20" s="1"/>
      <c r="G20" s="21" t="s">
        <v>189</v>
      </c>
      <c r="H20" s="22" t="s">
        <v>177</v>
      </c>
      <c r="I20" s="48"/>
      <c r="J20" s="49">
        <v>700</v>
      </c>
      <c r="K20" s="53">
        <f t="shared" si="0"/>
        <v>0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2:27" s="23" customFormat="1" ht="81" customHeight="1">
      <c r="B21" s="17" t="s">
        <v>175</v>
      </c>
      <c r="C21" s="18" t="s">
        <v>188</v>
      </c>
      <c r="D21" s="76"/>
      <c r="E21" s="20" t="s">
        <v>202</v>
      </c>
      <c r="F21" s="24"/>
      <c r="G21" s="21" t="s">
        <v>190</v>
      </c>
      <c r="H21" s="22" t="s">
        <v>177</v>
      </c>
      <c r="I21" s="48"/>
      <c r="J21" s="49">
        <v>700</v>
      </c>
      <c r="K21" s="53">
        <f t="shared" si="0"/>
        <v>0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2:27" s="23" customFormat="1" ht="120" customHeight="1">
      <c r="B22" s="19" t="s">
        <v>175</v>
      </c>
      <c r="C22" s="18" t="s">
        <v>191</v>
      </c>
      <c r="D22" s="19"/>
      <c r="E22" s="20" t="s">
        <v>203</v>
      </c>
      <c r="F22" s="1"/>
      <c r="G22" s="21" t="s">
        <v>152</v>
      </c>
      <c r="H22" s="22" t="s">
        <v>177</v>
      </c>
      <c r="I22" s="48"/>
      <c r="J22" s="49">
        <v>1178</v>
      </c>
      <c r="K22" s="53">
        <f t="shared" si="0"/>
        <v>0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2:27" s="23" customFormat="1" ht="111" customHeight="1">
      <c r="B23" s="33" t="s">
        <v>0</v>
      </c>
      <c r="C23" s="34" t="s">
        <v>15</v>
      </c>
      <c r="D23" s="33"/>
      <c r="E23" s="35" t="s">
        <v>204</v>
      </c>
      <c r="F23" s="1"/>
      <c r="G23" s="33" t="s">
        <v>8</v>
      </c>
      <c r="H23" s="33">
        <v>3</v>
      </c>
      <c r="I23" s="48"/>
      <c r="J23" s="49">
        <v>758</v>
      </c>
      <c r="K23" s="53">
        <f t="shared" si="0"/>
        <v>0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2:27" s="23" customFormat="1" ht="111" customHeight="1">
      <c r="B24" s="33" t="s">
        <v>0</v>
      </c>
      <c r="C24" s="34" t="s">
        <v>16</v>
      </c>
      <c r="D24" s="33"/>
      <c r="E24" s="35" t="s">
        <v>204</v>
      </c>
      <c r="F24" s="1"/>
      <c r="G24" s="33" t="s">
        <v>8</v>
      </c>
      <c r="H24" s="33">
        <v>3</v>
      </c>
      <c r="I24" s="48"/>
      <c r="J24" s="49">
        <v>758</v>
      </c>
      <c r="K24" s="53">
        <f t="shared" si="0"/>
        <v>0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2:27" customFormat="1" ht="111" customHeight="1">
      <c r="B25" s="36" t="s">
        <v>1</v>
      </c>
      <c r="C25" s="37" t="s">
        <v>14</v>
      </c>
      <c r="D25" s="38"/>
      <c r="E25" s="35" t="s">
        <v>213</v>
      </c>
      <c r="F25" s="24"/>
      <c r="G25" s="36" t="s">
        <v>8</v>
      </c>
      <c r="H25" s="33">
        <v>3</v>
      </c>
      <c r="I25" s="48"/>
      <c r="J25" s="49">
        <v>785</v>
      </c>
      <c r="K25" s="53">
        <f t="shared" si="0"/>
        <v>0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2:27" customFormat="1" ht="114.75" customHeight="1">
      <c r="B26" s="33" t="s">
        <v>2</v>
      </c>
      <c r="C26" s="37" t="s">
        <v>17</v>
      </c>
      <c r="D26" s="38"/>
      <c r="E26" s="35" t="s">
        <v>204</v>
      </c>
      <c r="F26" s="1"/>
      <c r="G26" s="33" t="s">
        <v>8</v>
      </c>
      <c r="H26" s="33">
        <v>3</v>
      </c>
      <c r="I26" s="48"/>
      <c r="J26" s="49">
        <v>729</v>
      </c>
      <c r="K26" s="53">
        <f t="shared" si="0"/>
        <v>0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2:27" customFormat="1" ht="111" customHeight="1">
      <c r="B27" s="33" t="s">
        <v>3</v>
      </c>
      <c r="C27" s="37" t="s">
        <v>18</v>
      </c>
      <c r="D27" s="38"/>
      <c r="E27" s="35" t="s">
        <v>214</v>
      </c>
      <c r="F27" s="1"/>
      <c r="G27" s="33" t="s">
        <v>8</v>
      </c>
      <c r="H27" s="33">
        <v>3</v>
      </c>
      <c r="I27" s="48"/>
      <c r="J27" s="49">
        <v>841</v>
      </c>
      <c r="K27" s="53">
        <f t="shared" si="0"/>
        <v>0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2:27" customFormat="1" ht="111" customHeight="1">
      <c r="B28" s="33" t="s">
        <v>4</v>
      </c>
      <c r="C28" s="34" t="s">
        <v>19</v>
      </c>
      <c r="D28" s="39"/>
      <c r="E28" s="40" t="s">
        <v>215</v>
      </c>
      <c r="F28" s="1"/>
      <c r="G28" s="33" t="s">
        <v>20</v>
      </c>
      <c r="H28" s="33">
        <v>6</v>
      </c>
      <c r="I28" s="48"/>
      <c r="J28" s="49">
        <v>422</v>
      </c>
      <c r="K28" s="53">
        <f t="shared" si="0"/>
        <v>0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2:27" customFormat="1" ht="108.75" customHeight="1">
      <c r="B29" s="8" t="s">
        <v>21</v>
      </c>
      <c r="C29" s="41" t="s">
        <v>22</v>
      </c>
      <c r="D29" s="10"/>
      <c r="E29" s="11" t="s">
        <v>216</v>
      </c>
      <c r="F29" s="1"/>
      <c r="G29" s="11" t="s">
        <v>134</v>
      </c>
      <c r="H29" s="10">
        <v>5</v>
      </c>
      <c r="I29" s="48"/>
      <c r="J29" s="49">
        <v>1065</v>
      </c>
      <c r="K29" s="53">
        <f t="shared" si="0"/>
        <v>0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2:27" customFormat="1" ht="108.75" customHeight="1">
      <c r="B30" s="8" t="s">
        <v>21</v>
      </c>
      <c r="C30" s="41" t="s">
        <v>23</v>
      </c>
      <c r="D30" s="10"/>
      <c r="E30" s="11" t="s">
        <v>217</v>
      </c>
      <c r="F30" s="1"/>
      <c r="G30" s="11" t="s">
        <v>134</v>
      </c>
      <c r="H30" s="10">
        <v>5</v>
      </c>
      <c r="I30" s="48"/>
      <c r="J30" s="49">
        <v>1037</v>
      </c>
      <c r="K30" s="53">
        <f t="shared" si="0"/>
        <v>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2:27" customFormat="1" ht="108.75" customHeight="1">
      <c r="B31" s="8" t="s">
        <v>21</v>
      </c>
      <c r="C31" s="41" t="s">
        <v>24</v>
      </c>
      <c r="D31" s="10"/>
      <c r="E31" s="11" t="s">
        <v>218</v>
      </c>
      <c r="F31" s="1"/>
      <c r="G31" s="11" t="s">
        <v>134</v>
      </c>
      <c r="H31" s="10">
        <v>5</v>
      </c>
      <c r="I31" s="48"/>
      <c r="J31" s="49">
        <v>785</v>
      </c>
      <c r="K31" s="53">
        <f t="shared" si="0"/>
        <v>0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2:27" customFormat="1" ht="108.75" customHeight="1">
      <c r="B32" s="8" t="s">
        <v>21</v>
      </c>
      <c r="C32" s="41" t="s">
        <v>25</v>
      </c>
      <c r="D32" s="10"/>
      <c r="E32" s="11" t="s">
        <v>211</v>
      </c>
      <c r="F32" s="1"/>
      <c r="G32" s="11" t="s">
        <v>134</v>
      </c>
      <c r="H32" s="10">
        <v>5</v>
      </c>
      <c r="I32" s="48"/>
      <c r="J32" s="49">
        <v>645</v>
      </c>
      <c r="K32" s="53">
        <f t="shared" si="0"/>
        <v>0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2:27" customFormat="1" ht="108.75" customHeight="1">
      <c r="B33" s="8" t="s">
        <v>21</v>
      </c>
      <c r="C33" s="41" t="s">
        <v>26</v>
      </c>
      <c r="D33" s="10"/>
      <c r="E33" s="11" t="s">
        <v>219</v>
      </c>
      <c r="F33" s="1"/>
      <c r="G33" s="11" t="s">
        <v>134</v>
      </c>
      <c r="H33" s="10">
        <v>5</v>
      </c>
      <c r="I33" s="48"/>
      <c r="J33" s="49">
        <v>1178</v>
      </c>
      <c r="K33" s="53">
        <f t="shared" si="0"/>
        <v>0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2:27" customFormat="1" ht="70.5" customHeight="1">
      <c r="B34" s="8" t="s">
        <v>144</v>
      </c>
      <c r="C34" s="12" t="s">
        <v>145</v>
      </c>
      <c r="D34" s="63"/>
      <c r="E34" s="11" t="s">
        <v>250</v>
      </c>
      <c r="F34" s="1"/>
      <c r="G34" s="15" t="s">
        <v>147</v>
      </c>
      <c r="H34" s="10">
        <v>4</v>
      </c>
      <c r="I34" s="48"/>
      <c r="J34" s="50">
        <v>980</v>
      </c>
      <c r="K34" s="53">
        <f t="shared" si="0"/>
        <v>0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2:27" customFormat="1" ht="71.25" customHeight="1">
      <c r="B35" s="8" t="s">
        <v>144</v>
      </c>
      <c r="C35" s="12" t="s">
        <v>146</v>
      </c>
      <c r="D35" s="64"/>
      <c r="E35" s="11" t="s">
        <v>250</v>
      </c>
      <c r="F35" s="1"/>
      <c r="G35" s="15" t="s">
        <v>148</v>
      </c>
      <c r="H35" s="10">
        <v>4</v>
      </c>
      <c r="I35" s="48"/>
      <c r="J35" s="50">
        <v>980</v>
      </c>
      <c r="K35" s="53">
        <f t="shared" si="0"/>
        <v>0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2:27" customFormat="1" ht="131.25" customHeight="1">
      <c r="B36" s="8" t="s">
        <v>144</v>
      </c>
      <c r="C36" s="12" t="s">
        <v>149</v>
      </c>
      <c r="D36" s="10"/>
      <c r="E36" s="11" t="s">
        <v>255</v>
      </c>
      <c r="F36" s="1"/>
      <c r="G36" s="15" t="s">
        <v>150</v>
      </c>
      <c r="H36" s="10">
        <v>5</v>
      </c>
      <c r="I36" s="48"/>
      <c r="J36" s="50">
        <v>840</v>
      </c>
      <c r="K36" s="53">
        <f t="shared" si="0"/>
        <v>0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2:27" customFormat="1" ht="132" customHeight="1">
      <c r="B37" s="8" t="s">
        <v>144</v>
      </c>
      <c r="C37" s="12" t="s">
        <v>151</v>
      </c>
      <c r="D37" s="10"/>
      <c r="E37" s="11" t="s">
        <v>207</v>
      </c>
      <c r="F37" s="1"/>
      <c r="G37" s="15" t="s">
        <v>150</v>
      </c>
      <c r="H37" s="10">
        <v>5</v>
      </c>
      <c r="I37" s="48"/>
      <c r="J37" s="50">
        <v>589</v>
      </c>
      <c r="K37" s="53">
        <f t="shared" si="0"/>
        <v>0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2:27" customFormat="1" ht="126" customHeight="1">
      <c r="B38" s="8" t="s">
        <v>144</v>
      </c>
      <c r="C38" s="12" t="s">
        <v>153</v>
      </c>
      <c r="D38" s="10"/>
      <c r="E38" s="11" t="s">
        <v>277</v>
      </c>
      <c r="F38" s="1"/>
      <c r="G38" s="15" t="s">
        <v>152</v>
      </c>
      <c r="H38" s="10">
        <v>5</v>
      </c>
      <c r="I38" s="48"/>
      <c r="J38" s="50">
        <v>1178</v>
      </c>
      <c r="K38" s="53">
        <f t="shared" si="0"/>
        <v>0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2:27" customFormat="1" ht="108.75" customHeight="1">
      <c r="B39" s="8" t="s">
        <v>27</v>
      </c>
      <c r="C39" s="41" t="s">
        <v>28</v>
      </c>
      <c r="D39" s="10"/>
      <c r="E39" s="11" t="s">
        <v>220</v>
      </c>
      <c r="F39" s="1"/>
      <c r="G39" s="11" t="s">
        <v>136</v>
      </c>
      <c r="H39" s="10">
        <v>6</v>
      </c>
      <c r="I39" s="48"/>
      <c r="J39" s="49">
        <v>1515</v>
      </c>
      <c r="K39" s="53">
        <f t="shared" si="0"/>
        <v>0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2:27" customFormat="1" ht="108.75" customHeight="1">
      <c r="B40" s="8" t="s">
        <v>27</v>
      </c>
      <c r="C40" s="41" t="s">
        <v>29</v>
      </c>
      <c r="D40" s="10"/>
      <c r="E40" s="11" t="s">
        <v>221</v>
      </c>
      <c r="F40" s="1"/>
      <c r="G40" s="11" t="s">
        <v>136</v>
      </c>
      <c r="H40" s="10">
        <v>6</v>
      </c>
      <c r="I40" s="48"/>
      <c r="J40" s="49">
        <v>630</v>
      </c>
      <c r="K40" s="53">
        <f t="shared" si="0"/>
        <v>0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2:27" customFormat="1" ht="108.75" customHeight="1">
      <c r="B41" s="8" t="s">
        <v>27</v>
      </c>
      <c r="C41" s="41" t="s">
        <v>30</v>
      </c>
      <c r="D41" s="10"/>
      <c r="E41" s="11" t="s">
        <v>206</v>
      </c>
      <c r="F41" s="1"/>
      <c r="G41" s="11" t="s">
        <v>136</v>
      </c>
      <c r="H41" s="10">
        <v>6</v>
      </c>
      <c r="I41" s="48"/>
      <c r="J41" s="50">
        <v>673</v>
      </c>
      <c r="K41" s="53">
        <f t="shared" si="0"/>
        <v>0</v>
      </c>
    </row>
    <row r="42" spans="2:27" customFormat="1" ht="120" customHeight="1">
      <c r="B42" s="8" t="s">
        <v>27</v>
      </c>
      <c r="C42" s="41" t="s">
        <v>11</v>
      </c>
      <c r="D42" s="10"/>
      <c r="E42" s="11" t="s">
        <v>204</v>
      </c>
      <c r="F42" s="1"/>
      <c r="G42" s="11" t="s">
        <v>135</v>
      </c>
      <c r="H42" s="10">
        <v>3</v>
      </c>
      <c r="I42" s="48"/>
      <c r="J42" s="50">
        <v>813</v>
      </c>
      <c r="K42" s="53">
        <f t="shared" si="0"/>
        <v>0</v>
      </c>
    </row>
    <row r="43" spans="2:27" customFormat="1" ht="62.25" customHeight="1">
      <c r="B43" s="8" t="s">
        <v>27</v>
      </c>
      <c r="C43" s="67" t="s">
        <v>31</v>
      </c>
      <c r="D43" s="10"/>
      <c r="E43" s="65" t="s">
        <v>222</v>
      </c>
      <c r="F43" s="1" t="s">
        <v>268</v>
      </c>
      <c r="G43" s="11" t="s">
        <v>136</v>
      </c>
      <c r="H43" s="10">
        <v>6</v>
      </c>
      <c r="I43" s="48"/>
      <c r="J43" s="50">
        <v>673</v>
      </c>
      <c r="K43" s="53">
        <f t="shared" si="0"/>
        <v>0</v>
      </c>
    </row>
    <row r="44" spans="2:27" customFormat="1" ht="49.5" customHeight="1">
      <c r="B44" s="8" t="s">
        <v>27</v>
      </c>
      <c r="C44" s="68"/>
      <c r="D44" s="10"/>
      <c r="E44" s="66"/>
      <c r="F44" s="1" t="s">
        <v>269</v>
      </c>
      <c r="G44" s="11" t="s">
        <v>136</v>
      </c>
      <c r="H44" s="10">
        <v>6</v>
      </c>
      <c r="I44" s="48"/>
      <c r="J44" s="50">
        <v>673</v>
      </c>
      <c r="K44" s="53">
        <f t="shared" si="0"/>
        <v>0</v>
      </c>
    </row>
    <row r="45" spans="2:27" customFormat="1" ht="36.75" customHeight="1">
      <c r="B45" s="8" t="s">
        <v>27</v>
      </c>
      <c r="C45" s="67" t="s">
        <v>32</v>
      </c>
      <c r="D45" s="10"/>
      <c r="E45" s="65" t="s">
        <v>223</v>
      </c>
      <c r="F45" s="1" t="s">
        <v>268</v>
      </c>
      <c r="G45" s="11" t="s">
        <v>136</v>
      </c>
      <c r="H45" s="10">
        <v>6</v>
      </c>
      <c r="I45" s="48"/>
      <c r="J45" s="50">
        <v>980</v>
      </c>
      <c r="K45" s="53">
        <f t="shared" si="0"/>
        <v>0</v>
      </c>
    </row>
    <row r="46" spans="2:27" customFormat="1" ht="36" customHeight="1">
      <c r="B46" s="8" t="s">
        <v>27</v>
      </c>
      <c r="C46" s="69"/>
      <c r="D46" s="10"/>
      <c r="E46" s="70"/>
      <c r="F46" s="1" t="s">
        <v>270</v>
      </c>
      <c r="G46" s="11" t="s">
        <v>136</v>
      </c>
      <c r="H46" s="10">
        <v>6</v>
      </c>
      <c r="I46" s="48"/>
      <c r="J46" s="50">
        <v>980</v>
      </c>
      <c r="K46" s="53">
        <f t="shared" si="0"/>
        <v>0</v>
      </c>
    </row>
    <row r="47" spans="2:27" customFormat="1" ht="36.75" customHeight="1">
      <c r="B47" s="8" t="s">
        <v>27</v>
      </c>
      <c r="C47" s="68"/>
      <c r="D47" s="10"/>
      <c r="E47" s="66"/>
      <c r="F47" s="1" t="s">
        <v>271</v>
      </c>
      <c r="G47" s="11" t="s">
        <v>136</v>
      </c>
      <c r="H47" s="10">
        <v>6</v>
      </c>
      <c r="I47" s="48"/>
      <c r="J47" s="50">
        <v>980</v>
      </c>
      <c r="K47" s="53">
        <f t="shared" si="0"/>
        <v>0</v>
      </c>
    </row>
    <row r="48" spans="2:27" customFormat="1" ht="108.75" customHeight="1">
      <c r="B48" s="8" t="s">
        <v>33</v>
      </c>
      <c r="C48" s="41" t="s">
        <v>34</v>
      </c>
      <c r="D48" s="10"/>
      <c r="E48" s="11" t="s">
        <v>224</v>
      </c>
      <c r="F48" s="1"/>
      <c r="G48" s="15" t="s">
        <v>136</v>
      </c>
      <c r="H48" s="10">
        <v>6</v>
      </c>
      <c r="I48" s="48"/>
      <c r="J48" s="50">
        <v>840</v>
      </c>
      <c r="K48" s="53">
        <f t="shared" si="0"/>
        <v>0</v>
      </c>
    </row>
    <row r="49" spans="2:11" customFormat="1" ht="108.75" customHeight="1">
      <c r="B49" s="8" t="s">
        <v>33</v>
      </c>
      <c r="C49" s="41" t="s">
        <v>35</v>
      </c>
      <c r="D49" s="10"/>
      <c r="E49" s="11" t="s">
        <v>207</v>
      </c>
      <c r="F49" s="1"/>
      <c r="G49" s="15" t="s">
        <v>136</v>
      </c>
      <c r="H49" s="10">
        <v>6</v>
      </c>
      <c r="I49" s="48"/>
      <c r="J49" s="50">
        <v>518</v>
      </c>
      <c r="K49" s="53">
        <f t="shared" si="0"/>
        <v>0</v>
      </c>
    </row>
    <row r="50" spans="2:11" customFormat="1" ht="108.75" customHeight="1">
      <c r="B50" s="8" t="s">
        <v>33</v>
      </c>
      <c r="C50" s="9" t="s">
        <v>36</v>
      </c>
      <c r="D50" s="10"/>
      <c r="E50" s="11" t="s">
        <v>207</v>
      </c>
      <c r="F50" s="1"/>
      <c r="G50" s="15" t="s">
        <v>136</v>
      </c>
      <c r="H50" s="10">
        <v>6</v>
      </c>
      <c r="I50" s="48"/>
      <c r="J50" s="50">
        <v>434</v>
      </c>
      <c r="K50" s="53">
        <f t="shared" si="0"/>
        <v>0</v>
      </c>
    </row>
    <row r="51" spans="2:11" customFormat="1" ht="108.75" customHeight="1">
      <c r="B51" s="8" t="s">
        <v>33</v>
      </c>
      <c r="C51" s="9" t="s">
        <v>37</v>
      </c>
      <c r="D51" s="10"/>
      <c r="E51" s="11" t="s">
        <v>212</v>
      </c>
      <c r="F51" s="1"/>
      <c r="G51" s="15" t="s">
        <v>136</v>
      </c>
      <c r="H51" s="10">
        <v>6</v>
      </c>
      <c r="I51" s="48"/>
      <c r="J51" s="50">
        <v>308</v>
      </c>
      <c r="K51" s="53">
        <f t="shared" si="0"/>
        <v>0</v>
      </c>
    </row>
    <row r="52" spans="2:11" customFormat="1" ht="108.75" customHeight="1">
      <c r="B52" s="8" t="s">
        <v>33</v>
      </c>
      <c r="C52" s="9" t="s">
        <v>38</v>
      </c>
      <c r="D52" s="10"/>
      <c r="E52" s="11" t="s">
        <v>212</v>
      </c>
      <c r="F52" s="1"/>
      <c r="G52" s="15" t="s">
        <v>136</v>
      </c>
      <c r="H52" s="10">
        <v>6</v>
      </c>
      <c r="I52" s="48"/>
      <c r="J52" s="50">
        <v>308</v>
      </c>
      <c r="K52" s="53">
        <f t="shared" si="0"/>
        <v>0</v>
      </c>
    </row>
    <row r="53" spans="2:11" customFormat="1" ht="108.75" customHeight="1">
      <c r="B53" s="8" t="s">
        <v>33</v>
      </c>
      <c r="C53" s="9" t="s">
        <v>10</v>
      </c>
      <c r="D53" s="10"/>
      <c r="E53" s="11" t="s">
        <v>204</v>
      </c>
      <c r="F53" s="1"/>
      <c r="G53" s="15" t="s">
        <v>135</v>
      </c>
      <c r="H53" s="10">
        <v>3</v>
      </c>
      <c r="I53" s="48"/>
      <c r="J53" s="50">
        <v>785</v>
      </c>
      <c r="K53" s="53">
        <f t="shared" si="0"/>
        <v>0</v>
      </c>
    </row>
    <row r="54" spans="2:11" customFormat="1" ht="71.25" customHeight="1">
      <c r="B54" s="8" t="s">
        <v>154</v>
      </c>
      <c r="C54" s="12" t="s">
        <v>155</v>
      </c>
      <c r="D54" s="10"/>
      <c r="E54" s="11" t="s">
        <v>256</v>
      </c>
      <c r="F54" s="1"/>
      <c r="G54" s="15" t="s">
        <v>157</v>
      </c>
      <c r="H54" s="10">
        <v>5</v>
      </c>
      <c r="I54" s="48"/>
      <c r="J54" s="50">
        <v>869</v>
      </c>
      <c r="K54" s="53">
        <f t="shared" si="0"/>
        <v>0</v>
      </c>
    </row>
    <row r="55" spans="2:11" customFormat="1" ht="71.25" customHeight="1">
      <c r="B55" s="8" t="s">
        <v>154</v>
      </c>
      <c r="C55" s="12" t="s">
        <v>156</v>
      </c>
      <c r="D55" s="10"/>
      <c r="E55" s="11" t="s">
        <v>256</v>
      </c>
      <c r="F55" s="1"/>
      <c r="G55" s="15" t="s">
        <v>158</v>
      </c>
      <c r="H55" s="10">
        <v>5</v>
      </c>
      <c r="I55" s="48"/>
      <c r="J55" s="50">
        <v>869</v>
      </c>
      <c r="K55" s="53">
        <f t="shared" si="0"/>
        <v>0</v>
      </c>
    </row>
    <row r="56" spans="2:11" customFormat="1" ht="78.75" customHeight="1">
      <c r="B56" s="8" t="s">
        <v>154</v>
      </c>
      <c r="C56" s="12" t="s">
        <v>159</v>
      </c>
      <c r="D56" s="63"/>
      <c r="E56" s="11" t="s">
        <v>202</v>
      </c>
      <c r="F56" s="1"/>
      <c r="G56" s="15" t="s">
        <v>5</v>
      </c>
      <c r="H56" s="10">
        <v>5</v>
      </c>
      <c r="I56" s="48"/>
      <c r="J56" s="50">
        <v>785</v>
      </c>
      <c r="K56" s="53">
        <f t="shared" si="0"/>
        <v>0</v>
      </c>
    </row>
    <row r="57" spans="2:11" customFormat="1" ht="78" customHeight="1">
      <c r="B57" s="8" t="s">
        <v>154</v>
      </c>
      <c r="C57" s="12" t="s">
        <v>160</v>
      </c>
      <c r="D57" s="64"/>
      <c r="E57" s="11" t="s">
        <v>202</v>
      </c>
      <c r="F57" s="1"/>
      <c r="G57" s="15" t="s">
        <v>6</v>
      </c>
      <c r="H57" s="10">
        <v>5</v>
      </c>
      <c r="I57" s="48"/>
      <c r="J57" s="50">
        <v>785</v>
      </c>
      <c r="K57" s="53">
        <f t="shared" si="0"/>
        <v>0</v>
      </c>
    </row>
    <row r="58" spans="2:11" customFormat="1" ht="112.5" customHeight="1">
      <c r="B58" s="8" t="s">
        <v>154</v>
      </c>
      <c r="C58" s="12" t="s">
        <v>161</v>
      </c>
      <c r="D58" s="10"/>
      <c r="E58" s="11" t="s">
        <v>212</v>
      </c>
      <c r="F58" s="1"/>
      <c r="G58" s="15" t="s">
        <v>150</v>
      </c>
      <c r="H58" s="10">
        <v>5</v>
      </c>
      <c r="I58" s="48"/>
      <c r="J58" s="50">
        <v>392</v>
      </c>
      <c r="K58" s="53">
        <f t="shared" si="0"/>
        <v>0</v>
      </c>
    </row>
    <row r="59" spans="2:11" customFormat="1" ht="137.25" customHeight="1">
      <c r="B59" s="8" t="s">
        <v>154</v>
      </c>
      <c r="C59" s="12" t="s">
        <v>162</v>
      </c>
      <c r="D59" s="10"/>
      <c r="E59" s="11" t="s">
        <v>207</v>
      </c>
      <c r="F59" s="1"/>
      <c r="G59" s="15" t="s">
        <v>150</v>
      </c>
      <c r="H59" s="10">
        <v>5</v>
      </c>
      <c r="I59" s="48"/>
      <c r="J59" s="50">
        <v>617</v>
      </c>
      <c r="K59" s="53">
        <f t="shared" si="0"/>
        <v>0</v>
      </c>
    </row>
    <row r="60" spans="2:11" customFormat="1" ht="141.75" customHeight="1">
      <c r="B60" s="8" t="s">
        <v>154</v>
      </c>
      <c r="C60" s="12" t="s">
        <v>163</v>
      </c>
      <c r="D60" s="10"/>
      <c r="E60" s="11" t="s">
        <v>255</v>
      </c>
      <c r="F60" s="1"/>
      <c r="G60" s="15" t="s">
        <v>152</v>
      </c>
      <c r="H60" s="10">
        <v>5</v>
      </c>
      <c r="I60" s="48"/>
      <c r="J60" s="50">
        <v>785</v>
      </c>
      <c r="K60" s="53">
        <f t="shared" si="0"/>
        <v>0</v>
      </c>
    </row>
    <row r="61" spans="2:11" customFormat="1" ht="129.75" customHeight="1">
      <c r="B61" s="8" t="s">
        <v>154</v>
      </c>
      <c r="C61" s="12" t="s">
        <v>164</v>
      </c>
      <c r="D61" s="10"/>
      <c r="E61" s="11" t="s">
        <v>257</v>
      </c>
      <c r="F61" s="1"/>
      <c r="G61" s="15" t="s">
        <v>152</v>
      </c>
      <c r="H61" s="10">
        <v>5</v>
      </c>
      <c r="I61" s="48"/>
      <c r="J61" s="50">
        <v>897</v>
      </c>
      <c r="K61" s="53">
        <f t="shared" si="0"/>
        <v>0</v>
      </c>
    </row>
    <row r="62" spans="2:11" customFormat="1" ht="108.75" customHeight="1">
      <c r="B62" s="8" t="s">
        <v>39</v>
      </c>
      <c r="C62" s="9" t="s">
        <v>40</v>
      </c>
      <c r="D62" s="10"/>
      <c r="E62" s="11" t="s">
        <v>207</v>
      </c>
      <c r="F62" s="1"/>
      <c r="G62" s="15" t="s">
        <v>136</v>
      </c>
      <c r="H62" s="10">
        <v>6</v>
      </c>
      <c r="I62" s="48"/>
      <c r="J62" s="50">
        <v>518</v>
      </c>
      <c r="K62" s="53">
        <f t="shared" si="0"/>
        <v>0</v>
      </c>
    </row>
    <row r="63" spans="2:11" customFormat="1" ht="108.75" customHeight="1">
      <c r="B63" s="8" t="s">
        <v>39</v>
      </c>
      <c r="C63" s="9" t="s">
        <v>41</v>
      </c>
      <c r="D63" s="10"/>
      <c r="E63" s="11" t="s">
        <v>225</v>
      </c>
      <c r="F63" s="1"/>
      <c r="G63" s="15" t="s">
        <v>136</v>
      </c>
      <c r="H63" s="10">
        <v>6</v>
      </c>
      <c r="I63" s="48"/>
      <c r="J63" s="50">
        <v>673</v>
      </c>
      <c r="K63" s="53">
        <f t="shared" si="0"/>
        <v>0</v>
      </c>
    </row>
    <row r="64" spans="2:11" customFormat="1" ht="108.75" customHeight="1">
      <c r="B64" s="8" t="s">
        <v>39</v>
      </c>
      <c r="C64" s="9" t="s">
        <v>42</v>
      </c>
      <c r="D64" s="10"/>
      <c r="E64" s="11" t="s">
        <v>226</v>
      </c>
      <c r="F64" s="1"/>
      <c r="G64" s="15" t="s">
        <v>136</v>
      </c>
      <c r="H64" s="10">
        <v>6</v>
      </c>
      <c r="I64" s="48"/>
      <c r="J64" s="50">
        <v>560</v>
      </c>
      <c r="K64" s="53">
        <f t="shared" si="0"/>
        <v>0</v>
      </c>
    </row>
    <row r="65" spans="2:11" customFormat="1" ht="108.75" customHeight="1">
      <c r="B65" s="8" t="s">
        <v>39</v>
      </c>
      <c r="C65" s="9" t="s">
        <v>43</v>
      </c>
      <c r="D65" s="10"/>
      <c r="E65" s="11" t="s">
        <v>227</v>
      </c>
      <c r="F65" s="1"/>
      <c r="G65" s="15" t="s">
        <v>136</v>
      </c>
      <c r="H65" s="10">
        <v>6</v>
      </c>
      <c r="I65" s="48"/>
      <c r="J65" s="50">
        <v>476</v>
      </c>
      <c r="K65" s="53">
        <f t="shared" si="0"/>
        <v>0</v>
      </c>
    </row>
    <row r="66" spans="2:11" customFormat="1" ht="108.75" customHeight="1">
      <c r="B66" s="8" t="s">
        <v>39</v>
      </c>
      <c r="C66" s="9" t="s">
        <v>44</v>
      </c>
      <c r="D66" s="10"/>
      <c r="E66" s="11" t="s">
        <v>207</v>
      </c>
      <c r="F66" s="1"/>
      <c r="G66" s="15" t="s">
        <v>136</v>
      </c>
      <c r="H66" s="10">
        <v>6</v>
      </c>
      <c r="I66" s="48"/>
      <c r="J66" s="50">
        <v>518</v>
      </c>
      <c r="K66" s="53">
        <f t="shared" si="0"/>
        <v>0</v>
      </c>
    </row>
    <row r="67" spans="2:11" customFormat="1" ht="108.75" customHeight="1">
      <c r="B67" s="8" t="s">
        <v>39</v>
      </c>
      <c r="C67" s="9" t="s">
        <v>45</v>
      </c>
      <c r="D67" s="10"/>
      <c r="E67" s="11" t="s">
        <v>207</v>
      </c>
      <c r="F67" s="1"/>
      <c r="G67" s="15" t="s">
        <v>136</v>
      </c>
      <c r="H67" s="10">
        <v>6</v>
      </c>
      <c r="I67" s="48"/>
      <c r="J67" s="50">
        <v>518</v>
      </c>
      <c r="K67" s="53">
        <f t="shared" si="0"/>
        <v>0</v>
      </c>
    </row>
    <row r="68" spans="2:11" customFormat="1" ht="48" customHeight="1">
      <c r="B68" s="8" t="s">
        <v>39</v>
      </c>
      <c r="C68" s="9" t="s">
        <v>46</v>
      </c>
      <c r="D68" s="10"/>
      <c r="E68" s="65" t="s">
        <v>222</v>
      </c>
      <c r="F68" s="1" t="s">
        <v>272</v>
      </c>
      <c r="G68" s="15" t="s">
        <v>136</v>
      </c>
      <c r="H68" s="10">
        <v>6</v>
      </c>
      <c r="I68" s="48"/>
      <c r="J68" s="50">
        <v>729</v>
      </c>
      <c r="K68" s="53">
        <f t="shared" si="0"/>
        <v>0</v>
      </c>
    </row>
    <row r="69" spans="2:11" customFormat="1" ht="68.25" customHeight="1">
      <c r="B69" s="8" t="s">
        <v>39</v>
      </c>
      <c r="C69" s="9" t="s">
        <v>46</v>
      </c>
      <c r="D69" s="10"/>
      <c r="E69" s="66"/>
      <c r="F69" s="1" t="s">
        <v>271</v>
      </c>
      <c r="G69" s="15" t="s">
        <v>136</v>
      </c>
      <c r="H69" s="10">
        <v>6</v>
      </c>
      <c r="I69" s="48"/>
      <c r="J69" s="50">
        <v>729</v>
      </c>
      <c r="K69" s="53">
        <f t="shared" si="0"/>
        <v>0</v>
      </c>
    </row>
    <row r="70" spans="2:11" customFormat="1" ht="108.75" customHeight="1">
      <c r="B70" s="8" t="s">
        <v>39</v>
      </c>
      <c r="C70" s="9" t="s">
        <v>47</v>
      </c>
      <c r="D70" s="10"/>
      <c r="E70" s="11" t="s">
        <v>207</v>
      </c>
      <c r="F70" s="1"/>
      <c r="G70" s="15" t="s">
        <v>136</v>
      </c>
      <c r="H70" s="10">
        <v>6</v>
      </c>
      <c r="I70" s="48"/>
      <c r="J70" s="50">
        <v>518</v>
      </c>
      <c r="K70" s="53">
        <f t="shared" si="0"/>
        <v>0</v>
      </c>
    </row>
    <row r="71" spans="2:11" customFormat="1" ht="108.75" customHeight="1">
      <c r="B71" s="8" t="s">
        <v>39</v>
      </c>
      <c r="C71" s="9" t="s">
        <v>48</v>
      </c>
      <c r="D71" s="10"/>
      <c r="E71" s="11" t="s">
        <v>204</v>
      </c>
      <c r="F71" s="1"/>
      <c r="G71" s="15" t="s">
        <v>135</v>
      </c>
      <c r="H71" s="10">
        <v>3</v>
      </c>
      <c r="I71" s="48"/>
      <c r="J71" s="50">
        <v>813</v>
      </c>
      <c r="K71" s="53">
        <f t="shared" si="0"/>
        <v>0</v>
      </c>
    </row>
    <row r="72" spans="2:11" customFormat="1" ht="108.75" customHeight="1">
      <c r="B72" s="8" t="s">
        <v>49</v>
      </c>
      <c r="C72" s="9" t="s">
        <v>50</v>
      </c>
      <c r="D72" s="10"/>
      <c r="E72" s="11" t="s">
        <v>228</v>
      </c>
      <c r="F72" s="1"/>
      <c r="G72" s="15" t="s">
        <v>134</v>
      </c>
      <c r="H72" s="10">
        <v>5</v>
      </c>
      <c r="I72" s="48"/>
      <c r="J72" s="50">
        <v>883</v>
      </c>
      <c r="K72" s="53">
        <f t="shared" si="0"/>
        <v>0</v>
      </c>
    </row>
    <row r="73" spans="2:11" customFormat="1" ht="108.75" customHeight="1">
      <c r="B73" s="8" t="s">
        <v>49</v>
      </c>
      <c r="C73" s="9" t="s">
        <v>51</v>
      </c>
      <c r="D73" s="10"/>
      <c r="E73" s="11" t="s">
        <v>212</v>
      </c>
      <c r="F73" s="1"/>
      <c r="G73" s="15" t="s">
        <v>134</v>
      </c>
      <c r="H73" s="10">
        <v>5</v>
      </c>
      <c r="I73" s="48"/>
      <c r="J73" s="50">
        <v>392</v>
      </c>
      <c r="K73" s="53">
        <f t="shared" si="0"/>
        <v>0</v>
      </c>
    </row>
    <row r="74" spans="2:11" customFormat="1" ht="108.75" customHeight="1">
      <c r="B74" s="8" t="s">
        <v>49</v>
      </c>
      <c r="C74" s="9" t="s">
        <v>52</v>
      </c>
      <c r="D74" s="10"/>
      <c r="E74" s="11" t="s">
        <v>202</v>
      </c>
      <c r="F74" s="1"/>
      <c r="G74" s="15" t="s">
        <v>134</v>
      </c>
      <c r="H74" s="10">
        <v>5</v>
      </c>
      <c r="I74" s="48"/>
      <c r="J74" s="50">
        <v>518</v>
      </c>
      <c r="K74" s="53">
        <f t="shared" si="0"/>
        <v>0</v>
      </c>
    </row>
    <row r="75" spans="2:11" customFormat="1" ht="108.75" customHeight="1">
      <c r="B75" s="8" t="s">
        <v>53</v>
      </c>
      <c r="C75" s="9" t="s">
        <v>54</v>
      </c>
      <c r="D75" s="10"/>
      <c r="E75" s="11" t="s">
        <v>221</v>
      </c>
      <c r="F75" s="1"/>
      <c r="G75" s="15" t="s">
        <v>136</v>
      </c>
      <c r="H75" s="10">
        <v>6</v>
      </c>
      <c r="I75" s="48"/>
      <c r="J75" s="50">
        <v>883</v>
      </c>
      <c r="K75" s="53">
        <f t="shared" si="0"/>
        <v>0</v>
      </c>
    </row>
    <row r="76" spans="2:11" customFormat="1" ht="108.75" customHeight="1">
      <c r="B76" s="8" t="s">
        <v>53</v>
      </c>
      <c r="C76" s="9" t="s">
        <v>55</v>
      </c>
      <c r="D76" s="10"/>
      <c r="E76" s="11" t="s">
        <v>206</v>
      </c>
      <c r="F76" s="1"/>
      <c r="G76" s="15" t="s">
        <v>136</v>
      </c>
      <c r="H76" s="10">
        <v>6</v>
      </c>
      <c r="I76" s="48"/>
      <c r="J76" s="50">
        <v>819</v>
      </c>
      <c r="K76" s="53">
        <f t="shared" si="0"/>
        <v>0</v>
      </c>
    </row>
    <row r="77" spans="2:11" customFormat="1" ht="108.75" customHeight="1">
      <c r="B77" s="8" t="s">
        <v>53</v>
      </c>
      <c r="C77" s="9" t="s">
        <v>56</v>
      </c>
      <c r="D77" s="10"/>
      <c r="E77" s="11" t="s">
        <v>229</v>
      </c>
      <c r="F77" s="1"/>
      <c r="G77" s="15" t="s">
        <v>136</v>
      </c>
      <c r="H77" s="10">
        <v>6</v>
      </c>
      <c r="I77" s="48"/>
      <c r="J77" s="50">
        <v>448</v>
      </c>
      <c r="K77" s="53">
        <f t="shared" si="0"/>
        <v>0</v>
      </c>
    </row>
    <row r="78" spans="2:11" customFormat="1" ht="108.75" customHeight="1">
      <c r="B78" s="8" t="s">
        <v>53</v>
      </c>
      <c r="C78" s="9" t="s">
        <v>57</v>
      </c>
      <c r="D78" s="10"/>
      <c r="E78" s="11" t="s">
        <v>207</v>
      </c>
      <c r="F78" s="1"/>
      <c r="G78" s="15" t="s">
        <v>136</v>
      </c>
      <c r="H78" s="10">
        <v>6</v>
      </c>
      <c r="I78" s="48"/>
      <c r="J78" s="50">
        <v>645</v>
      </c>
      <c r="K78" s="53">
        <f t="shared" si="0"/>
        <v>0</v>
      </c>
    </row>
    <row r="79" spans="2:11" customFormat="1" ht="108.75" customHeight="1">
      <c r="B79" s="8" t="s">
        <v>53</v>
      </c>
      <c r="C79" s="9" t="s">
        <v>58</v>
      </c>
      <c r="D79" s="10"/>
      <c r="E79" s="11" t="s">
        <v>230</v>
      </c>
      <c r="F79" s="1"/>
      <c r="G79" s="15" t="s">
        <v>136</v>
      </c>
      <c r="H79" s="10">
        <v>6</v>
      </c>
      <c r="I79" s="48"/>
      <c r="J79" s="50">
        <v>549</v>
      </c>
      <c r="K79" s="53">
        <f t="shared" si="0"/>
        <v>0</v>
      </c>
    </row>
    <row r="80" spans="2:11" customFormat="1" ht="108.75" customHeight="1">
      <c r="B80" s="8" t="s">
        <v>53</v>
      </c>
      <c r="C80" s="9" t="s">
        <v>59</v>
      </c>
      <c r="D80" s="10"/>
      <c r="E80" s="11" t="s">
        <v>206</v>
      </c>
      <c r="F80" s="1"/>
      <c r="G80" s="15" t="s">
        <v>136</v>
      </c>
      <c r="H80" s="10">
        <v>6</v>
      </c>
      <c r="I80" s="48"/>
      <c r="J80" s="50">
        <v>819</v>
      </c>
      <c r="K80" s="53">
        <f t="shared" si="0"/>
        <v>0</v>
      </c>
    </row>
    <row r="81" spans="2:11" customFormat="1" ht="70.5" customHeight="1">
      <c r="B81" s="8" t="s">
        <v>165</v>
      </c>
      <c r="C81" s="12" t="s">
        <v>166</v>
      </c>
      <c r="D81" s="10"/>
      <c r="E81" s="65" t="s">
        <v>258</v>
      </c>
      <c r="F81" s="1"/>
      <c r="G81" s="15" t="s">
        <v>157</v>
      </c>
      <c r="H81" s="10">
        <v>5</v>
      </c>
      <c r="I81" s="48"/>
      <c r="J81" s="50">
        <v>448</v>
      </c>
      <c r="K81" s="53">
        <f t="shared" si="0"/>
        <v>0</v>
      </c>
    </row>
    <row r="82" spans="2:11" customFormat="1" ht="65.25" customHeight="1">
      <c r="B82" s="8" t="s">
        <v>165</v>
      </c>
      <c r="C82" s="12" t="s">
        <v>167</v>
      </c>
      <c r="D82" s="10"/>
      <c r="E82" s="66"/>
      <c r="F82" s="1"/>
      <c r="G82" s="15" t="s">
        <v>158</v>
      </c>
      <c r="H82" s="10">
        <v>5</v>
      </c>
      <c r="I82" s="48"/>
      <c r="J82" s="50">
        <v>448</v>
      </c>
      <c r="K82" s="53">
        <f t="shared" si="0"/>
        <v>0</v>
      </c>
    </row>
    <row r="83" spans="2:11" customFormat="1" ht="63" customHeight="1">
      <c r="B83" s="8" t="s">
        <v>165</v>
      </c>
      <c r="C83" s="12" t="s">
        <v>145</v>
      </c>
      <c r="D83" s="63"/>
      <c r="E83" s="65" t="s">
        <v>218</v>
      </c>
      <c r="F83" s="1"/>
      <c r="G83" s="15" t="s">
        <v>157</v>
      </c>
      <c r="H83" s="10">
        <v>5</v>
      </c>
      <c r="I83" s="48"/>
      <c r="J83" s="50">
        <v>560</v>
      </c>
      <c r="K83" s="53">
        <f t="shared" si="0"/>
        <v>0</v>
      </c>
    </row>
    <row r="84" spans="2:11" customFormat="1" ht="60.75" customHeight="1">
      <c r="B84" s="8" t="s">
        <v>165</v>
      </c>
      <c r="C84" s="12" t="s">
        <v>146</v>
      </c>
      <c r="D84" s="64"/>
      <c r="E84" s="66"/>
      <c r="F84" s="1"/>
      <c r="G84" s="15" t="s">
        <v>158</v>
      </c>
      <c r="H84" s="10">
        <v>5</v>
      </c>
      <c r="I84" s="48"/>
      <c r="J84" s="50">
        <v>560</v>
      </c>
      <c r="K84" s="53">
        <f t="shared" si="0"/>
        <v>0</v>
      </c>
    </row>
    <row r="85" spans="2:11" customFormat="1" ht="133.5" customHeight="1">
      <c r="B85" s="8" t="s">
        <v>165</v>
      </c>
      <c r="C85" s="12" t="s">
        <v>168</v>
      </c>
      <c r="D85" s="16"/>
      <c r="E85" s="11" t="s">
        <v>212</v>
      </c>
      <c r="F85" s="1"/>
      <c r="G85" s="15" t="s">
        <v>150</v>
      </c>
      <c r="H85" s="10">
        <v>5</v>
      </c>
      <c r="I85" s="48"/>
      <c r="J85" s="50">
        <v>392</v>
      </c>
      <c r="K85" s="53">
        <f t="shared" si="0"/>
        <v>0</v>
      </c>
    </row>
    <row r="86" spans="2:11" customFormat="1" ht="116.25" customHeight="1">
      <c r="B86" s="8" t="s">
        <v>165</v>
      </c>
      <c r="C86" s="12" t="s">
        <v>169</v>
      </c>
      <c r="D86" s="16"/>
      <c r="E86" s="11" t="s">
        <v>257</v>
      </c>
      <c r="F86" s="1"/>
      <c r="G86" s="15" t="s">
        <v>152</v>
      </c>
      <c r="H86" s="10">
        <v>5</v>
      </c>
      <c r="I86" s="48"/>
      <c r="J86" s="50">
        <v>897</v>
      </c>
      <c r="K86" s="53">
        <f t="shared" si="0"/>
        <v>0</v>
      </c>
    </row>
    <row r="87" spans="2:11" customFormat="1" ht="147" customHeight="1">
      <c r="B87" s="8" t="s">
        <v>165</v>
      </c>
      <c r="C87" s="12" t="s">
        <v>170</v>
      </c>
      <c r="D87" s="10"/>
      <c r="E87" s="11" t="s">
        <v>259</v>
      </c>
      <c r="F87" s="1"/>
      <c r="G87" s="15" t="s">
        <v>150</v>
      </c>
      <c r="H87" s="10">
        <v>5</v>
      </c>
      <c r="I87" s="48"/>
      <c r="J87" s="50">
        <v>617</v>
      </c>
      <c r="K87" s="53">
        <f t="shared" si="0"/>
        <v>0</v>
      </c>
    </row>
    <row r="88" spans="2:11" customFormat="1" ht="84" customHeight="1">
      <c r="B88" s="8" t="s">
        <v>165</v>
      </c>
      <c r="C88" s="12" t="s">
        <v>171</v>
      </c>
      <c r="D88" s="63"/>
      <c r="E88" s="65" t="s">
        <v>260</v>
      </c>
      <c r="F88" s="1"/>
      <c r="G88" s="15" t="s">
        <v>157</v>
      </c>
      <c r="H88" s="10">
        <v>5</v>
      </c>
      <c r="I88" s="48"/>
      <c r="J88" s="50">
        <v>617</v>
      </c>
      <c r="K88" s="53">
        <f t="shared" si="0"/>
        <v>0</v>
      </c>
    </row>
    <row r="89" spans="2:11" customFormat="1" ht="83.25" customHeight="1">
      <c r="B89" s="8" t="s">
        <v>165</v>
      </c>
      <c r="C89" s="12" t="s">
        <v>172</v>
      </c>
      <c r="D89" s="64"/>
      <c r="E89" s="66"/>
      <c r="F89" s="1"/>
      <c r="G89" s="15" t="s">
        <v>158</v>
      </c>
      <c r="H89" s="10">
        <v>5</v>
      </c>
      <c r="I89" s="48"/>
      <c r="J89" s="50">
        <v>617</v>
      </c>
      <c r="K89" s="53">
        <f t="shared" si="0"/>
        <v>0</v>
      </c>
    </row>
    <row r="90" spans="2:11" customFormat="1" ht="86.25" customHeight="1">
      <c r="B90" s="8" t="s">
        <v>165</v>
      </c>
      <c r="C90" s="12" t="s">
        <v>173</v>
      </c>
      <c r="D90" s="63"/>
      <c r="E90" s="65" t="s">
        <v>261</v>
      </c>
      <c r="F90" s="1"/>
      <c r="G90" s="15" t="s">
        <v>157</v>
      </c>
      <c r="H90" s="10">
        <v>5</v>
      </c>
      <c r="I90" s="48"/>
      <c r="J90" s="50">
        <v>785</v>
      </c>
      <c r="K90" s="53">
        <f t="shared" si="0"/>
        <v>0</v>
      </c>
    </row>
    <row r="91" spans="2:11" customFormat="1" ht="83.25" customHeight="1">
      <c r="B91" s="8" t="s">
        <v>165</v>
      </c>
      <c r="C91" s="12" t="s">
        <v>174</v>
      </c>
      <c r="D91" s="64"/>
      <c r="E91" s="66"/>
      <c r="F91" s="1"/>
      <c r="G91" s="15" t="s">
        <v>158</v>
      </c>
      <c r="H91" s="10">
        <v>5</v>
      </c>
      <c r="I91" s="48"/>
      <c r="J91" s="50">
        <v>785</v>
      </c>
      <c r="K91" s="53">
        <f t="shared" si="0"/>
        <v>0</v>
      </c>
    </row>
    <row r="92" spans="2:11" customFormat="1" ht="108.75" customHeight="1">
      <c r="B92" s="8" t="s">
        <v>60</v>
      </c>
      <c r="C92" s="9" t="s">
        <v>61</v>
      </c>
      <c r="D92" s="10"/>
      <c r="E92" s="11" t="s">
        <v>231</v>
      </c>
      <c r="F92" s="1"/>
      <c r="G92" s="15" t="s">
        <v>137</v>
      </c>
      <c r="H92" s="10">
        <v>6</v>
      </c>
      <c r="I92" s="48"/>
      <c r="J92" s="50">
        <v>645</v>
      </c>
      <c r="K92" s="53">
        <f t="shared" si="0"/>
        <v>0</v>
      </c>
    </row>
    <row r="93" spans="2:11" customFormat="1" ht="108.75" customHeight="1">
      <c r="B93" s="8" t="s">
        <v>60</v>
      </c>
      <c r="C93" s="9" t="s">
        <v>62</v>
      </c>
      <c r="D93" s="10"/>
      <c r="E93" s="11" t="s">
        <v>204</v>
      </c>
      <c r="F93" s="1"/>
      <c r="G93" s="15" t="s">
        <v>135</v>
      </c>
      <c r="H93" s="10">
        <v>3</v>
      </c>
      <c r="I93" s="48"/>
      <c r="J93" s="50">
        <v>785</v>
      </c>
      <c r="K93" s="53">
        <f t="shared" si="0"/>
        <v>0</v>
      </c>
    </row>
    <row r="94" spans="2:11" customFormat="1" ht="108.75" customHeight="1">
      <c r="B94" s="8" t="s">
        <v>60</v>
      </c>
      <c r="C94" s="9" t="s">
        <v>63</v>
      </c>
      <c r="D94" s="10"/>
      <c r="E94" s="11" t="s">
        <v>204</v>
      </c>
      <c r="F94" s="1"/>
      <c r="G94" s="15" t="s">
        <v>135</v>
      </c>
      <c r="H94" s="10">
        <v>3</v>
      </c>
      <c r="I94" s="48"/>
      <c r="J94" s="50">
        <v>869</v>
      </c>
      <c r="K94" s="53">
        <f t="shared" si="0"/>
        <v>0</v>
      </c>
    </row>
    <row r="95" spans="2:11" customFormat="1" ht="108.75" customHeight="1">
      <c r="B95" s="8" t="s">
        <v>64</v>
      </c>
      <c r="C95" s="9" t="s">
        <v>65</v>
      </c>
      <c r="D95" s="10"/>
      <c r="E95" s="11" t="s">
        <v>206</v>
      </c>
      <c r="F95" s="1"/>
      <c r="G95" s="15" t="s">
        <v>136</v>
      </c>
      <c r="H95" s="10">
        <v>6</v>
      </c>
      <c r="I95" s="48"/>
      <c r="J95" s="50">
        <v>729</v>
      </c>
      <c r="K95" s="53">
        <f t="shared" si="0"/>
        <v>0</v>
      </c>
    </row>
    <row r="96" spans="2:11" customFormat="1" ht="108.75" customHeight="1">
      <c r="B96" s="8" t="s">
        <v>64</v>
      </c>
      <c r="C96" s="9" t="s">
        <v>66</v>
      </c>
      <c r="D96" s="10"/>
      <c r="E96" s="11" t="s">
        <v>232</v>
      </c>
      <c r="F96" s="1"/>
      <c r="G96" s="15" t="s">
        <v>136</v>
      </c>
      <c r="H96" s="10">
        <v>6</v>
      </c>
      <c r="I96" s="48"/>
      <c r="J96" s="50">
        <v>1345</v>
      </c>
      <c r="K96" s="53">
        <f t="shared" si="0"/>
        <v>0</v>
      </c>
    </row>
    <row r="97" spans="2:11" customFormat="1" ht="108.75" customHeight="1">
      <c r="B97" s="8" t="s">
        <v>64</v>
      </c>
      <c r="C97" s="9" t="s">
        <v>67</v>
      </c>
      <c r="D97" s="10"/>
      <c r="E97" s="11" t="s">
        <v>205</v>
      </c>
      <c r="F97" s="1"/>
      <c r="G97" s="15" t="s">
        <v>136</v>
      </c>
      <c r="H97" s="10">
        <v>6</v>
      </c>
      <c r="I97" s="48"/>
      <c r="J97" s="50">
        <v>673</v>
      </c>
      <c r="K97" s="53">
        <f t="shared" si="0"/>
        <v>0</v>
      </c>
    </row>
    <row r="98" spans="2:11" customFormat="1" ht="108.75" customHeight="1">
      <c r="B98" s="8" t="s">
        <v>64</v>
      </c>
      <c r="C98" s="9" t="s">
        <v>68</v>
      </c>
      <c r="D98" s="10"/>
      <c r="E98" s="11" t="s">
        <v>233</v>
      </c>
      <c r="F98" s="1"/>
      <c r="G98" s="15" t="s">
        <v>136</v>
      </c>
      <c r="H98" s="10">
        <v>6</v>
      </c>
      <c r="I98" s="48"/>
      <c r="J98" s="50">
        <v>785</v>
      </c>
      <c r="K98" s="53">
        <f t="shared" si="0"/>
        <v>0</v>
      </c>
    </row>
    <row r="99" spans="2:11" customFormat="1" ht="108.75" customHeight="1">
      <c r="B99" s="8" t="s">
        <v>64</v>
      </c>
      <c r="C99" s="9" t="s">
        <v>69</v>
      </c>
      <c r="D99" s="10"/>
      <c r="E99" s="11" t="s">
        <v>234</v>
      </c>
      <c r="F99" s="1"/>
      <c r="G99" s="15" t="s">
        <v>136</v>
      </c>
      <c r="H99" s="10">
        <v>6</v>
      </c>
      <c r="I99" s="48"/>
      <c r="J99" s="50">
        <v>1122</v>
      </c>
      <c r="K99" s="53">
        <f t="shared" ref="K99:K162" si="1">I99*J99</f>
        <v>0</v>
      </c>
    </row>
    <row r="100" spans="2:11" customFormat="1" ht="108.75" customHeight="1">
      <c r="B100" s="8" t="s">
        <v>64</v>
      </c>
      <c r="C100" s="9" t="s">
        <v>70</v>
      </c>
      <c r="D100" s="10"/>
      <c r="E100" s="11" t="s">
        <v>235</v>
      </c>
      <c r="F100" s="1"/>
      <c r="G100" s="15" t="s">
        <v>136</v>
      </c>
      <c r="H100" s="10">
        <v>6</v>
      </c>
      <c r="I100" s="48"/>
      <c r="J100" s="50">
        <v>589</v>
      </c>
      <c r="K100" s="53">
        <f t="shared" si="1"/>
        <v>0</v>
      </c>
    </row>
    <row r="101" spans="2:11" customFormat="1" ht="108.75" customHeight="1">
      <c r="B101" s="8" t="s">
        <v>64</v>
      </c>
      <c r="C101" s="9" t="s">
        <v>71</v>
      </c>
      <c r="D101" s="10"/>
      <c r="E101" s="11" t="s">
        <v>236</v>
      </c>
      <c r="F101" s="1"/>
      <c r="G101" s="15" t="s">
        <v>136</v>
      </c>
      <c r="H101" s="10">
        <v>6</v>
      </c>
      <c r="I101" s="48"/>
      <c r="J101" s="50">
        <v>476</v>
      </c>
      <c r="K101" s="53">
        <f t="shared" si="1"/>
        <v>0</v>
      </c>
    </row>
    <row r="102" spans="2:11" customFormat="1" ht="108.75" customHeight="1">
      <c r="B102" s="8" t="s">
        <v>64</v>
      </c>
      <c r="C102" s="9" t="s">
        <v>72</v>
      </c>
      <c r="D102" s="10"/>
      <c r="E102" s="11" t="s">
        <v>210</v>
      </c>
      <c r="F102" s="1"/>
      <c r="G102" s="15" t="s">
        <v>136</v>
      </c>
      <c r="H102" s="10">
        <v>6</v>
      </c>
      <c r="I102" s="48"/>
      <c r="J102" s="50">
        <v>365</v>
      </c>
      <c r="K102" s="53">
        <f t="shared" si="1"/>
        <v>0</v>
      </c>
    </row>
    <row r="103" spans="2:11" customFormat="1" ht="108.75" customHeight="1">
      <c r="B103" s="8" t="s">
        <v>64</v>
      </c>
      <c r="C103" s="9" t="s">
        <v>73</v>
      </c>
      <c r="D103" s="10"/>
      <c r="E103" s="11" t="s">
        <v>206</v>
      </c>
      <c r="F103" s="1"/>
      <c r="G103" s="15" t="s">
        <v>136</v>
      </c>
      <c r="H103" s="10">
        <v>6</v>
      </c>
      <c r="I103" s="48"/>
      <c r="J103" s="50">
        <v>729</v>
      </c>
      <c r="K103" s="53">
        <f t="shared" si="1"/>
        <v>0</v>
      </c>
    </row>
    <row r="104" spans="2:11" customFormat="1" ht="108.75" customHeight="1">
      <c r="B104" s="8" t="s">
        <v>64</v>
      </c>
      <c r="C104" s="9" t="s">
        <v>74</v>
      </c>
      <c r="D104" s="10"/>
      <c r="E104" s="11" t="s">
        <v>237</v>
      </c>
      <c r="F104" s="1"/>
      <c r="G104" s="15" t="s">
        <v>136</v>
      </c>
      <c r="H104" s="10">
        <v>6</v>
      </c>
      <c r="I104" s="48"/>
      <c r="J104" s="50">
        <v>1150</v>
      </c>
      <c r="K104" s="53">
        <f t="shared" si="1"/>
        <v>0</v>
      </c>
    </row>
    <row r="105" spans="2:11" customFormat="1" ht="108.75" customHeight="1">
      <c r="B105" s="8" t="s">
        <v>64</v>
      </c>
      <c r="C105" s="9" t="s">
        <v>9</v>
      </c>
      <c r="D105" s="10"/>
      <c r="E105" s="11" t="s">
        <v>204</v>
      </c>
      <c r="F105" s="1"/>
      <c r="G105" s="15" t="s">
        <v>135</v>
      </c>
      <c r="H105" s="10">
        <v>3</v>
      </c>
      <c r="I105" s="48"/>
      <c r="J105" s="50">
        <v>841</v>
      </c>
      <c r="K105" s="53">
        <f t="shared" si="1"/>
        <v>0</v>
      </c>
    </row>
    <row r="106" spans="2:11" customFormat="1" ht="108.75" customHeight="1">
      <c r="B106" s="8" t="s">
        <v>75</v>
      </c>
      <c r="C106" s="9" t="s">
        <v>76</v>
      </c>
      <c r="D106" s="10"/>
      <c r="E106" s="11" t="s">
        <v>238</v>
      </c>
      <c r="F106" s="1"/>
      <c r="G106" s="11" t="s">
        <v>138</v>
      </c>
      <c r="H106" s="10">
        <v>1</v>
      </c>
      <c r="I106" s="48"/>
      <c r="J106" s="50">
        <v>1150</v>
      </c>
      <c r="K106" s="53">
        <f t="shared" si="1"/>
        <v>0</v>
      </c>
    </row>
    <row r="107" spans="2:11" customFormat="1" ht="108.75" customHeight="1">
      <c r="B107" s="8" t="s">
        <v>75</v>
      </c>
      <c r="C107" s="9" t="s">
        <v>76</v>
      </c>
      <c r="D107" s="10"/>
      <c r="E107" s="11" t="s">
        <v>238</v>
      </c>
      <c r="F107" s="1"/>
      <c r="G107" s="11" t="s">
        <v>138</v>
      </c>
      <c r="H107" s="10">
        <v>1</v>
      </c>
      <c r="I107" s="48"/>
      <c r="J107" s="50">
        <v>1150</v>
      </c>
      <c r="K107" s="53">
        <f t="shared" si="1"/>
        <v>0</v>
      </c>
    </row>
    <row r="108" spans="2:11" customFormat="1" ht="108.75" customHeight="1">
      <c r="B108" s="8" t="s">
        <v>75</v>
      </c>
      <c r="C108" s="9" t="s">
        <v>77</v>
      </c>
      <c r="D108" s="10"/>
      <c r="E108" s="11" t="s">
        <v>239</v>
      </c>
      <c r="F108" s="1"/>
      <c r="G108" s="11" t="s">
        <v>138</v>
      </c>
      <c r="H108" s="10">
        <v>1</v>
      </c>
      <c r="I108" s="48"/>
      <c r="J108" s="50">
        <v>925</v>
      </c>
      <c r="K108" s="53">
        <f t="shared" si="1"/>
        <v>0</v>
      </c>
    </row>
    <row r="109" spans="2:11" customFormat="1" ht="108.75" customHeight="1">
      <c r="B109" s="8" t="s">
        <v>75</v>
      </c>
      <c r="C109" s="9" t="s">
        <v>77</v>
      </c>
      <c r="D109" s="10"/>
      <c r="E109" s="11" t="s">
        <v>239</v>
      </c>
      <c r="F109" s="1"/>
      <c r="G109" s="11" t="s">
        <v>138</v>
      </c>
      <c r="H109" s="10">
        <v>1</v>
      </c>
      <c r="I109" s="48"/>
      <c r="J109" s="50">
        <v>925</v>
      </c>
      <c r="K109" s="53">
        <f t="shared" si="1"/>
        <v>0</v>
      </c>
    </row>
    <row r="110" spans="2:11" customFormat="1" ht="108.75" customHeight="1">
      <c r="B110" s="8" t="s">
        <v>75</v>
      </c>
      <c r="C110" s="9" t="s">
        <v>78</v>
      </c>
      <c r="D110" s="10"/>
      <c r="E110" s="11" t="s">
        <v>238</v>
      </c>
      <c r="F110" s="1"/>
      <c r="G110" s="11" t="s">
        <v>138</v>
      </c>
      <c r="H110" s="10">
        <v>1</v>
      </c>
      <c r="I110" s="48"/>
      <c r="J110" s="50">
        <v>1290</v>
      </c>
      <c r="K110" s="53">
        <f t="shared" si="1"/>
        <v>0</v>
      </c>
    </row>
    <row r="111" spans="2:11" customFormat="1" ht="108.75" customHeight="1">
      <c r="B111" s="8" t="s">
        <v>75</v>
      </c>
      <c r="C111" s="9" t="s">
        <v>78</v>
      </c>
      <c r="D111" s="10"/>
      <c r="E111" s="11" t="s">
        <v>238</v>
      </c>
      <c r="F111" s="1"/>
      <c r="G111" s="11" t="s">
        <v>138</v>
      </c>
      <c r="H111" s="10">
        <v>1</v>
      </c>
      <c r="I111" s="48"/>
      <c r="J111" s="50">
        <v>1290</v>
      </c>
      <c r="K111" s="53">
        <f t="shared" si="1"/>
        <v>0</v>
      </c>
    </row>
    <row r="112" spans="2:11" customFormat="1" ht="108.75" customHeight="1">
      <c r="B112" s="8" t="s">
        <v>79</v>
      </c>
      <c r="C112" s="9" t="s">
        <v>80</v>
      </c>
      <c r="D112" s="10"/>
      <c r="E112" s="11" t="s">
        <v>240</v>
      </c>
      <c r="F112" s="1"/>
      <c r="G112" s="15" t="s">
        <v>136</v>
      </c>
      <c r="H112" s="10">
        <v>6</v>
      </c>
      <c r="I112" s="48"/>
      <c r="J112" s="50">
        <v>897</v>
      </c>
      <c r="K112" s="53">
        <f t="shared" si="1"/>
        <v>0</v>
      </c>
    </row>
    <row r="113" spans="2:11" customFormat="1" ht="108.75" customHeight="1">
      <c r="B113" s="8" t="s">
        <v>79</v>
      </c>
      <c r="C113" s="9" t="s">
        <v>81</v>
      </c>
      <c r="D113" s="10"/>
      <c r="E113" s="11" t="s">
        <v>202</v>
      </c>
      <c r="F113" s="1"/>
      <c r="G113" s="15" t="s">
        <v>136</v>
      </c>
      <c r="H113" s="10">
        <v>6</v>
      </c>
      <c r="I113" s="48"/>
      <c r="J113" s="50">
        <v>700</v>
      </c>
      <c r="K113" s="53">
        <f t="shared" si="1"/>
        <v>0</v>
      </c>
    </row>
    <row r="114" spans="2:11" customFormat="1" ht="108.75" customHeight="1">
      <c r="B114" s="8" t="s">
        <v>79</v>
      </c>
      <c r="C114" s="9" t="s">
        <v>82</v>
      </c>
      <c r="D114" s="10"/>
      <c r="E114" s="11" t="s">
        <v>207</v>
      </c>
      <c r="F114" s="1"/>
      <c r="G114" s="15" t="s">
        <v>136</v>
      </c>
      <c r="H114" s="10">
        <v>6</v>
      </c>
      <c r="I114" s="48"/>
      <c r="J114" s="50">
        <v>504</v>
      </c>
      <c r="K114" s="53">
        <f t="shared" si="1"/>
        <v>0</v>
      </c>
    </row>
    <row r="115" spans="2:11" customFormat="1" ht="108.75" customHeight="1">
      <c r="B115" s="8" t="s">
        <v>79</v>
      </c>
      <c r="C115" s="9" t="s">
        <v>83</v>
      </c>
      <c r="D115" s="10"/>
      <c r="E115" s="11" t="s">
        <v>233</v>
      </c>
      <c r="F115" s="1"/>
      <c r="G115" s="15" t="s">
        <v>136</v>
      </c>
      <c r="H115" s="10">
        <v>6</v>
      </c>
      <c r="I115" s="48"/>
      <c r="J115" s="50">
        <v>827</v>
      </c>
      <c r="K115" s="53">
        <f t="shared" si="1"/>
        <v>0</v>
      </c>
    </row>
    <row r="116" spans="2:11" customFormat="1" ht="108.75" customHeight="1">
      <c r="B116" s="8" t="s">
        <v>79</v>
      </c>
      <c r="C116" s="9" t="s">
        <v>84</v>
      </c>
      <c r="D116" s="10"/>
      <c r="E116" s="11" t="s">
        <v>202</v>
      </c>
      <c r="F116" s="1"/>
      <c r="G116" s="15" t="s">
        <v>136</v>
      </c>
      <c r="H116" s="10">
        <v>6</v>
      </c>
      <c r="I116" s="48"/>
      <c r="J116" s="50">
        <v>673</v>
      </c>
      <c r="K116" s="53">
        <f t="shared" si="1"/>
        <v>0</v>
      </c>
    </row>
    <row r="117" spans="2:11" customFormat="1" ht="108.75" customHeight="1">
      <c r="B117" s="8" t="s">
        <v>79</v>
      </c>
      <c r="C117" s="9" t="s">
        <v>85</v>
      </c>
      <c r="D117" s="10"/>
      <c r="E117" s="11" t="s">
        <v>241</v>
      </c>
      <c r="F117" s="1"/>
      <c r="G117" s="15" t="s">
        <v>136</v>
      </c>
      <c r="H117" s="10">
        <v>6</v>
      </c>
      <c r="I117" s="48"/>
      <c r="J117" s="50">
        <v>673</v>
      </c>
      <c r="K117" s="53">
        <f t="shared" si="1"/>
        <v>0</v>
      </c>
    </row>
    <row r="118" spans="2:11" customFormat="1" ht="108.75" customHeight="1">
      <c r="B118" s="8" t="s">
        <v>79</v>
      </c>
      <c r="C118" s="9" t="s">
        <v>86</v>
      </c>
      <c r="D118" s="10"/>
      <c r="E118" s="11" t="s">
        <v>205</v>
      </c>
      <c r="F118" s="1"/>
      <c r="G118" s="15" t="s">
        <v>136</v>
      </c>
      <c r="H118" s="10">
        <v>6</v>
      </c>
      <c r="I118" s="48"/>
      <c r="J118" s="50">
        <v>883</v>
      </c>
      <c r="K118" s="53">
        <f t="shared" si="1"/>
        <v>0</v>
      </c>
    </row>
    <row r="119" spans="2:11" customFormat="1" ht="108.75" customHeight="1">
      <c r="B119" s="8" t="s">
        <v>87</v>
      </c>
      <c r="C119" s="9" t="s">
        <v>88</v>
      </c>
      <c r="D119" s="10"/>
      <c r="E119" s="11" t="s">
        <v>215</v>
      </c>
      <c r="F119" s="1"/>
      <c r="G119" s="15" t="s">
        <v>136</v>
      </c>
      <c r="H119" s="10">
        <v>6</v>
      </c>
      <c r="I119" s="48"/>
      <c r="J119" s="50">
        <v>336</v>
      </c>
      <c r="K119" s="53">
        <f t="shared" si="1"/>
        <v>0</v>
      </c>
    </row>
    <row r="120" spans="2:11" customFormat="1" ht="108.75" customHeight="1">
      <c r="B120" s="8" t="s">
        <v>87</v>
      </c>
      <c r="C120" s="9" t="s">
        <v>89</v>
      </c>
      <c r="D120" s="10"/>
      <c r="E120" s="11" t="s">
        <v>206</v>
      </c>
      <c r="F120" s="1"/>
      <c r="G120" s="15" t="s">
        <v>136</v>
      </c>
      <c r="H120" s="10">
        <v>6</v>
      </c>
      <c r="I120" s="48"/>
      <c r="J120" s="50">
        <v>673</v>
      </c>
      <c r="K120" s="53">
        <f t="shared" si="1"/>
        <v>0</v>
      </c>
    </row>
    <row r="121" spans="2:11" customFormat="1" ht="108.75" customHeight="1">
      <c r="B121" s="8" t="s">
        <v>87</v>
      </c>
      <c r="C121" s="9" t="s">
        <v>90</v>
      </c>
      <c r="D121" s="10"/>
      <c r="E121" s="11" t="s">
        <v>202</v>
      </c>
      <c r="F121" s="1"/>
      <c r="G121" s="15" t="s">
        <v>136</v>
      </c>
      <c r="H121" s="10">
        <v>6</v>
      </c>
      <c r="I121" s="48"/>
      <c r="J121" s="50">
        <v>785</v>
      </c>
      <c r="K121" s="53">
        <f t="shared" si="1"/>
        <v>0</v>
      </c>
    </row>
    <row r="122" spans="2:11" customFormat="1" ht="108.75" customHeight="1">
      <c r="B122" s="8" t="s">
        <v>87</v>
      </c>
      <c r="C122" s="9" t="s">
        <v>91</v>
      </c>
      <c r="D122" s="10"/>
      <c r="E122" s="11" t="s">
        <v>242</v>
      </c>
      <c r="F122" s="1"/>
      <c r="G122" s="15" t="s">
        <v>136</v>
      </c>
      <c r="H122" s="10">
        <v>6</v>
      </c>
      <c r="I122" s="48"/>
      <c r="J122" s="50">
        <v>448</v>
      </c>
      <c r="K122" s="53">
        <f t="shared" si="1"/>
        <v>0</v>
      </c>
    </row>
    <row r="123" spans="2:11" customFormat="1" ht="108.75" customHeight="1">
      <c r="B123" s="8" t="s">
        <v>87</v>
      </c>
      <c r="C123" s="9" t="s">
        <v>92</v>
      </c>
      <c r="D123" s="10"/>
      <c r="E123" s="11" t="s">
        <v>202</v>
      </c>
      <c r="F123" s="1"/>
      <c r="G123" s="15" t="s">
        <v>136</v>
      </c>
      <c r="H123" s="10">
        <v>6</v>
      </c>
      <c r="I123" s="48"/>
      <c r="J123" s="50">
        <v>448</v>
      </c>
      <c r="K123" s="53">
        <f t="shared" si="1"/>
        <v>0</v>
      </c>
    </row>
    <row r="124" spans="2:11" customFormat="1" ht="108.75" customHeight="1">
      <c r="B124" s="8" t="s">
        <v>87</v>
      </c>
      <c r="C124" s="9" t="s">
        <v>93</v>
      </c>
      <c r="D124" s="10"/>
      <c r="E124" s="11" t="s">
        <v>243</v>
      </c>
      <c r="F124" s="1"/>
      <c r="G124" s="15" t="s">
        <v>136</v>
      </c>
      <c r="H124" s="10">
        <v>6</v>
      </c>
      <c r="I124" s="48"/>
      <c r="J124" s="50">
        <v>1122</v>
      </c>
      <c r="K124" s="53">
        <f t="shared" si="1"/>
        <v>0</v>
      </c>
    </row>
    <row r="125" spans="2:11" customFormat="1" ht="108.75" customHeight="1">
      <c r="B125" s="8" t="s">
        <v>87</v>
      </c>
      <c r="C125" s="9" t="s">
        <v>94</v>
      </c>
      <c r="D125" s="10"/>
      <c r="E125" s="11" t="s">
        <v>232</v>
      </c>
      <c r="F125" s="1"/>
      <c r="G125" s="15" t="s">
        <v>136</v>
      </c>
      <c r="H125" s="10">
        <v>6</v>
      </c>
      <c r="I125" s="48"/>
      <c r="J125" s="50">
        <v>1458</v>
      </c>
      <c r="K125" s="53">
        <f t="shared" si="1"/>
        <v>0</v>
      </c>
    </row>
    <row r="126" spans="2:11" customFormat="1" ht="108.75" customHeight="1">
      <c r="B126" s="8" t="s">
        <v>278</v>
      </c>
      <c r="C126" s="13" t="s">
        <v>95</v>
      </c>
      <c r="D126" s="10"/>
      <c r="E126" s="11" t="s">
        <v>244</v>
      </c>
      <c r="F126" s="1"/>
      <c r="G126" s="15" t="s">
        <v>139</v>
      </c>
      <c r="H126" s="10">
        <v>5</v>
      </c>
      <c r="I126" s="48"/>
      <c r="J126" s="50">
        <v>953</v>
      </c>
      <c r="K126" s="53">
        <f t="shared" si="1"/>
        <v>0</v>
      </c>
    </row>
    <row r="127" spans="2:11" customFormat="1" ht="48" customHeight="1">
      <c r="B127" s="71" t="s">
        <v>96</v>
      </c>
      <c r="C127" s="72" t="s">
        <v>97</v>
      </c>
      <c r="D127" s="73"/>
      <c r="E127" s="74" t="s">
        <v>244</v>
      </c>
      <c r="F127" s="1" t="s">
        <v>273</v>
      </c>
      <c r="G127" s="15" t="s">
        <v>136</v>
      </c>
      <c r="H127" s="10">
        <v>6</v>
      </c>
      <c r="I127" s="48"/>
      <c r="J127" s="50">
        <v>939</v>
      </c>
      <c r="K127" s="53">
        <f t="shared" si="1"/>
        <v>0</v>
      </c>
    </row>
    <row r="128" spans="2:11" customFormat="1" ht="61.5" customHeight="1">
      <c r="B128" s="71"/>
      <c r="C128" s="72"/>
      <c r="D128" s="73"/>
      <c r="E128" s="74"/>
      <c r="F128" s="1" t="s">
        <v>271</v>
      </c>
      <c r="G128" s="15" t="s">
        <v>136</v>
      </c>
      <c r="H128" s="10">
        <v>6</v>
      </c>
      <c r="I128" s="48"/>
      <c r="J128" s="50">
        <v>939</v>
      </c>
      <c r="K128" s="53">
        <f t="shared" si="1"/>
        <v>0</v>
      </c>
    </row>
    <row r="129" spans="2:11" customFormat="1" ht="108.75" customHeight="1">
      <c r="B129" s="8" t="s">
        <v>96</v>
      </c>
      <c r="C129" s="12" t="s">
        <v>98</v>
      </c>
      <c r="D129" s="10"/>
      <c r="E129" s="11" t="s">
        <v>245</v>
      </c>
      <c r="F129" s="1"/>
      <c r="G129" s="15" t="s">
        <v>136</v>
      </c>
      <c r="H129" s="10">
        <v>6</v>
      </c>
      <c r="I129" s="48"/>
      <c r="J129" s="50">
        <v>939</v>
      </c>
      <c r="K129" s="53">
        <f t="shared" si="1"/>
        <v>0</v>
      </c>
    </row>
    <row r="130" spans="2:11" customFormat="1" ht="108.75" customHeight="1">
      <c r="B130" s="8" t="s">
        <v>96</v>
      </c>
      <c r="C130" s="12" t="s">
        <v>99</v>
      </c>
      <c r="D130" s="10"/>
      <c r="E130" s="11" t="s">
        <v>246</v>
      </c>
      <c r="F130" s="1" t="s">
        <v>274</v>
      </c>
      <c r="G130" s="15" t="s">
        <v>136</v>
      </c>
      <c r="H130" s="10">
        <v>6</v>
      </c>
      <c r="I130" s="48"/>
      <c r="J130" s="50">
        <v>1150</v>
      </c>
      <c r="K130" s="53">
        <f t="shared" si="1"/>
        <v>0</v>
      </c>
    </row>
    <row r="131" spans="2:11" customFormat="1" ht="108.75" customHeight="1">
      <c r="B131" s="8" t="s">
        <v>96</v>
      </c>
      <c r="C131" s="12" t="s">
        <v>99</v>
      </c>
      <c r="D131" s="10"/>
      <c r="E131" s="11" t="s">
        <v>246</v>
      </c>
      <c r="F131" s="1" t="s">
        <v>275</v>
      </c>
      <c r="G131" s="15" t="s">
        <v>136</v>
      </c>
      <c r="H131" s="10">
        <v>6</v>
      </c>
      <c r="I131" s="48"/>
      <c r="J131" s="50">
        <v>1150</v>
      </c>
      <c r="K131" s="53">
        <f t="shared" si="1"/>
        <v>0</v>
      </c>
    </row>
    <row r="132" spans="2:11" customFormat="1" ht="108.75" customHeight="1">
      <c r="B132" s="8" t="s">
        <v>96</v>
      </c>
      <c r="C132" s="12" t="s">
        <v>99</v>
      </c>
      <c r="D132" s="10"/>
      <c r="E132" s="11" t="s">
        <v>246</v>
      </c>
      <c r="F132" s="1" t="s">
        <v>272</v>
      </c>
      <c r="G132" s="15" t="s">
        <v>136</v>
      </c>
      <c r="H132" s="10">
        <v>6</v>
      </c>
      <c r="I132" s="48"/>
      <c r="J132" s="50">
        <v>1150</v>
      </c>
      <c r="K132" s="53">
        <f t="shared" si="1"/>
        <v>0</v>
      </c>
    </row>
    <row r="133" spans="2:11" customFormat="1" ht="108.75" customHeight="1">
      <c r="B133" s="8" t="s">
        <v>96</v>
      </c>
      <c r="C133" s="12" t="s">
        <v>12</v>
      </c>
      <c r="D133" s="10"/>
      <c r="E133" s="11" t="s">
        <v>204</v>
      </c>
      <c r="F133" s="1"/>
      <c r="G133" s="15" t="s">
        <v>135</v>
      </c>
      <c r="H133" s="10">
        <v>3</v>
      </c>
      <c r="I133" s="48"/>
      <c r="J133" s="50">
        <v>840</v>
      </c>
      <c r="K133" s="53">
        <f t="shared" si="1"/>
        <v>0</v>
      </c>
    </row>
    <row r="134" spans="2:11" customFormat="1" ht="108.75" customHeight="1">
      <c r="B134" s="8" t="s">
        <v>100</v>
      </c>
      <c r="C134" s="12" t="s">
        <v>101</v>
      </c>
      <c r="D134" s="10"/>
      <c r="E134" s="11" t="s">
        <v>221</v>
      </c>
      <c r="F134" s="1"/>
      <c r="G134" s="15" t="s">
        <v>136</v>
      </c>
      <c r="H134" s="10">
        <v>6</v>
      </c>
      <c r="I134" s="48"/>
      <c r="J134" s="50">
        <v>813</v>
      </c>
      <c r="K134" s="53">
        <f t="shared" si="1"/>
        <v>0</v>
      </c>
    </row>
    <row r="135" spans="2:11" customFormat="1" ht="108.75" customHeight="1">
      <c r="B135" s="8" t="s">
        <v>100</v>
      </c>
      <c r="C135" s="12" t="s">
        <v>102</v>
      </c>
      <c r="D135" s="10"/>
      <c r="E135" s="11" t="s">
        <v>206</v>
      </c>
      <c r="F135" s="1"/>
      <c r="G135" s="15" t="s">
        <v>136</v>
      </c>
      <c r="H135" s="15">
        <v>6</v>
      </c>
      <c r="I135" s="48"/>
      <c r="J135" s="50">
        <v>840</v>
      </c>
      <c r="K135" s="53">
        <f t="shared" si="1"/>
        <v>0</v>
      </c>
    </row>
    <row r="136" spans="2:11" customFormat="1" ht="108.75" customHeight="1">
      <c r="B136" s="8" t="s">
        <v>100</v>
      </c>
      <c r="C136" s="12" t="s">
        <v>103</v>
      </c>
      <c r="D136" s="10"/>
      <c r="E136" s="11" t="s">
        <v>229</v>
      </c>
      <c r="F136" s="1"/>
      <c r="G136" s="15" t="s">
        <v>136</v>
      </c>
      <c r="H136" s="10">
        <v>6</v>
      </c>
      <c r="I136" s="48"/>
      <c r="J136" s="50">
        <v>448</v>
      </c>
      <c r="K136" s="53">
        <f t="shared" si="1"/>
        <v>0</v>
      </c>
    </row>
    <row r="137" spans="2:11" customFormat="1" ht="108.75" customHeight="1">
      <c r="B137" s="8" t="s">
        <v>100</v>
      </c>
      <c r="C137" s="12" t="s">
        <v>104</v>
      </c>
      <c r="D137" s="10"/>
      <c r="E137" s="11" t="s">
        <v>230</v>
      </c>
      <c r="F137" s="1"/>
      <c r="G137" s="15" t="s">
        <v>136</v>
      </c>
      <c r="H137" s="10">
        <v>6</v>
      </c>
      <c r="I137" s="48"/>
      <c r="J137" s="50">
        <v>785</v>
      </c>
      <c r="K137" s="53">
        <f t="shared" si="1"/>
        <v>0</v>
      </c>
    </row>
    <row r="138" spans="2:11" customFormat="1" ht="108.75" customHeight="1">
      <c r="B138" s="8" t="s">
        <v>100</v>
      </c>
      <c r="C138" s="12" t="s">
        <v>105</v>
      </c>
      <c r="D138" s="10"/>
      <c r="E138" s="11" t="s">
        <v>247</v>
      </c>
      <c r="F138" s="1"/>
      <c r="G138" s="15" t="s">
        <v>136</v>
      </c>
      <c r="H138" s="10">
        <v>6</v>
      </c>
      <c r="I138" s="48"/>
      <c r="J138" s="50">
        <v>897</v>
      </c>
      <c r="K138" s="53">
        <f t="shared" si="1"/>
        <v>0</v>
      </c>
    </row>
    <row r="139" spans="2:11" customFormat="1" ht="108.75" customHeight="1">
      <c r="B139" s="8" t="s">
        <v>100</v>
      </c>
      <c r="C139" s="12" t="s">
        <v>106</v>
      </c>
      <c r="D139" s="10"/>
      <c r="E139" s="11" t="s">
        <v>248</v>
      </c>
      <c r="F139" s="1"/>
      <c r="G139" s="15" t="s">
        <v>136</v>
      </c>
      <c r="H139" s="10">
        <v>6</v>
      </c>
      <c r="I139" s="48"/>
      <c r="J139" s="50">
        <v>841</v>
      </c>
      <c r="K139" s="53">
        <f t="shared" si="1"/>
        <v>0</v>
      </c>
    </row>
    <row r="140" spans="2:11" customFormat="1" ht="108.75" customHeight="1">
      <c r="B140" s="8" t="s">
        <v>100</v>
      </c>
      <c r="C140" s="12" t="s">
        <v>107</v>
      </c>
      <c r="D140" s="10"/>
      <c r="E140" s="11" t="s">
        <v>207</v>
      </c>
      <c r="F140" s="1"/>
      <c r="G140" s="15" t="s">
        <v>136</v>
      </c>
      <c r="H140" s="10">
        <v>6</v>
      </c>
      <c r="I140" s="48"/>
      <c r="J140" s="50">
        <v>518</v>
      </c>
      <c r="K140" s="53">
        <f t="shared" si="1"/>
        <v>0</v>
      </c>
    </row>
    <row r="141" spans="2:11" customFormat="1" ht="108.75" customHeight="1">
      <c r="B141" s="8" t="s">
        <v>108</v>
      </c>
      <c r="C141" s="12" t="s">
        <v>109</v>
      </c>
      <c r="D141" s="10"/>
      <c r="E141" s="11" t="s">
        <v>247</v>
      </c>
      <c r="F141" s="1"/>
      <c r="G141" s="15" t="s">
        <v>136</v>
      </c>
      <c r="H141" s="10">
        <v>6</v>
      </c>
      <c r="I141" s="48"/>
      <c r="J141" s="50">
        <v>840</v>
      </c>
      <c r="K141" s="53">
        <f t="shared" si="1"/>
        <v>0</v>
      </c>
    </row>
    <row r="142" spans="2:11" customFormat="1" ht="108.75" customHeight="1">
      <c r="B142" s="8" t="s">
        <v>108</v>
      </c>
      <c r="C142" s="12" t="s">
        <v>110</v>
      </c>
      <c r="D142" s="10"/>
      <c r="E142" s="11" t="s">
        <v>212</v>
      </c>
      <c r="F142" s="1"/>
      <c r="G142" s="15" t="s">
        <v>136</v>
      </c>
      <c r="H142" s="10">
        <v>6</v>
      </c>
      <c r="I142" s="48"/>
      <c r="J142" s="50">
        <v>336</v>
      </c>
      <c r="K142" s="53">
        <f t="shared" si="1"/>
        <v>0</v>
      </c>
    </row>
    <row r="143" spans="2:11" customFormat="1" ht="108.75" customHeight="1">
      <c r="B143" s="8" t="s">
        <v>108</v>
      </c>
      <c r="C143" s="12" t="s">
        <v>111</v>
      </c>
      <c r="D143" s="10"/>
      <c r="E143" s="11" t="s">
        <v>229</v>
      </c>
      <c r="F143" s="1"/>
      <c r="G143" s="15" t="s">
        <v>136</v>
      </c>
      <c r="H143" s="10">
        <v>6</v>
      </c>
      <c r="I143" s="48"/>
      <c r="J143" s="50">
        <v>448</v>
      </c>
      <c r="K143" s="53">
        <f t="shared" si="1"/>
        <v>0</v>
      </c>
    </row>
    <row r="144" spans="2:11" customFormat="1" ht="59.25" customHeight="1">
      <c r="B144" s="8" t="s">
        <v>108</v>
      </c>
      <c r="C144" s="12" t="s">
        <v>192</v>
      </c>
      <c r="D144" s="63"/>
      <c r="E144" s="65" t="s">
        <v>249</v>
      </c>
      <c r="F144" s="1"/>
      <c r="G144" s="15" t="s">
        <v>157</v>
      </c>
      <c r="H144" s="10">
        <v>5</v>
      </c>
      <c r="I144" s="48"/>
      <c r="J144" s="50">
        <v>785</v>
      </c>
      <c r="K144" s="53">
        <f t="shared" si="1"/>
        <v>0</v>
      </c>
    </row>
    <row r="145" spans="2:11" customFormat="1" ht="58.5" customHeight="1">
      <c r="B145" s="8" t="s">
        <v>108</v>
      </c>
      <c r="C145" s="12" t="s">
        <v>193</v>
      </c>
      <c r="D145" s="64"/>
      <c r="E145" s="66"/>
      <c r="F145" s="1"/>
      <c r="G145" s="15" t="s">
        <v>194</v>
      </c>
      <c r="H145" s="10">
        <v>6</v>
      </c>
      <c r="I145" s="48"/>
      <c r="J145" s="50">
        <v>785</v>
      </c>
      <c r="K145" s="53">
        <f t="shared" si="1"/>
        <v>0</v>
      </c>
    </row>
    <row r="146" spans="2:11" customFormat="1" ht="54.75" customHeight="1">
      <c r="B146" s="8" t="s">
        <v>108</v>
      </c>
      <c r="C146" s="12" t="s">
        <v>185</v>
      </c>
      <c r="D146" s="63"/>
      <c r="E146" s="65" t="s">
        <v>250</v>
      </c>
      <c r="F146" s="1"/>
      <c r="G146" s="15" t="s">
        <v>157</v>
      </c>
      <c r="H146" s="10">
        <v>5</v>
      </c>
      <c r="I146" s="48"/>
      <c r="J146" s="50">
        <v>980</v>
      </c>
      <c r="K146" s="53">
        <f t="shared" si="1"/>
        <v>0</v>
      </c>
    </row>
    <row r="147" spans="2:11" customFormat="1" ht="54.75" customHeight="1">
      <c r="B147" s="8" t="s">
        <v>108</v>
      </c>
      <c r="C147" s="12" t="s">
        <v>186</v>
      </c>
      <c r="D147" s="64"/>
      <c r="E147" s="66"/>
      <c r="F147" s="1"/>
      <c r="G147" s="15" t="s">
        <v>158</v>
      </c>
      <c r="H147" s="10">
        <v>5</v>
      </c>
      <c r="I147" s="48"/>
      <c r="J147" s="50">
        <v>980</v>
      </c>
      <c r="K147" s="53">
        <f t="shared" si="1"/>
        <v>0</v>
      </c>
    </row>
    <row r="148" spans="2:11" customFormat="1" ht="58.5" customHeight="1">
      <c r="B148" s="8" t="s">
        <v>108</v>
      </c>
      <c r="C148" s="12" t="s">
        <v>195</v>
      </c>
      <c r="D148" s="63"/>
      <c r="E148" s="65" t="s">
        <v>205</v>
      </c>
      <c r="F148" s="1"/>
      <c r="G148" s="15" t="s">
        <v>157</v>
      </c>
      <c r="H148" s="10">
        <v>5</v>
      </c>
      <c r="I148" s="48"/>
      <c r="J148" s="50">
        <v>840</v>
      </c>
      <c r="K148" s="53">
        <f t="shared" si="1"/>
        <v>0</v>
      </c>
    </row>
    <row r="149" spans="2:11" customFormat="1" ht="54.75" customHeight="1">
      <c r="B149" s="8" t="s">
        <v>108</v>
      </c>
      <c r="C149" s="12" t="s">
        <v>196</v>
      </c>
      <c r="D149" s="64"/>
      <c r="E149" s="66"/>
      <c r="F149" s="1"/>
      <c r="G149" s="15" t="s">
        <v>194</v>
      </c>
      <c r="H149" s="10">
        <v>6</v>
      </c>
      <c r="I149" s="48"/>
      <c r="J149" s="50">
        <v>840</v>
      </c>
      <c r="K149" s="53">
        <f t="shared" si="1"/>
        <v>0</v>
      </c>
    </row>
    <row r="150" spans="2:11" customFormat="1" ht="108.75" customHeight="1">
      <c r="B150" s="8" t="s">
        <v>108</v>
      </c>
      <c r="C150" s="12" t="s">
        <v>112</v>
      </c>
      <c r="D150" s="10"/>
      <c r="E150" s="11" t="s">
        <v>251</v>
      </c>
      <c r="F150" s="1"/>
      <c r="G150" s="15" t="s">
        <v>136</v>
      </c>
      <c r="H150" s="10">
        <v>6</v>
      </c>
      <c r="I150" s="48"/>
      <c r="J150" s="50">
        <v>813</v>
      </c>
      <c r="K150" s="53">
        <f t="shared" si="1"/>
        <v>0</v>
      </c>
    </row>
    <row r="151" spans="2:11" customFormat="1" ht="108.75" customHeight="1">
      <c r="B151" s="8" t="s">
        <v>108</v>
      </c>
      <c r="C151" s="12" t="s">
        <v>113</v>
      </c>
      <c r="D151" s="10"/>
      <c r="E151" s="11" t="s">
        <v>212</v>
      </c>
      <c r="F151" s="1"/>
      <c r="G151" s="15" t="s">
        <v>136</v>
      </c>
      <c r="H151" s="10">
        <v>6</v>
      </c>
      <c r="I151" s="48"/>
      <c r="J151" s="50">
        <v>476</v>
      </c>
      <c r="K151" s="53">
        <f t="shared" si="1"/>
        <v>0</v>
      </c>
    </row>
    <row r="152" spans="2:11" customFormat="1" ht="108.75" customHeight="1">
      <c r="B152" s="8" t="s">
        <v>108</v>
      </c>
      <c r="C152" s="12" t="s">
        <v>114</v>
      </c>
      <c r="D152" s="10"/>
      <c r="E152" s="11" t="s">
        <v>246</v>
      </c>
      <c r="F152" s="1"/>
      <c r="G152" s="15" t="s">
        <v>140</v>
      </c>
      <c r="H152" s="10">
        <v>6</v>
      </c>
      <c r="I152" s="48"/>
      <c r="J152" s="50">
        <v>1037</v>
      </c>
      <c r="K152" s="53">
        <f t="shared" si="1"/>
        <v>0</v>
      </c>
    </row>
    <row r="153" spans="2:11" customFormat="1" ht="108.75" customHeight="1">
      <c r="B153" s="8" t="s">
        <v>108</v>
      </c>
      <c r="C153" s="12" t="s">
        <v>7</v>
      </c>
      <c r="D153" s="10"/>
      <c r="E153" s="11" t="s">
        <v>204</v>
      </c>
      <c r="F153" s="1"/>
      <c r="G153" s="15" t="s">
        <v>135</v>
      </c>
      <c r="H153" s="10">
        <v>3</v>
      </c>
      <c r="I153" s="48"/>
      <c r="J153" s="50">
        <v>813</v>
      </c>
      <c r="K153" s="53">
        <f t="shared" si="1"/>
        <v>0</v>
      </c>
    </row>
    <row r="154" spans="2:11" customFormat="1" ht="108.75" customHeight="1">
      <c r="B154" s="8" t="s">
        <v>115</v>
      </c>
      <c r="C154" s="12" t="s">
        <v>116</v>
      </c>
      <c r="D154" s="10"/>
      <c r="E154" s="11" t="s">
        <v>208</v>
      </c>
      <c r="F154" s="1"/>
      <c r="G154" s="15" t="s">
        <v>137</v>
      </c>
      <c r="H154" s="10">
        <v>6</v>
      </c>
      <c r="I154" s="48"/>
      <c r="J154" s="50">
        <v>518</v>
      </c>
      <c r="K154" s="53">
        <f t="shared" si="1"/>
        <v>0</v>
      </c>
    </row>
    <row r="155" spans="2:11" customFormat="1" ht="108.75" customHeight="1">
      <c r="B155" s="8" t="s">
        <v>115</v>
      </c>
      <c r="C155" s="12" t="s">
        <v>117</v>
      </c>
      <c r="D155" s="10"/>
      <c r="E155" s="11" t="s">
        <v>212</v>
      </c>
      <c r="F155" s="1"/>
      <c r="G155" s="15" t="s">
        <v>137</v>
      </c>
      <c r="H155" s="10">
        <v>6</v>
      </c>
      <c r="I155" s="48"/>
      <c r="J155" s="50">
        <v>322</v>
      </c>
      <c r="K155" s="53">
        <f t="shared" si="1"/>
        <v>0</v>
      </c>
    </row>
    <row r="156" spans="2:11" customFormat="1" ht="108.75" customHeight="1">
      <c r="B156" s="8" t="s">
        <v>115</v>
      </c>
      <c r="C156" s="12" t="s">
        <v>118</v>
      </c>
      <c r="D156" s="10"/>
      <c r="E156" s="11" t="s">
        <v>252</v>
      </c>
      <c r="F156" s="1"/>
      <c r="G156" s="15" t="s">
        <v>137</v>
      </c>
      <c r="H156" s="10">
        <v>6</v>
      </c>
      <c r="I156" s="48"/>
      <c r="J156" s="50">
        <v>630</v>
      </c>
      <c r="K156" s="53">
        <f t="shared" si="1"/>
        <v>0</v>
      </c>
    </row>
    <row r="157" spans="2:11" customFormat="1" ht="108.75" customHeight="1">
      <c r="B157" s="8" t="s">
        <v>115</v>
      </c>
      <c r="C157" s="12" t="s">
        <v>119</v>
      </c>
      <c r="D157" s="10"/>
      <c r="E157" s="11" t="s">
        <v>253</v>
      </c>
      <c r="F157" s="1"/>
      <c r="G157" s="15" t="s">
        <v>137</v>
      </c>
      <c r="H157" s="10">
        <v>6</v>
      </c>
      <c r="I157" s="48"/>
      <c r="J157" s="50">
        <v>518</v>
      </c>
      <c r="K157" s="53">
        <f t="shared" si="1"/>
        <v>0</v>
      </c>
    </row>
    <row r="158" spans="2:11" customFormat="1" ht="108.75" customHeight="1">
      <c r="B158" s="8" t="s">
        <v>115</v>
      </c>
      <c r="C158" s="12" t="s">
        <v>120</v>
      </c>
      <c r="D158" s="10"/>
      <c r="E158" s="11" t="s">
        <v>254</v>
      </c>
      <c r="F158" s="1"/>
      <c r="G158" s="15" t="s">
        <v>137</v>
      </c>
      <c r="H158" s="10">
        <v>6</v>
      </c>
      <c r="I158" s="48"/>
      <c r="J158" s="50">
        <v>700</v>
      </c>
      <c r="K158" s="53">
        <f t="shared" si="1"/>
        <v>0</v>
      </c>
    </row>
    <row r="159" spans="2:11" customFormat="1" ht="36" customHeight="1">
      <c r="B159" s="71" t="s">
        <v>121</v>
      </c>
      <c r="C159" s="72" t="s">
        <v>122</v>
      </c>
      <c r="D159" s="73"/>
      <c r="E159" s="74" t="s">
        <v>255</v>
      </c>
      <c r="F159" s="1" t="s">
        <v>273</v>
      </c>
      <c r="G159" s="15" t="s">
        <v>136</v>
      </c>
      <c r="H159" s="10">
        <v>6</v>
      </c>
      <c r="I159" s="48"/>
      <c r="J159" s="50">
        <v>603</v>
      </c>
      <c r="K159" s="53">
        <f t="shared" si="1"/>
        <v>0</v>
      </c>
    </row>
    <row r="160" spans="2:11" customFormat="1" ht="75" customHeight="1">
      <c r="B160" s="71"/>
      <c r="C160" s="72"/>
      <c r="D160" s="73"/>
      <c r="E160" s="74"/>
      <c r="F160" s="1" t="s">
        <v>272</v>
      </c>
      <c r="G160" s="15" t="s">
        <v>136</v>
      </c>
      <c r="H160" s="10">
        <v>6</v>
      </c>
      <c r="I160" s="48"/>
      <c r="J160" s="50">
        <v>603</v>
      </c>
      <c r="K160" s="53">
        <f t="shared" si="1"/>
        <v>0</v>
      </c>
    </row>
    <row r="161" spans="2:18" customFormat="1" ht="108.75" customHeight="1">
      <c r="B161" s="8" t="s">
        <v>121</v>
      </c>
      <c r="C161" s="12" t="s">
        <v>123</v>
      </c>
      <c r="D161" s="10"/>
      <c r="E161" s="11" t="s">
        <v>207</v>
      </c>
      <c r="F161" s="1"/>
      <c r="G161" s="15" t="s">
        <v>136</v>
      </c>
      <c r="H161" s="10">
        <v>6</v>
      </c>
      <c r="I161" s="48"/>
      <c r="J161" s="50">
        <v>546</v>
      </c>
      <c r="K161" s="53">
        <f t="shared" si="1"/>
        <v>0</v>
      </c>
    </row>
    <row r="162" spans="2:18" customFormat="1" ht="108.75" customHeight="1">
      <c r="B162" s="8" t="s">
        <v>121</v>
      </c>
      <c r="C162" s="12" t="s">
        <v>124</v>
      </c>
      <c r="D162" s="10"/>
      <c r="E162" s="11" t="s">
        <v>206</v>
      </c>
      <c r="F162" s="1"/>
      <c r="G162" s="15" t="s">
        <v>136</v>
      </c>
      <c r="H162" s="10">
        <v>6</v>
      </c>
      <c r="I162" s="48"/>
      <c r="J162" s="50">
        <v>1009</v>
      </c>
      <c r="K162" s="53">
        <f t="shared" si="1"/>
        <v>0</v>
      </c>
    </row>
    <row r="163" spans="2:18" customFormat="1" ht="121.5" customHeight="1">
      <c r="B163" s="14" t="s">
        <v>64</v>
      </c>
      <c r="C163" s="12" t="s">
        <v>125</v>
      </c>
      <c r="D163" s="10"/>
      <c r="E163" s="11" t="s">
        <v>209</v>
      </c>
      <c r="F163" s="1"/>
      <c r="G163" s="15" t="s">
        <v>141</v>
      </c>
      <c r="H163" s="10">
        <v>1</v>
      </c>
      <c r="I163" s="48"/>
      <c r="J163" s="50">
        <v>2100</v>
      </c>
      <c r="K163" s="53">
        <f t="shared" ref="K163:K172" si="2">I163*J163</f>
        <v>0</v>
      </c>
    </row>
    <row r="164" spans="2:18" customFormat="1" ht="126.75" customHeight="1">
      <c r="B164" s="14" t="s">
        <v>27</v>
      </c>
      <c r="C164" s="12" t="s">
        <v>126</v>
      </c>
      <c r="D164" s="10"/>
      <c r="E164" s="11" t="s">
        <v>209</v>
      </c>
      <c r="F164" s="1"/>
      <c r="G164" s="15" t="s">
        <v>141</v>
      </c>
      <c r="H164" s="10">
        <v>1</v>
      </c>
      <c r="I164" s="48"/>
      <c r="J164" s="50">
        <v>2100</v>
      </c>
      <c r="K164" s="53">
        <f t="shared" si="2"/>
        <v>0</v>
      </c>
    </row>
    <row r="165" spans="2:18" customFormat="1" ht="121.5" customHeight="1">
      <c r="B165" s="14" t="s">
        <v>39</v>
      </c>
      <c r="C165" s="12" t="s">
        <v>127</v>
      </c>
      <c r="D165" s="10"/>
      <c r="E165" s="11" t="s">
        <v>209</v>
      </c>
      <c r="F165" s="1"/>
      <c r="G165" s="15" t="s">
        <v>141</v>
      </c>
      <c r="H165" s="10">
        <v>1</v>
      </c>
      <c r="I165" s="48"/>
      <c r="J165" s="50">
        <v>2100</v>
      </c>
      <c r="K165" s="53">
        <f t="shared" si="2"/>
        <v>0</v>
      </c>
    </row>
    <row r="166" spans="2:18" customFormat="1" ht="119.25" customHeight="1">
      <c r="B166" s="14" t="s">
        <v>100</v>
      </c>
      <c r="C166" s="12" t="s">
        <v>128</v>
      </c>
      <c r="D166" s="10"/>
      <c r="E166" s="11" t="s">
        <v>209</v>
      </c>
      <c r="F166" s="1"/>
      <c r="G166" s="15" t="s">
        <v>141</v>
      </c>
      <c r="H166" s="10">
        <v>1</v>
      </c>
      <c r="I166" s="48"/>
      <c r="J166" s="50">
        <v>2100</v>
      </c>
      <c r="K166" s="53">
        <f t="shared" si="2"/>
        <v>0</v>
      </c>
    </row>
    <row r="167" spans="2:18" customFormat="1" ht="117.75" customHeight="1">
      <c r="B167" s="14" t="s">
        <v>87</v>
      </c>
      <c r="C167" s="12" t="s">
        <v>129</v>
      </c>
      <c r="D167" s="10"/>
      <c r="E167" s="11" t="s">
        <v>209</v>
      </c>
      <c r="F167" s="1"/>
      <c r="G167" s="15" t="s">
        <v>141</v>
      </c>
      <c r="H167" s="10">
        <v>1</v>
      </c>
      <c r="I167" s="48"/>
      <c r="J167" s="50">
        <v>2100</v>
      </c>
      <c r="K167" s="53">
        <f t="shared" si="2"/>
        <v>0</v>
      </c>
    </row>
    <row r="168" spans="2:18" customFormat="1" ht="114" customHeight="1">
      <c r="B168" s="14" t="s">
        <v>130</v>
      </c>
      <c r="C168" s="12" t="s">
        <v>131</v>
      </c>
      <c r="D168" s="10"/>
      <c r="E168" s="11" t="s">
        <v>209</v>
      </c>
      <c r="F168" s="1"/>
      <c r="G168" s="15" t="s">
        <v>141</v>
      </c>
      <c r="H168" s="10">
        <v>1</v>
      </c>
      <c r="I168" s="48"/>
      <c r="J168" s="50">
        <v>2100</v>
      </c>
      <c r="K168" s="53">
        <f t="shared" si="2"/>
        <v>0</v>
      </c>
    </row>
    <row r="169" spans="2:18" customFormat="1" ht="115.5" customHeight="1">
      <c r="B169" s="14" t="s">
        <v>132</v>
      </c>
      <c r="C169" s="12" t="s">
        <v>133</v>
      </c>
      <c r="D169" s="10"/>
      <c r="E169" s="11" t="s">
        <v>209</v>
      </c>
      <c r="F169" s="1"/>
      <c r="G169" s="15" t="s">
        <v>141</v>
      </c>
      <c r="H169" s="10">
        <v>1</v>
      </c>
      <c r="I169" s="48"/>
      <c r="J169" s="50">
        <v>2100</v>
      </c>
      <c r="K169" s="53">
        <f t="shared" si="2"/>
        <v>0</v>
      </c>
    </row>
    <row r="170" spans="2:18" customFormat="1" ht="48.75" customHeight="1">
      <c r="B170" s="82" t="s">
        <v>143</v>
      </c>
      <c r="C170" s="79" t="s">
        <v>142</v>
      </c>
      <c r="D170" s="10"/>
      <c r="E170" s="65" t="s">
        <v>262</v>
      </c>
      <c r="F170" s="1" t="s">
        <v>268</v>
      </c>
      <c r="G170" s="1"/>
      <c r="H170" s="1">
        <v>1</v>
      </c>
      <c r="I170" s="48"/>
      <c r="J170" s="50">
        <v>813</v>
      </c>
      <c r="K170" s="53">
        <f t="shared" si="2"/>
        <v>0</v>
      </c>
    </row>
    <row r="171" spans="2:18" customFormat="1" ht="45" customHeight="1">
      <c r="B171" s="83"/>
      <c r="C171" s="80"/>
      <c r="D171" s="10"/>
      <c r="E171" s="70"/>
      <c r="F171" s="1" t="s">
        <v>276</v>
      </c>
      <c r="G171" s="1"/>
      <c r="H171" s="1">
        <v>1</v>
      </c>
      <c r="I171" s="48"/>
      <c r="J171" s="50">
        <v>813</v>
      </c>
      <c r="K171" s="53">
        <f t="shared" si="2"/>
        <v>0</v>
      </c>
    </row>
    <row r="172" spans="2:18" customFormat="1" ht="46.5" customHeight="1">
      <c r="B172" s="84"/>
      <c r="C172" s="81"/>
      <c r="D172" s="10"/>
      <c r="E172" s="66"/>
      <c r="F172" s="1" t="s">
        <v>271</v>
      </c>
      <c r="G172" s="1"/>
      <c r="H172" s="1">
        <v>1</v>
      </c>
      <c r="I172" s="48"/>
      <c r="J172" s="50">
        <v>813</v>
      </c>
      <c r="K172" s="53">
        <f t="shared" si="2"/>
        <v>0</v>
      </c>
    </row>
    <row r="173" spans="2:18">
      <c r="B173" s="28"/>
      <c r="C173" s="29"/>
      <c r="D173" s="27"/>
      <c r="E173" s="30"/>
      <c r="F173" s="28"/>
      <c r="G173" s="28"/>
      <c r="H173" s="28"/>
      <c r="J173" s="32"/>
      <c r="K173" s="51"/>
      <c r="L173" s="27"/>
      <c r="M173" s="27"/>
      <c r="N173" s="27"/>
      <c r="O173" s="27"/>
      <c r="P173" s="27"/>
      <c r="Q173" s="27"/>
      <c r="R173" s="27"/>
    </row>
    <row r="174" spans="2:18" ht="18.75">
      <c r="B174" s="28"/>
      <c r="C174" s="29"/>
      <c r="D174" s="27"/>
      <c r="E174" s="30"/>
      <c r="F174" s="28"/>
      <c r="G174" s="28"/>
      <c r="H174" s="28"/>
      <c r="J174" s="59" t="s">
        <v>288</v>
      </c>
      <c r="K174" s="60">
        <f>SUM(K10:K173)</f>
        <v>0</v>
      </c>
      <c r="L174" s="27"/>
      <c r="M174" s="27"/>
      <c r="N174" s="27"/>
      <c r="O174" s="27"/>
      <c r="P174" s="27"/>
      <c r="Q174" s="27"/>
    </row>
    <row r="175" spans="2:18">
      <c r="B175" s="28"/>
      <c r="C175" s="29"/>
      <c r="D175" s="27"/>
      <c r="E175" s="30"/>
      <c r="F175" s="28"/>
      <c r="G175" s="28"/>
      <c r="H175" s="28"/>
      <c r="J175" s="32"/>
      <c r="K175" s="51"/>
      <c r="L175" s="27"/>
      <c r="M175" s="27"/>
      <c r="N175" s="27"/>
      <c r="O175" s="27"/>
      <c r="P175" s="27"/>
      <c r="Q175" s="27"/>
    </row>
    <row r="176" spans="2:18">
      <c r="B176" s="28"/>
      <c r="C176" s="29"/>
      <c r="D176" s="27"/>
      <c r="E176" s="30"/>
      <c r="F176" s="28"/>
      <c r="G176" s="28"/>
      <c r="H176" s="28"/>
      <c r="J176" s="32"/>
      <c r="K176" s="51"/>
      <c r="L176" s="27"/>
      <c r="M176" s="27"/>
      <c r="N176" s="27"/>
      <c r="O176" s="27"/>
      <c r="P176" s="27"/>
      <c r="Q176" s="27"/>
    </row>
    <row r="177" spans="2:17">
      <c r="B177" s="28"/>
      <c r="C177" s="29"/>
      <c r="D177" s="27"/>
      <c r="E177" s="30"/>
      <c r="F177" s="28"/>
      <c r="G177" s="28"/>
      <c r="H177" s="28"/>
      <c r="J177" s="32"/>
      <c r="K177" s="51"/>
      <c r="L177" s="27"/>
      <c r="M177" s="27"/>
      <c r="N177" s="27"/>
      <c r="O177" s="27"/>
      <c r="P177" s="27"/>
      <c r="Q177" s="27"/>
    </row>
    <row r="178" spans="2:17">
      <c r="B178" s="28"/>
      <c r="C178" s="29"/>
      <c r="D178" s="27"/>
      <c r="E178" s="30"/>
      <c r="F178" s="28"/>
      <c r="G178" s="28"/>
      <c r="H178" s="28"/>
      <c r="J178" s="32"/>
      <c r="K178" s="51"/>
      <c r="L178" s="27"/>
      <c r="M178" s="27"/>
      <c r="N178" s="27"/>
      <c r="O178" s="27"/>
      <c r="P178" s="27"/>
      <c r="Q178" s="27"/>
    </row>
    <row r="179" spans="2:17">
      <c r="B179" s="28"/>
      <c r="C179" s="29"/>
      <c r="D179" s="27"/>
      <c r="E179" s="30"/>
      <c r="F179" s="28"/>
      <c r="G179" s="28"/>
      <c r="H179" s="28"/>
      <c r="J179" s="32"/>
      <c r="K179" s="51"/>
      <c r="L179" s="27"/>
      <c r="M179" s="27"/>
      <c r="N179" s="27"/>
      <c r="O179" s="27"/>
      <c r="P179" s="27"/>
      <c r="Q179" s="27"/>
    </row>
    <row r="180" spans="2:17">
      <c r="B180" s="28"/>
      <c r="C180" s="29"/>
      <c r="D180" s="27"/>
      <c r="E180" s="30"/>
      <c r="F180" s="28"/>
      <c r="G180" s="28"/>
      <c r="H180" s="28"/>
      <c r="J180" s="32"/>
      <c r="K180" s="51"/>
      <c r="L180" s="27"/>
      <c r="M180" s="27"/>
      <c r="N180" s="27"/>
      <c r="O180" s="27"/>
      <c r="P180" s="27"/>
      <c r="Q180" s="27"/>
    </row>
    <row r="181" spans="2:17">
      <c r="B181" s="28"/>
      <c r="C181" s="29"/>
      <c r="D181" s="27"/>
      <c r="E181" s="30"/>
      <c r="F181" s="28"/>
      <c r="G181" s="28"/>
      <c r="H181" s="28"/>
      <c r="J181" s="32"/>
      <c r="K181" s="51"/>
      <c r="L181" s="27"/>
      <c r="M181" s="27"/>
      <c r="N181" s="27"/>
      <c r="O181" s="27"/>
      <c r="P181" s="27"/>
      <c r="Q181" s="27"/>
    </row>
    <row r="182" spans="2:17">
      <c r="B182" s="28"/>
      <c r="C182" s="29"/>
      <c r="D182" s="27"/>
      <c r="E182" s="30"/>
      <c r="F182" s="28"/>
      <c r="G182" s="28"/>
      <c r="H182" s="28"/>
      <c r="J182" s="32"/>
      <c r="K182" s="51"/>
      <c r="L182" s="27"/>
      <c r="M182" s="27"/>
      <c r="N182" s="27"/>
      <c r="O182" s="27"/>
      <c r="P182" s="27"/>
      <c r="Q182" s="27"/>
    </row>
    <row r="183" spans="2:17">
      <c r="B183" s="28"/>
      <c r="C183" s="29"/>
      <c r="D183" s="27"/>
      <c r="E183" s="30"/>
      <c r="F183" s="28"/>
      <c r="G183" s="28"/>
      <c r="H183" s="28"/>
      <c r="J183" s="32"/>
      <c r="K183" s="51"/>
      <c r="L183" s="27"/>
      <c r="M183" s="27"/>
      <c r="N183" s="27"/>
      <c r="O183" s="27"/>
      <c r="P183" s="27"/>
      <c r="Q183" s="27"/>
    </row>
    <row r="184" spans="2:17">
      <c r="B184" s="28"/>
      <c r="C184" s="29"/>
      <c r="D184" s="27"/>
      <c r="E184" s="30"/>
      <c r="F184" s="28"/>
      <c r="G184" s="28"/>
      <c r="H184" s="28"/>
      <c r="J184" s="32"/>
      <c r="K184" s="51"/>
      <c r="L184" s="27"/>
      <c r="M184" s="27"/>
      <c r="N184" s="27"/>
      <c r="O184" s="27"/>
      <c r="P184" s="27"/>
      <c r="Q184" s="27"/>
    </row>
    <row r="185" spans="2:17">
      <c r="B185" s="28"/>
      <c r="C185" s="29"/>
      <c r="D185" s="27"/>
      <c r="E185" s="30"/>
      <c r="F185" s="28"/>
      <c r="G185" s="28"/>
      <c r="H185" s="28"/>
      <c r="J185" s="32"/>
      <c r="K185" s="51"/>
      <c r="L185" s="27"/>
      <c r="M185" s="27"/>
      <c r="N185" s="27"/>
      <c r="O185" s="27"/>
      <c r="P185" s="27"/>
      <c r="Q185" s="27"/>
    </row>
    <row r="186" spans="2:17">
      <c r="B186" s="28"/>
      <c r="C186" s="29"/>
      <c r="D186" s="27"/>
      <c r="E186" s="30"/>
      <c r="F186" s="28"/>
      <c r="G186" s="28"/>
      <c r="H186" s="28"/>
      <c r="J186" s="32"/>
      <c r="K186" s="51"/>
      <c r="L186" s="27"/>
      <c r="M186" s="27"/>
      <c r="N186" s="27"/>
      <c r="O186" s="27"/>
      <c r="P186" s="27"/>
      <c r="Q186" s="27"/>
    </row>
    <row r="187" spans="2:17">
      <c r="B187" s="28"/>
      <c r="C187" s="29"/>
      <c r="D187" s="27"/>
      <c r="E187" s="30"/>
      <c r="F187" s="28"/>
      <c r="G187" s="28"/>
      <c r="H187" s="28"/>
      <c r="J187" s="32"/>
      <c r="K187" s="51"/>
      <c r="L187" s="27"/>
      <c r="M187" s="27"/>
      <c r="N187" s="27"/>
      <c r="O187" s="27"/>
      <c r="P187" s="27"/>
      <c r="Q187" s="27"/>
    </row>
    <row r="188" spans="2:17">
      <c r="B188" s="28"/>
      <c r="C188" s="29"/>
      <c r="D188" s="27"/>
      <c r="E188" s="30"/>
      <c r="F188" s="28"/>
      <c r="G188" s="28"/>
      <c r="H188" s="28"/>
      <c r="J188" s="32"/>
      <c r="K188" s="51"/>
      <c r="L188" s="27"/>
      <c r="M188" s="27"/>
      <c r="N188" s="27"/>
      <c r="O188" s="27"/>
      <c r="P188" s="27"/>
      <c r="Q188" s="27"/>
    </row>
    <row r="189" spans="2:17">
      <c r="B189" s="28"/>
      <c r="C189" s="29"/>
      <c r="D189" s="27"/>
      <c r="E189" s="30"/>
      <c r="F189" s="28"/>
      <c r="G189" s="28"/>
      <c r="H189" s="28"/>
      <c r="J189" s="32"/>
      <c r="K189" s="51"/>
      <c r="L189" s="27"/>
      <c r="M189" s="27"/>
      <c r="N189" s="27"/>
      <c r="O189" s="27"/>
      <c r="P189" s="27"/>
      <c r="Q189" s="27"/>
    </row>
    <row r="190" spans="2:17">
      <c r="B190" s="28"/>
      <c r="C190" s="29"/>
      <c r="D190" s="27"/>
      <c r="E190" s="30"/>
      <c r="F190" s="28"/>
      <c r="G190" s="28"/>
      <c r="H190" s="28"/>
      <c r="J190" s="32"/>
      <c r="K190" s="51"/>
      <c r="L190" s="27"/>
      <c r="M190" s="27"/>
      <c r="N190" s="27"/>
      <c r="O190" s="27"/>
      <c r="P190" s="27"/>
      <c r="Q190" s="27"/>
    </row>
    <row r="191" spans="2:17">
      <c r="B191" s="28"/>
      <c r="C191" s="29"/>
      <c r="D191" s="27"/>
      <c r="E191" s="30"/>
      <c r="F191" s="28"/>
      <c r="G191" s="28"/>
      <c r="H191" s="28"/>
      <c r="J191" s="32"/>
      <c r="K191" s="51"/>
      <c r="L191" s="27"/>
      <c r="M191" s="27"/>
      <c r="N191" s="27"/>
      <c r="O191" s="27"/>
      <c r="P191" s="27"/>
      <c r="Q191" s="27"/>
    </row>
    <row r="192" spans="2:17">
      <c r="B192" s="28"/>
      <c r="C192" s="29"/>
      <c r="D192" s="27"/>
      <c r="E192" s="30"/>
      <c r="F192" s="28"/>
      <c r="G192" s="28"/>
      <c r="H192" s="28"/>
      <c r="J192" s="32"/>
      <c r="K192" s="51"/>
      <c r="L192" s="27"/>
      <c r="M192" s="27"/>
      <c r="N192" s="27"/>
      <c r="O192" s="27"/>
      <c r="P192" s="27"/>
      <c r="Q192" s="27"/>
    </row>
    <row r="193" spans="2:17">
      <c r="B193" s="28"/>
      <c r="C193" s="29"/>
      <c r="D193" s="27"/>
      <c r="E193" s="30"/>
      <c r="F193" s="28"/>
      <c r="G193" s="28"/>
      <c r="H193" s="28"/>
      <c r="J193" s="32"/>
      <c r="K193" s="51"/>
      <c r="L193" s="27"/>
      <c r="M193" s="27"/>
      <c r="N193" s="27"/>
      <c r="O193" s="27"/>
      <c r="P193" s="27"/>
      <c r="Q193" s="27"/>
    </row>
    <row r="194" spans="2:17">
      <c r="B194" s="28"/>
      <c r="C194" s="29"/>
      <c r="D194" s="27"/>
      <c r="E194" s="30"/>
      <c r="F194" s="28"/>
      <c r="G194" s="28"/>
      <c r="H194" s="28"/>
      <c r="J194" s="32"/>
      <c r="K194" s="51"/>
      <c r="L194" s="27"/>
      <c r="M194" s="27"/>
      <c r="N194" s="27"/>
      <c r="O194" s="27"/>
      <c r="P194" s="27"/>
      <c r="Q194" s="27"/>
    </row>
    <row r="195" spans="2:17">
      <c r="B195" s="28"/>
      <c r="C195" s="29"/>
      <c r="D195" s="27"/>
      <c r="E195" s="30"/>
      <c r="F195" s="28"/>
      <c r="G195" s="28"/>
      <c r="H195" s="28"/>
      <c r="J195" s="32"/>
      <c r="K195" s="51"/>
      <c r="L195" s="27"/>
      <c r="M195" s="27"/>
      <c r="N195" s="27"/>
      <c r="O195" s="27"/>
      <c r="P195" s="27"/>
      <c r="Q195" s="27"/>
    </row>
    <row r="196" spans="2:17">
      <c r="B196" s="28"/>
      <c r="C196" s="29"/>
      <c r="D196" s="27"/>
      <c r="E196" s="30"/>
      <c r="F196" s="28"/>
      <c r="G196" s="28"/>
      <c r="H196" s="28"/>
      <c r="J196" s="32"/>
      <c r="K196" s="51"/>
      <c r="L196" s="27"/>
      <c r="M196" s="27"/>
      <c r="N196" s="27"/>
      <c r="O196" s="27"/>
      <c r="P196" s="27"/>
      <c r="Q196" s="27"/>
    </row>
    <row r="197" spans="2:17">
      <c r="B197" s="28"/>
      <c r="C197" s="29"/>
      <c r="D197" s="27"/>
      <c r="E197" s="30"/>
      <c r="F197" s="28"/>
      <c r="G197" s="28"/>
      <c r="H197" s="28"/>
      <c r="J197" s="32"/>
      <c r="K197" s="51"/>
      <c r="L197" s="27"/>
      <c r="M197" s="27"/>
      <c r="N197" s="27"/>
      <c r="O197" s="27"/>
      <c r="P197" s="27"/>
      <c r="Q197" s="27"/>
    </row>
    <row r="198" spans="2:17">
      <c r="B198" s="28"/>
      <c r="C198" s="29"/>
      <c r="D198" s="27"/>
      <c r="E198" s="30"/>
      <c r="F198" s="28"/>
      <c r="G198" s="28"/>
      <c r="H198" s="28"/>
      <c r="J198" s="32"/>
      <c r="K198" s="51"/>
      <c r="L198" s="27"/>
      <c r="M198" s="27"/>
      <c r="N198" s="27"/>
      <c r="O198" s="27"/>
      <c r="P198" s="27"/>
      <c r="Q198" s="27"/>
    </row>
  </sheetData>
  <mergeCells count="35">
    <mergeCell ref="C170:C172"/>
    <mergeCell ref="E170:E172"/>
    <mergeCell ref="B127:B128"/>
    <mergeCell ref="C127:C128"/>
    <mergeCell ref="D127:D128"/>
    <mergeCell ref="E127:E128"/>
    <mergeCell ref="E146:E147"/>
    <mergeCell ref="B170:B172"/>
    <mergeCell ref="D16:D17"/>
    <mergeCell ref="D18:D19"/>
    <mergeCell ref="D20:D21"/>
    <mergeCell ref="D146:D147"/>
    <mergeCell ref="E16:E17"/>
    <mergeCell ref="E68:E69"/>
    <mergeCell ref="E90:E91"/>
    <mergeCell ref="C43:C44"/>
    <mergeCell ref="E43:E44"/>
    <mergeCell ref="C45:C47"/>
    <mergeCell ref="E45:E47"/>
    <mergeCell ref="B159:B160"/>
    <mergeCell ref="C159:C160"/>
    <mergeCell ref="D159:D160"/>
    <mergeCell ref="E159:E160"/>
    <mergeCell ref="D148:D149"/>
    <mergeCell ref="E148:E149"/>
    <mergeCell ref="D144:D145"/>
    <mergeCell ref="E144:E145"/>
    <mergeCell ref="D34:D35"/>
    <mergeCell ref="D56:D57"/>
    <mergeCell ref="E81:E82"/>
    <mergeCell ref="D83:D84"/>
    <mergeCell ref="E83:E84"/>
    <mergeCell ref="D88:D89"/>
    <mergeCell ref="E88:E89"/>
    <mergeCell ref="D90:D91"/>
  </mergeCells>
  <phoneticPr fontId="6" type="noConversion"/>
  <hyperlinks>
    <hyperlink ref="K4" r:id="rId1"/>
  </hyperlinks>
  <pageMargins left="0.17" right="0.16" top="0.17" bottom="0.19" header="0.17" footer="0.17"/>
  <pageSetup paperSize="9" scale="5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BUBBLE 2014-2015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casper-</dc:creator>
  <cp:lastModifiedBy>lenovo</cp:lastModifiedBy>
  <cp:lastPrinted>2014-07-15T12:02:04Z</cp:lastPrinted>
  <dcterms:created xsi:type="dcterms:W3CDTF">2014-01-12T09:09:28Z</dcterms:created>
  <dcterms:modified xsi:type="dcterms:W3CDTF">2014-07-15T12:08:29Z</dcterms:modified>
</cp:coreProperties>
</file>