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приход'!$A$1:$P$26</definedName>
  </definedNames>
  <calcPr calcId="124519" refMode="R1C1"/>
</workbook>
</file>

<file path=xl/calcChain.xml><?xml version="1.0" encoding="utf-8"?>
<calcChain xmlns="http://schemas.openxmlformats.org/spreadsheetml/2006/main">
  <c r="P28" i="1"/>
  <c r="Q28" s="1"/>
  <c r="P29"/>
  <c r="Q29" s="1"/>
  <c r="Q26"/>
  <c r="Q27"/>
  <c r="P26"/>
  <c r="P27"/>
  <c r="P6" l="1"/>
  <c r="Q6" s="1"/>
  <c r="P2" l="1"/>
  <c r="Q2" s="1"/>
  <c r="P3"/>
  <c r="Q3" s="1"/>
  <c r="P4"/>
  <c r="Q4" s="1"/>
  <c r="P5"/>
  <c r="Q5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R1" l="1"/>
  <c r="S1"/>
</calcChain>
</file>

<file path=xl/sharedStrings.xml><?xml version="1.0" encoding="utf-8"?>
<sst xmlns="http://schemas.openxmlformats.org/spreadsheetml/2006/main" count="196" uniqueCount="80">
  <si>
    <t>Бренд</t>
  </si>
  <si>
    <t>s</t>
  </si>
  <si>
    <t>m</t>
  </si>
  <si>
    <t>l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</si>
  <si>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</si>
  <si>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</si>
  <si>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</si>
  <si>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</si>
  <si>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</si>
  <si>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</si>
  <si>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СЕРЫЙ</t>
  </si>
  <si>
    <t>БЕЖЕВЫЙ</t>
  </si>
  <si>
    <t>ANYPLACE</t>
  </si>
  <si>
    <t>Состав</t>
  </si>
  <si>
    <t>КОРИЧНЕВЫЙ</t>
  </si>
  <si>
    <t>БЕЛЫЙ</t>
  </si>
  <si>
    <t>ПОЛИЭСТЕР 100%</t>
  </si>
  <si>
    <t>MIVITE</t>
  </si>
  <si>
    <t>EVERIS</t>
  </si>
  <si>
    <t>ГОЛУБОЙ</t>
  </si>
  <si>
    <t xml:space="preserve">BE...TWEEN </t>
  </si>
  <si>
    <t>КОЛ-ВО</t>
  </si>
  <si>
    <t>ШТ</t>
  </si>
  <si>
    <t>СУММА=</t>
  </si>
  <si>
    <t>ЦЕНА ОПТ</t>
  </si>
  <si>
    <t>Фото</t>
  </si>
  <si>
    <t>х</t>
  </si>
  <si>
    <t>xl</t>
  </si>
  <si>
    <t>U (УНИВЕРСАЛЬНЫЙ)</t>
  </si>
  <si>
    <t>MA1548</t>
  </si>
  <si>
    <t>99013000590001450</t>
  </si>
  <si>
    <t>99021500061002400</t>
  </si>
  <si>
    <t>99016000511001750</t>
  </si>
  <si>
    <t>1072MAGM107</t>
  </si>
  <si>
    <t>1055MAG17760</t>
  </si>
  <si>
    <t>ВИСКОЗА 100%</t>
  </si>
  <si>
    <t xml:space="preserve">БЛУЗА </t>
  </si>
  <si>
    <t xml:space="preserve">БЛУЗА ПРОЗРАЧНАЯ С ВНУТРЕННЕЙ МАЙКОЙ </t>
  </si>
  <si>
    <t xml:space="preserve">ТЕМНО-РОЗОВЫЙ </t>
  </si>
  <si>
    <t>СЛОНОВАЯ КОСТЬ</t>
  </si>
  <si>
    <t>БЛЕДНО-РОЗОВАТО-КОРИЧНЕВЫЙ</t>
  </si>
  <si>
    <t>ШОКОЛАДНЫЙ</t>
  </si>
  <si>
    <t>ЧЕРНАЯ</t>
  </si>
  <si>
    <t>БЛУЗА</t>
  </si>
  <si>
    <t>БЛУЗА С РАСКЛЕШЕННЫМ РУКАВОМ 3\4</t>
  </si>
  <si>
    <t>ЧЕРНО-БЕЛЫЙ</t>
  </si>
  <si>
    <t>ВИСКОЗА 95% ЭЛАСТАН 5%</t>
  </si>
  <si>
    <t xml:space="preserve">БЛУЗА БЕЗ РУКАВОВ  С ВЫРЕЗОМ СПЕРЕДИ </t>
  </si>
  <si>
    <t>КРАСНО-ЧЕРНЫЙ</t>
  </si>
  <si>
    <t>БЛУЗКА БЕЗ РУКАВОВ
С РИСУНКОМ</t>
  </si>
  <si>
    <t>ЗЕЛЕНЫЙ</t>
  </si>
  <si>
    <t xml:space="preserve">БЛУЗА С РУКАВОМ 3/4 В ЧЕРНО-БЕЛЫЙ ГОРОХ </t>
  </si>
  <si>
    <t>БЛУЗА ПОЛУПРОЗРАЧНАЯ СНИЗУ С ДЛИНЫМ РУКАВОМ С КАРМАНОМ НА ГРУДИ И ПУГОВИЦАМИ НА СПИНЕ</t>
  </si>
  <si>
    <t>ПОЛИЭСТЕР 95%,          ЭЛАСТАН 5%</t>
  </si>
  <si>
    <t xml:space="preserve">ПОЛИЭСТЕР 13%
АКРИЛ 61%
МОДАКРИЛИК 26%
</t>
  </si>
  <si>
    <t>165CAM0059-3</t>
  </si>
  <si>
    <t>165CAM0052</t>
  </si>
  <si>
    <t>1140MAG1540</t>
  </si>
  <si>
    <t>1141MAG5322</t>
  </si>
  <si>
    <t>ON-DARE</t>
  </si>
  <si>
    <t>ДЛИННЫЙ РУКАВ  С РЕЗИНКОЙ ВНИЗУ ЧЁРНОГО ЦВЕТА</t>
  </si>
  <si>
    <t>ЖЁЛТЫЙ</t>
  </si>
  <si>
    <t>РОЗОВЫЙ</t>
  </si>
  <si>
    <t>ДЛИННЫЙ РУКАВ С ЧЁРНОЙ РЕЗИНКОЙ ВНИЗУ И ПАГОНЫ ИЗ СТРАЗ</t>
  </si>
  <si>
    <t>РУКАВ ТРИ ЧЕТВЕРТИ С КРУЖЕВАМИ В НИЗУ</t>
  </si>
  <si>
    <t>БЕЗ РУКАВОВ ИЗ КРУЖЕВА</t>
  </si>
  <si>
    <t>ЖЁЛТАЯ</t>
  </si>
  <si>
    <t>ФУКСИЯ</t>
  </si>
  <si>
    <t>ДЛИННЫЙ РУКАВ ЛЕТУЧИЯ МЫШЬ С РЕЗИНКОЙ НА ТАЛИИ</t>
  </si>
  <si>
    <t>БИРЮЗА</t>
  </si>
  <si>
    <t>СИНИЙ</t>
  </si>
  <si>
    <t>ВИСКОЗА50%, ХЛОПОК50%</t>
  </si>
  <si>
    <t>ХЛОПОК60%, НЕЙЛОН40%</t>
  </si>
  <si>
    <t>ПОЛИЭСТЕР96%, ЭЛАСТАН4%</t>
  </si>
  <si>
    <t>ONDARE</t>
  </si>
  <si>
    <t>ВИСКОЗА 70% ШЕЛК 30%</t>
  </si>
  <si>
    <t>ЛЕГКАЯ РАСКЛЕШЕННАЯ БЛУЗА</t>
  </si>
  <si>
    <t>ЖЕЛТЫЙ</t>
  </si>
  <si>
    <t>ЛЕГКАЯ БЛУЗА БЕЗ РУКАВОВ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</si>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</sst>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0" fontId="5" fillId="2" borderId="8" xfId="0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3" fontId="10" fillId="0" borderId="21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165" fontId="6" fillId="3" borderId="2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10" fillId="4" borderId="24" xfId="0" applyNumberFormat="1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3" fontId="5" fillId="0" borderId="27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3" fontId="10" fillId="4" borderId="27" xfId="0" applyNumberFormat="1" applyFont="1" applyFill="1" applyBorder="1" applyAlignment="1">
      <alignment horizontal="center" vertical="center" wrapText="1"/>
    </xf>
    <xf numFmtId="3" fontId="10" fillId="0" borderId="27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0" borderId="30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3" fontId="10" fillId="4" borderId="34" xfId="0" applyNumberFormat="1" applyFont="1" applyFill="1" applyBorder="1" applyAlignment="1">
      <alignment horizontal="center" vertical="center" wrapText="1"/>
    </xf>
    <xf numFmtId="3" fontId="10" fillId="0" borderId="34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 applyAlignment="1">
      <alignment horizontal="center" vertical="center" wrapText="1"/>
    </xf>
    <xf numFmtId="3" fontId="10" fillId="6" borderId="11" xfId="0" applyNumberFormat="1" applyFont="1" applyFill="1" applyBorder="1" applyAlignment="1">
      <alignment horizontal="center" vertical="center" wrapText="1"/>
    </xf>
    <xf numFmtId="3" fontId="10" fillId="6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3" fontId="10" fillId="0" borderId="27" xfId="0" applyNumberFormat="1" applyFont="1" applyFill="1" applyBorder="1" applyAlignment="1">
      <alignment horizontal="center" vertical="center" wrapText="1"/>
    </xf>
    <xf numFmtId="3" fontId="10" fillId="0" borderId="34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3" fontId="10" fillId="0" borderId="3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1" sqref="I41"/>
    </sheetView>
  </sheetViews>
  <sheetFormatPr defaultRowHeight="20.25"/>
  <cols>
    <col min="1" max="1" width="17.5703125" style="12" customWidth="1"/>
    <col min="2" max="3" width="28.85546875" style="13" customWidth="1"/>
    <col min="4" max="8" width="7.7109375" style="14" customWidth="1"/>
    <col min="9" max="9" width="24" style="14" customWidth="1"/>
    <col min="10" max="10" width="23.7109375" style="12" hidden="1" customWidth="1"/>
    <col min="11" max="11" width="13.5703125" style="12" hidden="1" customWidth="1"/>
    <col min="12" max="12" width="19.42578125" style="12" customWidth="1"/>
    <col min="13" max="13" width="23.7109375" style="12" customWidth="1"/>
    <col min="14" max="14" width="26.140625" style="12" customWidth="1"/>
    <col min="15" max="15" width="21.28515625" style="1" customWidth="1"/>
    <col min="16" max="16" width="12.85546875" style="12" customWidth="1"/>
    <col min="17" max="18" width="15.28515625" style="12" customWidth="1"/>
    <col min="19" max="16384" width="9.140625" style="12"/>
  </cols>
  <sheetData>
    <row r="1" spans="1:20" ht="99.75" thickBot="1">
      <c r="A1" s="6" t="s">
        <v>0</v>
      </c>
      <c r="B1" s="7" t="s">
        <v>4</v>
      </c>
      <c r="C1" s="7" t="s">
        <v>25</v>
      </c>
      <c r="D1" s="8" t="s">
        <v>1</v>
      </c>
      <c r="E1" s="8" t="s">
        <v>2</v>
      </c>
      <c r="F1" s="8" t="s">
        <v>3</v>
      </c>
      <c r="G1" s="16" t="s">
        <v>27</v>
      </c>
      <c r="H1" s="16" t="s">
        <v>28</v>
      </c>
      <c r="I1" s="8" t="s">
        <v>13</v>
      </c>
      <c r="J1" s="5" t="s">
        <v>9</v>
      </c>
      <c r="K1" s="2" t="s">
        <v>5</v>
      </c>
      <c r="L1" s="2" t="s">
        <v>6</v>
      </c>
      <c r="M1" s="2" t="s">
        <v>7</v>
      </c>
      <c r="N1" s="2" t="s">
        <v>8</v>
      </c>
      <c r="O1" s="3" t="s">
        <v>24</v>
      </c>
      <c r="P1" s="4" t="s">
        <v>21</v>
      </c>
      <c r="Q1" s="15" t="s">
        <v>23</v>
      </c>
      <c r="R1" s="9">
        <f>SUM(P2:Q29)</f>
        <v>0</v>
      </c>
      <c r="S1" s="10">
        <f>SUM(P2:Q29)</f>
        <v>0</v>
      </c>
      <c r="T1" s="11" t="s">
        <v>22</v>
      </c>
    </row>
    <row r="2" spans="1:20" ht="75" hidden="1" customHeight="1" thickBot="1">
      <c r="A2" s="21" t="s">
        <v>12</v>
      </c>
      <c r="B2" s="22" t="s">
        <v>29</v>
      </c>
      <c r="C2" s="111"/>
      <c r="D2" s="24"/>
      <c r="E2" s="23" t="s">
        <v>26</v>
      </c>
      <c r="F2" s="23" t="s">
        <v>26</v>
      </c>
      <c r="G2" s="23" t="s">
        <v>26</v>
      </c>
      <c r="H2" s="23" t="s">
        <v>26</v>
      </c>
      <c r="I2" s="100" t="s">
        <v>54</v>
      </c>
      <c r="J2" s="25"/>
      <c r="K2" s="25"/>
      <c r="L2" s="101" t="s">
        <v>79</v>
      </c>
      <c r="M2" s="98" t="s">
        <v>49</v>
      </c>
      <c r="N2" s="25" t="s">
        <v>50</v>
      </c>
      <c r="O2" s="17"/>
      <c r="P2" s="26">
        <f t="shared" ref="P2:P29" si="0">SUM(D2:F2)</f>
        <v>0</v>
      </c>
      <c r="Q2" s="27">
        <f t="shared" ref="Q2:Q29" si="1">O2*P2</f>
        <v>0</v>
      </c>
    </row>
    <row r="3" spans="1:20" ht="75" hidden="1" customHeight="1" thickBot="1">
      <c r="A3" s="28" t="s">
        <v>12</v>
      </c>
      <c r="B3" s="29" t="s">
        <v>29</v>
      </c>
      <c r="C3" s="108"/>
      <c r="D3" s="31"/>
      <c r="E3" s="30" t="s">
        <v>26</v>
      </c>
      <c r="F3" s="30" t="s">
        <v>26</v>
      </c>
      <c r="G3" s="30" t="s">
        <v>26</v>
      </c>
      <c r="H3" s="30" t="s">
        <v>26</v>
      </c>
      <c r="I3" s="112"/>
      <c r="J3" s="32"/>
      <c r="K3" s="32"/>
      <c r="L3" s="109"/>
      <c r="M3" s="108"/>
      <c r="N3" s="32" t="s">
        <v>14</v>
      </c>
      <c r="O3" s="18"/>
      <c r="P3" s="33">
        <f t="shared" si="0"/>
        <v>0</v>
      </c>
      <c r="Q3" s="34">
        <f t="shared" si="1"/>
        <v>0</v>
      </c>
    </row>
    <row r="4" spans="1:20" ht="150" customHeight="1" thickBot="1">
      <c r="A4" s="35" t="s">
        <v>20</v>
      </c>
      <c r="B4" s="36" t="s">
        <v>30</v>
      </c>
      <c r="C4" s="37"/>
      <c r="D4" s="38" t="s">
        <v>26</v>
      </c>
      <c r="E4" s="38" t="s">
        <v>26</v>
      </c>
      <c r="F4" s="38" t="s">
        <v>26</v>
      </c>
      <c r="G4" s="38" t="s">
        <v>26</v>
      </c>
      <c r="H4" s="39"/>
      <c r="I4" s="38" t="s">
        <v>53</v>
      </c>
      <c r="J4" s="40"/>
      <c r="K4" s="40"/>
      <c r="L4" s="40" t="s">
        <v>36</v>
      </c>
      <c r="M4" s="40" t="s">
        <v>51</v>
      </c>
      <c r="N4" s="40" t="s">
        <v>45</v>
      </c>
      <c r="O4" s="19">
        <v>2023.2720000000002</v>
      </c>
      <c r="P4" s="41">
        <f t="shared" si="0"/>
        <v>0</v>
      </c>
      <c r="Q4" s="42">
        <f t="shared" si="1"/>
        <v>0</v>
      </c>
    </row>
    <row r="5" spans="1:20" ht="50.1" customHeight="1" thickBot="1">
      <c r="A5" s="21" t="s">
        <v>20</v>
      </c>
      <c r="B5" s="43" t="s">
        <v>31</v>
      </c>
      <c r="C5" s="96"/>
      <c r="D5" s="23" t="s">
        <v>26</v>
      </c>
      <c r="E5" s="24"/>
      <c r="F5" s="24"/>
      <c r="G5" s="23" t="s">
        <v>26</v>
      </c>
      <c r="H5" s="23" t="s">
        <v>26</v>
      </c>
      <c r="I5" s="100" t="s">
        <v>35</v>
      </c>
      <c r="J5" s="25"/>
      <c r="K5" s="25"/>
      <c r="L5" s="98" t="s">
        <v>36</v>
      </c>
      <c r="M5" s="98" t="s">
        <v>37</v>
      </c>
      <c r="N5" s="25" t="s">
        <v>38</v>
      </c>
      <c r="O5" s="17">
        <v>1674.4320000000002</v>
      </c>
      <c r="P5" s="26">
        <f t="shared" si="0"/>
        <v>0</v>
      </c>
      <c r="Q5" s="27">
        <f t="shared" si="1"/>
        <v>0</v>
      </c>
    </row>
    <row r="6" spans="1:20" ht="50.1" customHeight="1" thickBot="1">
      <c r="A6" s="44" t="s">
        <v>20</v>
      </c>
      <c r="B6" s="45" t="s">
        <v>31</v>
      </c>
      <c r="C6" s="110"/>
      <c r="D6" s="23" t="s">
        <v>26</v>
      </c>
      <c r="E6" s="46"/>
      <c r="F6" s="46"/>
      <c r="G6" s="23" t="s">
        <v>26</v>
      </c>
      <c r="H6" s="23" t="s">
        <v>26</v>
      </c>
      <c r="I6" s="110"/>
      <c r="J6" s="44"/>
      <c r="K6" s="44"/>
      <c r="L6" s="110"/>
      <c r="M6" s="110"/>
      <c r="N6" s="44" t="s">
        <v>42</v>
      </c>
      <c r="O6" s="20">
        <v>1674.4320000000002</v>
      </c>
      <c r="P6" s="47">
        <f t="shared" si="0"/>
        <v>0</v>
      </c>
      <c r="Q6" s="48">
        <f t="shared" ref="Q6" si="2">O6*P6</f>
        <v>0</v>
      </c>
    </row>
    <row r="7" spans="1:20" ht="50.1" customHeight="1" thickBot="1">
      <c r="A7" s="28" t="s">
        <v>20</v>
      </c>
      <c r="B7" s="49" t="s">
        <v>31</v>
      </c>
      <c r="C7" s="108"/>
      <c r="D7" s="30" t="s">
        <v>26</v>
      </c>
      <c r="E7" s="31"/>
      <c r="F7" s="31"/>
      <c r="G7" s="23" t="s">
        <v>26</v>
      </c>
      <c r="H7" s="23" t="s">
        <v>26</v>
      </c>
      <c r="I7" s="108"/>
      <c r="J7" s="32"/>
      <c r="K7" s="32"/>
      <c r="L7" s="108"/>
      <c r="M7" s="108"/>
      <c r="N7" s="32" t="s">
        <v>39</v>
      </c>
      <c r="O7" s="18">
        <v>1674.4320000000002</v>
      </c>
      <c r="P7" s="33">
        <f t="shared" si="0"/>
        <v>0</v>
      </c>
      <c r="Q7" s="34">
        <f t="shared" si="1"/>
        <v>0</v>
      </c>
    </row>
    <row r="8" spans="1:20" ht="0.75" customHeight="1" thickBot="1">
      <c r="A8" s="21" t="s">
        <v>20</v>
      </c>
      <c r="B8" s="43" t="s">
        <v>32</v>
      </c>
      <c r="C8" s="96"/>
      <c r="D8" s="24"/>
      <c r="E8" s="94"/>
      <c r="F8" s="23" t="s">
        <v>26</v>
      </c>
      <c r="G8" s="23" t="s">
        <v>26</v>
      </c>
      <c r="H8" s="23" t="s">
        <v>26</v>
      </c>
      <c r="I8" s="100" t="s">
        <v>35</v>
      </c>
      <c r="J8" s="25"/>
      <c r="K8" s="25"/>
      <c r="L8" s="98" t="s">
        <v>36</v>
      </c>
      <c r="M8" s="98" t="s">
        <v>52</v>
      </c>
      <c r="N8" s="25" t="s">
        <v>40</v>
      </c>
      <c r="O8" s="17">
        <v>1220.94</v>
      </c>
      <c r="P8" s="26">
        <f t="shared" si="0"/>
        <v>0</v>
      </c>
      <c r="Q8" s="27">
        <f t="shared" si="1"/>
        <v>0</v>
      </c>
    </row>
    <row r="9" spans="1:20" ht="68.25" hidden="1" customHeight="1" thickBot="1">
      <c r="A9" s="28" t="s">
        <v>20</v>
      </c>
      <c r="B9" s="49" t="s">
        <v>32</v>
      </c>
      <c r="C9" s="108"/>
      <c r="D9" s="31"/>
      <c r="E9" s="95"/>
      <c r="F9" s="30" t="s">
        <v>26</v>
      </c>
      <c r="G9" s="30" t="s">
        <v>26</v>
      </c>
      <c r="H9" s="30" t="s">
        <v>26</v>
      </c>
      <c r="I9" s="108"/>
      <c r="J9" s="32"/>
      <c r="K9" s="32"/>
      <c r="L9" s="108"/>
      <c r="M9" s="108"/>
      <c r="N9" s="32" t="s">
        <v>41</v>
      </c>
      <c r="O9" s="18">
        <v>1220.94</v>
      </c>
      <c r="P9" s="33">
        <f t="shared" si="0"/>
        <v>0</v>
      </c>
      <c r="Q9" s="34">
        <f>O9*P9</f>
        <v>0</v>
      </c>
    </row>
    <row r="10" spans="1:20" ht="130.5" customHeight="1" thickBot="1">
      <c r="A10" s="35" t="s">
        <v>17</v>
      </c>
      <c r="B10" s="37" t="s">
        <v>33</v>
      </c>
      <c r="C10" s="36"/>
      <c r="D10" s="39"/>
      <c r="E10" s="39"/>
      <c r="F10" s="38" t="s">
        <v>26</v>
      </c>
      <c r="G10" s="38" t="s">
        <v>26</v>
      </c>
      <c r="H10" s="38" t="s">
        <v>26</v>
      </c>
      <c r="I10" s="38" t="s">
        <v>16</v>
      </c>
      <c r="J10" s="40"/>
      <c r="K10" s="40"/>
      <c r="L10" s="40" t="s">
        <v>43</v>
      </c>
      <c r="M10" s="40" t="s">
        <v>44</v>
      </c>
      <c r="N10" s="40" t="s">
        <v>45</v>
      </c>
      <c r="O10" s="19">
        <v>1667.4551999999999</v>
      </c>
      <c r="P10" s="41">
        <f t="shared" si="0"/>
        <v>0</v>
      </c>
      <c r="Q10" s="42">
        <f t="shared" si="1"/>
        <v>0</v>
      </c>
    </row>
    <row r="11" spans="1:20" ht="150" hidden="1" customHeight="1" thickBot="1">
      <c r="A11" s="35" t="s">
        <v>18</v>
      </c>
      <c r="B11" s="37" t="s">
        <v>34</v>
      </c>
      <c r="C11" s="36"/>
      <c r="D11" s="39"/>
      <c r="E11" s="39"/>
      <c r="F11" s="39"/>
      <c r="G11" s="38" t="s">
        <v>26</v>
      </c>
      <c r="H11" s="38" t="s">
        <v>26</v>
      </c>
      <c r="I11" s="38" t="s">
        <v>46</v>
      </c>
      <c r="J11" s="40"/>
      <c r="K11" s="40"/>
      <c r="L11" s="40" t="s">
        <v>43</v>
      </c>
      <c r="M11" s="40" t="s">
        <v>47</v>
      </c>
      <c r="N11" s="40" t="s">
        <v>48</v>
      </c>
      <c r="O11" s="19">
        <v>760.47119999999995</v>
      </c>
      <c r="P11" s="41">
        <f t="shared" si="0"/>
        <v>0</v>
      </c>
      <c r="Q11" s="42">
        <f t="shared" si="1"/>
        <v>0</v>
      </c>
    </row>
    <row r="12" spans="1:20" ht="68.25" customHeight="1">
      <c r="A12" s="21" t="s">
        <v>18</v>
      </c>
      <c r="B12" s="22" t="s">
        <v>55</v>
      </c>
      <c r="C12" s="96"/>
      <c r="D12" s="24"/>
      <c r="E12" s="24"/>
      <c r="F12" s="24"/>
      <c r="G12" s="24"/>
      <c r="H12" s="23" t="s">
        <v>26</v>
      </c>
      <c r="I12" s="100" t="s">
        <v>16</v>
      </c>
      <c r="J12" s="25"/>
      <c r="K12" s="25"/>
      <c r="L12" s="98" t="s">
        <v>43</v>
      </c>
      <c r="M12" s="98" t="s">
        <v>60</v>
      </c>
      <c r="N12" s="25" t="s">
        <v>61</v>
      </c>
      <c r="O12" s="56">
        <v>1855</v>
      </c>
      <c r="P12" s="26">
        <f t="shared" si="0"/>
        <v>0</v>
      </c>
      <c r="Q12" s="27">
        <f t="shared" si="1"/>
        <v>0</v>
      </c>
    </row>
    <row r="13" spans="1:20" ht="68.25" customHeight="1" thickBot="1">
      <c r="A13" s="28" t="s">
        <v>18</v>
      </c>
      <c r="B13" s="29" t="s">
        <v>55</v>
      </c>
      <c r="C13" s="104"/>
      <c r="D13" s="31"/>
      <c r="E13" s="31"/>
      <c r="F13" s="31"/>
      <c r="G13" s="31"/>
      <c r="H13" s="30" t="s">
        <v>26</v>
      </c>
      <c r="I13" s="104"/>
      <c r="J13" s="32"/>
      <c r="K13" s="32"/>
      <c r="L13" s="107"/>
      <c r="M13" s="104"/>
      <c r="N13" s="32" t="s">
        <v>62</v>
      </c>
      <c r="O13" s="57">
        <v>1855</v>
      </c>
      <c r="P13" s="33">
        <f t="shared" si="0"/>
        <v>0</v>
      </c>
      <c r="Q13" s="34">
        <f t="shared" si="1"/>
        <v>0</v>
      </c>
    </row>
    <row r="14" spans="1:20" ht="147.75" customHeight="1" thickBot="1">
      <c r="A14" s="35" t="s">
        <v>18</v>
      </c>
      <c r="B14" s="37" t="s">
        <v>56</v>
      </c>
      <c r="C14" s="36"/>
      <c r="D14" s="39"/>
      <c r="E14" s="39"/>
      <c r="F14" s="39"/>
      <c r="G14" s="39"/>
      <c r="H14" s="38" t="s">
        <v>26</v>
      </c>
      <c r="I14" s="38" t="s">
        <v>16</v>
      </c>
      <c r="J14" s="40"/>
      <c r="K14" s="40"/>
      <c r="L14" s="40" t="s">
        <v>43</v>
      </c>
      <c r="M14" s="40" t="s">
        <v>63</v>
      </c>
      <c r="N14" s="40" t="s">
        <v>61</v>
      </c>
      <c r="O14" s="58">
        <v>1750</v>
      </c>
      <c r="P14" s="41">
        <f t="shared" si="0"/>
        <v>0</v>
      </c>
      <c r="Q14" s="42">
        <f t="shared" si="1"/>
        <v>0</v>
      </c>
    </row>
    <row r="15" spans="1:20" ht="45" hidden="1" customHeight="1" thickBot="1">
      <c r="A15" s="21" t="s">
        <v>18</v>
      </c>
      <c r="B15" s="22" t="s">
        <v>57</v>
      </c>
      <c r="C15" s="111"/>
      <c r="D15" s="24"/>
      <c r="E15" s="24"/>
      <c r="F15" s="24"/>
      <c r="G15" s="23" t="s">
        <v>26</v>
      </c>
      <c r="H15" s="23" t="s">
        <v>26</v>
      </c>
      <c r="I15" s="100" t="s">
        <v>71</v>
      </c>
      <c r="J15" s="25"/>
      <c r="K15" s="25"/>
      <c r="L15" s="101" t="s">
        <v>79</v>
      </c>
      <c r="M15" s="98" t="s">
        <v>64</v>
      </c>
      <c r="N15" s="25" t="s">
        <v>19</v>
      </c>
      <c r="O15" s="56"/>
      <c r="P15" s="26">
        <f t="shared" si="0"/>
        <v>0</v>
      </c>
      <c r="Q15" s="27">
        <f t="shared" si="1"/>
        <v>0</v>
      </c>
    </row>
    <row r="16" spans="1:20" ht="45" hidden="1" customHeight="1" thickBot="1">
      <c r="A16" s="59" t="s">
        <v>18</v>
      </c>
      <c r="B16" s="51" t="s">
        <v>57</v>
      </c>
      <c r="C16" s="97"/>
      <c r="D16" s="53"/>
      <c r="E16" s="53"/>
      <c r="F16" s="53"/>
      <c r="G16" s="52" t="s">
        <v>26</v>
      </c>
      <c r="H16" s="52" t="s">
        <v>26</v>
      </c>
      <c r="I16" s="97"/>
      <c r="J16" s="50"/>
      <c r="K16" s="50"/>
      <c r="L16" s="102"/>
      <c r="M16" s="97"/>
      <c r="N16" s="50" t="s">
        <v>62</v>
      </c>
      <c r="O16" s="55"/>
      <c r="P16" s="54">
        <f t="shared" si="0"/>
        <v>0</v>
      </c>
      <c r="Q16" s="60">
        <f t="shared" si="1"/>
        <v>0</v>
      </c>
    </row>
    <row r="17" spans="1:17" ht="45" hidden="1" customHeight="1" thickBot="1">
      <c r="A17" s="28" t="s">
        <v>18</v>
      </c>
      <c r="B17" s="29" t="s">
        <v>57</v>
      </c>
      <c r="C17" s="104"/>
      <c r="D17" s="31"/>
      <c r="E17" s="31"/>
      <c r="F17" s="31"/>
      <c r="G17" s="30" t="s">
        <v>26</v>
      </c>
      <c r="H17" s="30" t="s">
        <v>26</v>
      </c>
      <c r="I17" s="104"/>
      <c r="J17" s="32"/>
      <c r="K17" s="32"/>
      <c r="L17" s="103"/>
      <c r="M17" s="104"/>
      <c r="N17" s="32" t="s">
        <v>11</v>
      </c>
      <c r="O17" s="57"/>
      <c r="P17" s="33">
        <f t="shared" si="0"/>
        <v>0</v>
      </c>
      <c r="Q17" s="34">
        <f t="shared" si="1"/>
        <v>0</v>
      </c>
    </row>
    <row r="18" spans="1:17" ht="35.1" customHeight="1" thickBot="1">
      <c r="A18" s="21" t="s">
        <v>18</v>
      </c>
      <c r="B18" s="22" t="s">
        <v>58</v>
      </c>
      <c r="C18" s="96"/>
      <c r="D18" s="24"/>
      <c r="E18" s="24"/>
      <c r="F18" s="24"/>
      <c r="G18" s="23" t="s">
        <v>26</v>
      </c>
      <c r="H18" s="23" t="s">
        <v>26</v>
      </c>
      <c r="I18" s="100" t="s">
        <v>72</v>
      </c>
      <c r="J18" s="25"/>
      <c r="K18" s="25"/>
      <c r="L18" s="98" t="s">
        <v>43</v>
      </c>
      <c r="M18" s="98" t="s">
        <v>65</v>
      </c>
      <c r="N18" s="25" t="s">
        <v>66</v>
      </c>
      <c r="O18" s="56">
        <v>1360</v>
      </c>
      <c r="P18" s="26">
        <f t="shared" si="0"/>
        <v>0</v>
      </c>
      <c r="Q18" s="27">
        <f t="shared" si="1"/>
        <v>0</v>
      </c>
    </row>
    <row r="19" spans="1:17" ht="35.1" customHeight="1" thickBot="1">
      <c r="A19" s="59" t="s">
        <v>18</v>
      </c>
      <c r="B19" s="51" t="s">
        <v>58</v>
      </c>
      <c r="C19" s="105"/>
      <c r="D19" s="53"/>
      <c r="E19" s="53"/>
      <c r="F19" s="53"/>
      <c r="G19" s="52" t="s">
        <v>26</v>
      </c>
      <c r="H19" s="52" t="s">
        <v>26</v>
      </c>
      <c r="I19" s="97"/>
      <c r="J19" s="50"/>
      <c r="K19" s="50"/>
      <c r="L19" s="99"/>
      <c r="M19" s="97"/>
      <c r="N19" s="50" t="s">
        <v>10</v>
      </c>
      <c r="O19" s="56">
        <v>1360</v>
      </c>
      <c r="P19" s="54">
        <f t="shared" si="0"/>
        <v>0</v>
      </c>
      <c r="Q19" s="60">
        <f t="shared" si="1"/>
        <v>0</v>
      </c>
    </row>
    <row r="20" spans="1:17" ht="35.1" customHeight="1" thickBot="1">
      <c r="A20" s="59" t="s">
        <v>18</v>
      </c>
      <c r="B20" s="51" t="s">
        <v>58</v>
      </c>
      <c r="C20" s="105"/>
      <c r="D20" s="53"/>
      <c r="E20" s="53"/>
      <c r="F20" s="53"/>
      <c r="G20" s="52" t="s">
        <v>26</v>
      </c>
      <c r="H20" s="52" t="s">
        <v>26</v>
      </c>
      <c r="I20" s="97"/>
      <c r="J20" s="50"/>
      <c r="K20" s="50"/>
      <c r="L20" s="99"/>
      <c r="M20" s="97"/>
      <c r="N20" s="50" t="s">
        <v>67</v>
      </c>
      <c r="O20" s="56">
        <v>1360</v>
      </c>
      <c r="P20" s="54">
        <f t="shared" si="0"/>
        <v>0</v>
      </c>
      <c r="Q20" s="60">
        <f t="shared" si="1"/>
        <v>0</v>
      </c>
    </row>
    <row r="21" spans="1:17" ht="35.1" customHeight="1" thickBot="1">
      <c r="A21" s="28" t="s">
        <v>18</v>
      </c>
      <c r="B21" s="29" t="s">
        <v>58</v>
      </c>
      <c r="C21" s="106"/>
      <c r="D21" s="31"/>
      <c r="E21" s="31"/>
      <c r="F21" s="31"/>
      <c r="G21" s="30" t="s">
        <v>26</v>
      </c>
      <c r="H21" s="30" t="s">
        <v>26</v>
      </c>
      <c r="I21" s="104"/>
      <c r="J21" s="32"/>
      <c r="K21" s="32"/>
      <c r="L21" s="107"/>
      <c r="M21" s="104"/>
      <c r="N21" s="32" t="s">
        <v>19</v>
      </c>
      <c r="O21" s="56">
        <v>1360</v>
      </c>
      <c r="P21" s="33">
        <f t="shared" si="0"/>
        <v>0</v>
      </c>
      <c r="Q21" s="34">
        <f t="shared" si="1"/>
        <v>0</v>
      </c>
    </row>
    <row r="22" spans="1:17" ht="35.1" customHeight="1" thickBot="1">
      <c r="A22" s="21" t="s">
        <v>59</v>
      </c>
      <c r="B22" s="22">
        <v>43401</v>
      </c>
      <c r="C22" s="96"/>
      <c r="D22" s="24"/>
      <c r="E22" s="24"/>
      <c r="F22" s="24"/>
      <c r="G22" s="24"/>
      <c r="H22" s="23" t="s">
        <v>26</v>
      </c>
      <c r="I22" s="100" t="s">
        <v>73</v>
      </c>
      <c r="J22" s="25"/>
      <c r="K22" s="25"/>
      <c r="L22" s="98" t="s">
        <v>43</v>
      </c>
      <c r="M22" s="98" t="s">
        <v>68</v>
      </c>
      <c r="N22" s="25" t="s">
        <v>15</v>
      </c>
      <c r="O22" s="56">
        <v>1320</v>
      </c>
      <c r="P22" s="26">
        <f t="shared" si="0"/>
        <v>0</v>
      </c>
      <c r="Q22" s="27">
        <f t="shared" si="1"/>
        <v>0</v>
      </c>
    </row>
    <row r="23" spans="1:17" ht="35.1" customHeight="1" thickBot="1">
      <c r="A23" s="59" t="s">
        <v>59</v>
      </c>
      <c r="B23" s="51">
        <v>43401</v>
      </c>
      <c r="C23" s="97"/>
      <c r="D23" s="53"/>
      <c r="E23" s="53"/>
      <c r="F23" s="53"/>
      <c r="G23" s="53"/>
      <c r="H23" s="52" t="s">
        <v>26</v>
      </c>
      <c r="I23" s="97"/>
      <c r="J23" s="50"/>
      <c r="K23" s="50"/>
      <c r="L23" s="99"/>
      <c r="M23" s="97"/>
      <c r="N23" s="50" t="s">
        <v>67</v>
      </c>
      <c r="O23" s="56">
        <v>1320</v>
      </c>
      <c r="P23" s="54">
        <f t="shared" si="0"/>
        <v>0</v>
      </c>
      <c r="Q23" s="60">
        <f t="shared" si="1"/>
        <v>0</v>
      </c>
    </row>
    <row r="24" spans="1:17" ht="35.1" customHeight="1" thickBot="1">
      <c r="A24" s="59" t="s">
        <v>59</v>
      </c>
      <c r="B24" s="51">
        <v>43401</v>
      </c>
      <c r="C24" s="97"/>
      <c r="D24" s="53"/>
      <c r="E24" s="53"/>
      <c r="F24" s="53"/>
      <c r="G24" s="53"/>
      <c r="H24" s="52" t="s">
        <v>26</v>
      </c>
      <c r="I24" s="97"/>
      <c r="J24" s="50"/>
      <c r="K24" s="50"/>
      <c r="L24" s="99"/>
      <c r="M24" s="97"/>
      <c r="N24" s="50" t="s">
        <v>69</v>
      </c>
      <c r="O24" s="56">
        <v>1320</v>
      </c>
      <c r="P24" s="54">
        <f t="shared" si="0"/>
        <v>0</v>
      </c>
      <c r="Q24" s="60">
        <f t="shared" si="1"/>
        <v>0</v>
      </c>
    </row>
    <row r="25" spans="1:17" ht="35.1" customHeight="1" thickBot="1">
      <c r="A25" s="61" t="s">
        <v>59</v>
      </c>
      <c r="B25" s="62">
        <v>43401</v>
      </c>
      <c r="C25" s="97"/>
      <c r="D25" s="63"/>
      <c r="E25" s="63"/>
      <c r="F25" s="63"/>
      <c r="G25" s="63"/>
      <c r="H25" s="64" t="s">
        <v>26</v>
      </c>
      <c r="I25" s="97"/>
      <c r="J25" s="65"/>
      <c r="K25" s="65"/>
      <c r="L25" s="99"/>
      <c r="M25" s="97"/>
      <c r="N25" s="65" t="s">
        <v>70</v>
      </c>
      <c r="O25" s="56">
        <v>1320</v>
      </c>
      <c r="P25" s="66">
        <f t="shared" si="0"/>
        <v>0</v>
      </c>
      <c r="Q25" s="67">
        <f t="shared" si="1"/>
        <v>0</v>
      </c>
    </row>
    <row r="26" spans="1:17" s="78" customFormat="1" ht="75" customHeight="1">
      <c r="A26" s="72" t="s">
        <v>74</v>
      </c>
      <c r="B26" s="73">
        <v>410811</v>
      </c>
      <c r="C26" s="117"/>
      <c r="D26" s="74"/>
      <c r="E26" s="74"/>
      <c r="F26" s="74"/>
      <c r="G26" s="75" t="s">
        <v>26</v>
      </c>
      <c r="H26" s="75" t="s">
        <v>26</v>
      </c>
      <c r="I26" s="113" t="s">
        <v>75</v>
      </c>
      <c r="J26" s="76"/>
      <c r="K26" s="76"/>
      <c r="L26" s="115" t="s">
        <v>43</v>
      </c>
      <c r="M26" s="115" t="s">
        <v>76</v>
      </c>
      <c r="N26" s="76" t="s">
        <v>11</v>
      </c>
      <c r="O26" s="77">
        <v>1370</v>
      </c>
      <c r="P26" s="68">
        <f t="shared" si="0"/>
        <v>0</v>
      </c>
      <c r="Q26" s="69">
        <f t="shared" si="1"/>
        <v>0</v>
      </c>
    </row>
    <row r="27" spans="1:17" s="78" customFormat="1" ht="73.5" customHeight="1">
      <c r="A27" s="84" t="s">
        <v>74</v>
      </c>
      <c r="B27" s="85">
        <v>410811</v>
      </c>
      <c r="C27" s="118"/>
      <c r="D27" s="86"/>
      <c r="E27" s="86"/>
      <c r="F27" s="86"/>
      <c r="G27" s="87" t="s">
        <v>26</v>
      </c>
      <c r="H27" s="87" t="s">
        <v>26</v>
      </c>
      <c r="I27" s="114"/>
      <c r="J27" s="88"/>
      <c r="K27" s="88"/>
      <c r="L27" s="116"/>
      <c r="M27" s="116"/>
      <c r="N27" s="88" t="s">
        <v>19</v>
      </c>
      <c r="O27" s="89">
        <v>1370</v>
      </c>
      <c r="P27" s="90">
        <f t="shared" si="0"/>
        <v>0</v>
      </c>
      <c r="Q27" s="91">
        <f t="shared" si="1"/>
        <v>0</v>
      </c>
    </row>
    <row r="28" spans="1:17" ht="75" hidden="1" customHeight="1">
      <c r="A28" s="72" t="s">
        <v>74</v>
      </c>
      <c r="B28" s="73">
        <v>14412</v>
      </c>
      <c r="C28" s="117"/>
      <c r="D28" s="74"/>
      <c r="E28" s="74"/>
      <c r="F28" s="75" t="s">
        <v>26</v>
      </c>
      <c r="G28" s="75" t="s">
        <v>26</v>
      </c>
      <c r="H28" s="75" t="s">
        <v>26</v>
      </c>
      <c r="I28" s="113" t="s">
        <v>35</v>
      </c>
      <c r="J28" s="76"/>
      <c r="K28" s="76"/>
      <c r="L28" s="115" t="s">
        <v>43</v>
      </c>
      <c r="M28" s="115" t="s">
        <v>78</v>
      </c>
      <c r="N28" s="76" t="s">
        <v>11</v>
      </c>
      <c r="O28" s="77">
        <v>1116</v>
      </c>
      <c r="P28" s="92">
        <f t="shared" si="0"/>
        <v>0</v>
      </c>
      <c r="Q28" s="93">
        <f t="shared" si="1"/>
        <v>0</v>
      </c>
    </row>
    <row r="29" spans="1:17" ht="75" hidden="1" customHeight="1" thickBot="1">
      <c r="A29" s="79" t="s">
        <v>74</v>
      </c>
      <c r="B29" s="80">
        <v>14412</v>
      </c>
      <c r="C29" s="121"/>
      <c r="D29" s="81"/>
      <c r="E29" s="81"/>
      <c r="F29" s="82" t="s">
        <v>26</v>
      </c>
      <c r="G29" s="82" t="s">
        <v>26</v>
      </c>
      <c r="H29" s="82" t="s">
        <v>26</v>
      </c>
      <c r="I29" s="120"/>
      <c r="J29" s="83"/>
      <c r="K29" s="83"/>
      <c r="L29" s="119"/>
      <c r="M29" s="119"/>
      <c r="N29" s="83" t="s">
        <v>77</v>
      </c>
      <c r="O29" s="77">
        <v>1116</v>
      </c>
      <c r="P29" s="70">
        <f t="shared" si="0"/>
        <v>0</v>
      </c>
      <c r="Q29" s="71">
        <f t="shared" si="1"/>
        <v>0</v>
      </c>
    </row>
    <row r="30" spans="1:17" hidden="1"/>
    <row r="31" spans="1:17" hidden="1"/>
    <row r="32" spans="1:17" hidden="1"/>
    <row r="33" hidden="1"/>
    <row r="34" hidden="1"/>
    <row r="35" hidden="1"/>
    <row r="36" hidden="1"/>
  </sheetData>
  <mergeCells count="36">
    <mergeCell ref="I26:I27"/>
    <mergeCell ref="L26:L27"/>
    <mergeCell ref="M26:M27"/>
    <mergeCell ref="C26:C27"/>
    <mergeCell ref="M28:M29"/>
    <mergeCell ref="L28:L29"/>
    <mergeCell ref="I28:I29"/>
    <mergeCell ref="C28:C29"/>
    <mergeCell ref="C2:C3"/>
    <mergeCell ref="I2:I3"/>
    <mergeCell ref="C5:C7"/>
    <mergeCell ref="I8:I9"/>
    <mergeCell ref="C15:C17"/>
    <mergeCell ref="I15:I17"/>
    <mergeCell ref="L2:L3"/>
    <mergeCell ref="M2:M3"/>
    <mergeCell ref="I5:I7"/>
    <mergeCell ref="L5:L7"/>
    <mergeCell ref="M5:M7"/>
    <mergeCell ref="L8:L9"/>
    <mergeCell ref="M8:M9"/>
    <mergeCell ref="C8:C9"/>
    <mergeCell ref="C12:C13"/>
    <mergeCell ref="M12:M13"/>
    <mergeCell ref="L12:L13"/>
    <mergeCell ref="I12:I13"/>
    <mergeCell ref="C22:C25"/>
    <mergeCell ref="M22:M25"/>
    <mergeCell ref="L22:L25"/>
    <mergeCell ref="I22:I25"/>
    <mergeCell ref="L15:L17"/>
    <mergeCell ref="M15:M17"/>
    <mergeCell ref="C18:C21"/>
    <mergeCell ref="I18:I21"/>
    <mergeCell ref="L18:L21"/>
    <mergeCell ref="M18:M21"/>
  </mergeCells>
  <pageMargins left="0" right="0" top="0.74803149606299213" bottom="0.74803149606299213" header="0.31496062992125984" footer="0.31496062992125984"/>
  <pageSetup paperSize="9" scale="55" orientation="landscape" horizontalDpi="300" verticalDpi="360" r:id="rId1"/>
  <legacyDrawing r:id="rId2"/>
  <oleObjects>
    <oleObject progId="StaticMetafile" shapeId="1050" r:id="rId3"/>
    <oleObject progId="StaticMetafile" shapeId="1051" r:id="rId4"/>
    <oleObject progId="StaticMetafile" shapeId="1052" r:id="rId5"/>
    <oleObject progId="StaticMetafile" shapeId="1053" r:id="rId6"/>
    <oleObject progId="StaticMetafile" shapeId="1054" r:id="rId7"/>
    <oleObject progId="StaticMetafile" shapeId="1055" r:id="rId8"/>
    <oleObject progId="StaticMetafile" shapeId="1058" r:id="rId9"/>
    <oleObject progId="StaticMetafile" shapeId="1059" r:id="rId10"/>
    <oleObject progId="StaticMetafile" shapeId="1060" r:id="rId11"/>
    <oleObject progId="StaticMetafile" shapeId="1061" r:id="rId12"/>
    <oleObject progId="StaticMetafile" shapeId="1062" r:id="rId13"/>
    <oleObject progId="StaticMetafile" shapeId="1063" r:id="rId14"/>
    <oleObject progId="StaticMetafile" shapeId="1064" r:id="rId1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2015-04-17T13:50:13Z</cp:lastPrinted>
  <dcterms:created xsi:type="dcterms:W3CDTF">2015-02-09T03:53:58Z</dcterms:created>
  <dcterms:modified xsi:type="dcterms:W3CDTF">2015-08-31T10:00:07Z</dcterms:modified>
</cp:coreProperties>
</file>