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приход'!$O$1:$O$27</definedName>
  </definedNames>
  <calcPr calcId="124519"/>
</workbook>
</file>

<file path=xl/calcChain.xml><?xml version="1.0" encoding="utf-8"?>
<calcChain xmlns="http://schemas.openxmlformats.org/spreadsheetml/2006/main">
  <c r="S4" i="1"/>
  <c r="T4" s="1"/>
  <c r="S5"/>
  <c r="T5" s="1"/>
  <c r="S7"/>
  <c r="T7" s="1"/>
  <c r="S9"/>
  <c r="T9" s="1"/>
  <c r="S10"/>
  <c r="T10" s="1"/>
  <c r="S11"/>
  <c r="T11" s="1"/>
  <c r="S15"/>
  <c r="T15" s="1"/>
  <c r="S16"/>
  <c r="T16" s="1"/>
  <c r="S17"/>
  <c r="T17" s="1"/>
  <c r="S18"/>
  <c r="T18" s="1"/>
  <c r="S19"/>
  <c r="T19" s="1"/>
  <c r="S20"/>
  <c r="T20" s="1"/>
  <c r="V1" l="1"/>
  <c r="U1"/>
</calcChain>
</file>

<file path=xl/sharedStrings.xml><?xml version="1.0" encoding="utf-8"?>
<sst xmlns="http://schemas.openxmlformats.org/spreadsheetml/2006/main" count="141" uniqueCount="57">
  <si>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</si>
  <si>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</si>
  <si>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</si>
  <si>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</si>
  <si>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</si>
  <si>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</si>
  <si>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</si>
  <si>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</si>
  <si>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</si>
  <si>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</si>
  <si>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</si>
  <si>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ЧЕРНЫЙ</t>
  </si>
  <si>
    <t>БЕЖЕВЫЙ</t>
  </si>
  <si>
    <t>ТЕМНО-СИНИЙ</t>
  </si>
  <si>
    <t>СВЕТЛО-КОРИЧНЕВЫЙ</t>
  </si>
  <si>
    <t>xxs</t>
  </si>
  <si>
    <t>Состав</t>
  </si>
  <si>
    <t>ПОЛИЭСТЕР 95%
ЭЛАСТАН 5%</t>
  </si>
  <si>
    <t>ROBERTA RANIERI</t>
  </si>
  <si>
    <t>ПОЛИЭСТЕР 100%</t>
  </si>
  <si>
    <t>MIVITE</t>
  </si>
  <si>
    <t>ONDARE</t>
  </si>
  <si>
    <t>КОЛ-ВО</t>
  </si>
  <si>
    <t>ШТ</t>
  </si>
  <si>
    <t>СУММА=</t>
  </si>
  <si>
    <t>ЦЕНА ОПТ</t>
  </si>
  <si>
    <t>Фото</t>
  </si>
  <si>
    <t>х</t>
  </si>
  <si>
    <t>СИНИЙ</t>
  </si>
  <si>
    <t>xl</t>
  </si>
  <si>
    <t>xxl</t>
  </si>
  <si>
    <t>xxxl</t>
  </si>
  <si>
    <t>ECO</t>
  </si>
  <si>
    <t>GT187</t>
  </si>
  <si>
    <t>034GON318</t>
  </si>
  <si>
    <t>034GON319</t>
  </si>
  <si>
    <t>ROB3045</t>
  </si>
  <si>
    <t>ROB2093</t>
  </si>
  <si>
    <t>ROB1488</t>
  </si>
  <si>
    <t>68%VI19 5%NY 10%PU2 5%EA</t>
  </si>
  <si>
    <t>ПОЛИУРЕТАН 50% ВИСКОЗА 50% ПОДКЛАДКА ПОЛИЭСТЕР 100%</t>
  </si>
  <si>
    <t>ПОЛИУРЕТАН 50% ВИСКОЗА 50%</t>
  </si>
  <si>
    <t>ПОЛИЭСТЕР 48% КОТТОН 48% ЭЛАСТИК 4%</t>
  </si>
  <si>
    <t>ПОЛИЭСТЕР 96% ЕА 4%</t>
  </si>
  <si>
    <t>ЮБКА</t>
  </si>
  <si>
    <t>ЮБКА ПЛИССИРОВАННАЯ</t>
  </si>
  <si>
    <t>ЮБКА ПРЯМАЯ ПО КОЛЕНО</t>
  </si>
  <si>
    <t>ЮБКА ДЛИННАЯ С КОЖАНЫМ ПОЯСОМ</t>
  </si>
  <si>
    <t>ЮБКА ДЛИННАЯ</t>
  </si>
  <si>
    <t>КОРОТКАЯ ЮБКА С БАХРАМОЙ</t>
  </si>
  <si>
    <t>ЮБКА НА ПОЯСЕ СО СКЛАДКАМИ С РИСУНКОМ КРУГИ И ПОЛОСКИ</t>
  </si>
  <si>
    <t>ЮБКА С ПОЯСОМ ЦЕПОЧКА</t>
  </si>
  <si>
    <t>СЕРЫЙ, СИНИЙ</t>
  </si>
  <si>
    <t>СЕРО-ЗЕЛЕНЫЙ</t>
  </si>
  <si>
    <t>СВЕТЛО-СЕРЫЙ</t>
  </si>
  <si>
    <t>ТЕМНО-КОРИЧНЕВЫЙ</t>
  </si>
  <si>
    <t xml:space="preserve">ПОЛИЭСТЕР 62%
ПОЛИУРЕТАН 38%
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</si>
</sst>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7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164" fontId="8" fillId="3" borderId="20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3" fontId="10" fillId="6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9" sqref="L39"/>
    </sheetView>
  </sheetViews>
  <sheetFormatPr defaultRowHeight="20.25"/>
  <cols>
    <col min="1" max="1" width="17.5703125" style="11" customWidth="1"/>
    <col min="2" max="3" width="28.85546875" style="12" customWidth="1"/>
    <col min="4" max="4" width="7.7109375" style="13" customWidth="1"/>
    <col min="5" max="11" width="7.7109375" style="14" customWidth="1"/>
    <col min="12" max="12" width="21.140625" style="14" customWidth="1"/>
    <col min="13" max="13" width="23.7109375" style="11" hidden="1" customWidth="1"/>
    <col min="14" max="14" width="13.5703125" style="11" hidden="1" customWidth="1"/>
    <col min="15" max="15" width="19.42578125" style="11" customWidth="1"/>
    <col min="16" max="16" width="22.28515625" style="11" customWidth="1"/>
    <col min="17" max="17" width="26.140625" style="11" customWidth="1"/>
    <col min="18" max="18" width="21.28515625" style="1" customWidth="1"/>
    <col min="19" max="19" width="12.85546875" style="11" customWidth="1"/>
    <col min="20" max="21" width="15.28515625" style="11" customWidth="1"/>
    <col min="22" max="16384" width="9.140625" style="11"/>
  </cols>
  <sheetData>
    <row r="1" spans="1:23" ht="37.5" customHeight="1" thickBot="1">
      <c r="A1" s="6" t="s">
        <v>0</v>
      </c>
      <c r="B1" s="16" t="s">
        <v>5</v>
      </c>
      <c r="C1" s="18" t="s">
        <v>26</v>
      </c>
      <c r="D1" s="17" t="s">
        <v>15</v>
      </c>
      <c r="E1" s="7" t="s">
        <v>4</v>
      </c>
      <c r="F1" s="7" t="s">
        <v>1</v>
      </c>
      <c r="G1" s="7" t="s">
        <v>2</v>
      </c>
      <c r="H1" s="7" t="s">
        <v>3</v>
      </c>
      <c r="I1" s="7" t="s">
        <v>29</v>
      </c>
      <c r="J1" s="7" t="s">
        <v>30</v>
      </c>
      <c r="K1" s="7" t="s">
        <v>31</v>
      </c>
      <c r="L1" s="7" t="s">
        <v>16</v>
      </c>
      <c r="M1" s="5" t="s">
        <v>10</v>
      </c>
      <c r="N1" s="2" t="s">
        <v>6</v>
      </c>
      <c r="O1" s="2" t="s">
        <v>7</v>
      </c>
      <c r="P1" s="2" t="s">
        <v>8</v>
      </c>
      <c r="Q1" s="2" t="s">
        <v>9</v>
      </c>
      <c r="R1" s="3" t="s">
        <v>25</v>
      </c>
      <c r="S1" s="4" t="s">
        <v>22</v>
      </c>
      <c r="T1" s="15" t="s">
        <v>24</v>
      </c>
      <c r="U1" s="8">
        <f>SUM(T2:T27)</f>
        <v>0</v>
      </c>
      <c r="V1" s="9">
        <f>SUM(S2:S27)</f>
        <v>0</v>
      </c>
      <c r="W1" s="10" t="s">
        <v>23</v>
      </c>
    </row>
    <row r="2" spans="1:23" ht="74.25" hidden="1" customHeight="1" thickBot="1">
      <c r="A2" s="26"/>
      <c r="B2" s="30"/>
      <c r="C2" s="72"/>
      <c r="D2" s="53"/>
      <c r="E2" s="32"/>
      <c r="F2" s="32"/>
      <c r="G2" s="31"/>
      <c r="H2" s="32"/>
      <c r="I2" s="32"/>
      <c r="J2" s="32"/>
      <c r="K2" s="32"/>
      <c r="L2" s="74"/>
      <c r="M2" s="33"/>
      <c r="N2" s="33"/>
      <c r="O2" s="75"/>
      <c r="P2" s="77"/>
      <c r="Q2" s="33"/>
      <c r="R2" s="54"/>
      <c r="S2" s="35"/>
      <c r="T2" s="36"/>
    </row>
    <row r="3" spans="1:23" ht="74.25" hidden="1" customHeight="1" thickBot="1">
      <c r="A3" s="27"/>
      <c r="B3" s="55"/>
      <c r="C3" s="73"/>
      <c r="D3" s="56"/>
      <c r="E3" s="39"/>
      <c r="F3" s="38"/>
      <c r="G3" s="39"/>
      <c r="H3" s="39"/>
      <c r="I3" s="39"/>
      <c r="J3" s="39"/>
      <c r="K3" s="39"/>
      <c r="L3" s="73"/>
      <c r="M3" s="40"/>
      <c r="N3" s="40"/>
      <c r="O3" s="76"/>
      <c r="P3" s="73"/>
      <c r="Q3" s="40"/>
      <c r="R3" s="57"/>
      <c r="S3" s="42"/>
      <c r="T3" s="43"/>
    </row>
    <row r="4" spans="1:23" ht="150" customHeight="1" thickBot="1">
      <c r="A4" s="29" t="s">
        <v>32</v>
      </c>
      <c r="B4" s="45" t="s">
        <v>33</v>
      </c>
      <c r="C4" s="45"/>
      <c r="D4" s="46" t="s">
        <v>27</v>
      </c>
      <c r="E4" s="47" t="s">
        <v>27</v>
      </c>
      <c r="F4" s="48"/>
      <c r="G4" s="47" t="s">
        <v>27</v>
      </c>
      <c r="H4" s="47" t="s">
        <v>27</v>
      </c>
      <c r="I4" s="47" t="s">
        <v>27</v>
      </c>
      <c r="J4" s="47" t="s">
        <v>27</v>
      </c>
      <c r="K4" s="47" t="s">
        <v>27</v>
      </c>
      <c r="L4" s="47" t="s">
        <v>56</v>
      </c>
      <c r="M4" s="49"/>
      <c r="N4" s="49"/>
      <c r="O4" s="49" t="s">
        <v>44</v>
      </c>
      <c r="P4" s="49" t="s">
        <v>45</v>
      </c>
      <c r="Q4" s="49" t="s">
        <v>13</v>
      </c>
      <c r="R4" s="58">
        <v>1779.0840000000001</v>
      </c>
      <c r="S4" s="51">
        <f t="shared" ref="S2:S16" si="0">SUM(D4:H4)</f>
        <v>0</v>
      </c>
      <c r="T4" s="52">
        <f t="shared" ref="T2:T17" si="1">R4*S4</f>
        <v>0</v>
      </c>
    </row>
    <row r="5" spans="1:23" ht="150" customHeight="1" thickBot="1">
      <c r="A5" s="29" t="s">
        <v>20</v>
      </c>
      <c r="B5" s="45" t="s">
        <v>34</v>
      </c>
      <c r="C5" s="45"/>
      <c r="D5" s="46" t="s">
        <v>27</v>
      </c>
      <c r="E5" s="48"/>
      <c r="F5" s="48"/>
      <c r="G5" s="48"/>
      <c r="H5" s="48"/>
      <c r="I5" s="47" t="s">
        <v>27</v>
      </c>
      <c r="J5" s="47" t="s">
        <v>27</v>
      </c>
      <c r="K5" s="47" t="s">
        <v>27</v>
      </c>
      <c r="L5" s="47" t="s">
        <v>39</v>
      </c>
      <c r="M5" s="49"/>
      <c r="N5" s="49"/>
      <c r="O5" s="49" t="s">
        <v>44</v>
      </c>
      <c r="P5" s="49" t="s">
        <v>46</v>
      </c>
      <c r="Q5" s="49" t="s">
        <v>14</v>
      </c>
      <c r="R5" s="58">
        <v>1179.0791999999999</v>
      </c>
      <c r="S5" s="51">
        <f t="shared" si="0"/>
        <v>0</v>
      </c>
      <c r="T5" s="52">
        <f t="shared" si="1"/>
        <v>0</v>
      </c>
    </row>
    <row r="6" spans="1:23" ht="150" hidden="1" customHeight="1" thickBot="1">
      <c r="A6" s="29"/>
      <c r="B6" s="45"/>
      <c r="C6" s="45"/>
      <c r="D6" s="46"/>
      <c r="E6" s="47"/>
      <c r="F6" s="48"/>
      <c r="G6" s="48"/>
      <c r="H6" s="48"/>
      <c r="I6" s="47"/>
      <c r="J6" s="47"/>
      <c r="K6" s="47"/>
      <c r="L6" s="47"/>
      <c r="M6" s="49"/>
      <c r="N6" s="49"/>
      <c r="O6" s="49"/>
      <c r="P6" s="49"/>
      <c r="Q6" s="49"/>
      <c r="R6" s="58"/>
      <c r="S6" s="51"/>
      <c r="T6" s="52"/>
    </row>
    <row r="7" spans="1:23" ht="150" customHeight="1" thickBot="1">
      <c r="A7" s="29" t="s">
        <v>20</v>
      </c>
      <c r="B7" s="45" t="s">
        <v>35</v>
      </c>
      <c r="C7" s="45"/>
      <c r="D7" s="46" t="s">
        <v>27</v>
      </c>
      <c r="E7" s="48"/>
      <c r="F7" s="48"/>
      <c r="G7" s="48"/>
      <c r="H7" s="48"/>
      <c r="I7" s="47" t="s">
        <v>27</v>
      </c>
      <c r="J7" s="47" t="s">
        <v>27</v>
      </c>
      <c r="K7" s="47" t="s">
        <v>27</v>
      </c>
      <c r="L7" s="47" t="s">
        <v>40</v>
      </c>
      <c r="M7" s="49"/>
      <c r="N7" s="49"/>
      <c r="O7" s="49" t="s">
        <v>44</v>
      </c>
      <c r="P7" s="49" t="s">
        <v>47</v>
      </c>
      <c r="Q7" s="49" t="s">
        <v>52</v>
      </c>
      <c r="R7" s="58">
        <v>1946.5272000000002</v>
      </c>
      <c r="S7" s="51">
        <f t="shared" si="0"/>
        <v>0</v>
      </c>
      <c r="T7" s="52">
        <f t="shared" si="1"/>
        <v>0</v>
      </c>
    </row>
    <row r="8" spans="1:23" ht="150" hidden="1" customHeight="1" thickBot="1">
      <c r="A8" s="29"/>
      <c r="B8" s="45"/>
      <c r="C8" s="45"/>
      <c r="D8" s="46"/>
      <c r="E8" s="47"/>
      <c r="F8" s="48"/>
      <c r="G8" s="48"/>
      <c r="H8" s="48"/>
      <c r="I8" s="47"/>
      <c r="J8" s="47"/>
      <c r="K8" s="47"/>
      <c r="L8" s="47"/>
      <c r="M8" s="49"/>
      <c r="N8" s="49"/>
      <c r="O8" s="49"/>
      <c r="P8" s="49"/>
      <c r="Q8" s="49"/>
      <c r="R8" s="58"/>
      <c r="S8" s="51"/>
      <c r="T8" s="52"/>
    </row>
    <row r="9" spans="1:23" ht="50.1" customHeight="1">
      <c r="A9" s="26" t="s">
        <v>21</v>
      </c>
      <c r="B9" s="30">
        <v>61365</v>
      </c>
      <c r="C9" s="72"/>
      <c r="D9" s="53" t="s">
        <v>27</v>
      </c>
      <c r="E9" s="32" t="s">
        <v>27</v>
      </c>
      <c r="F9" s="31"/>
      <c r="G9" s="31"/>
      <c r="H9" s="31"/>
      <c r="I9" s="32" t="s">
        <v>27</v>
      </c>
      <c r="J9" s="32" t="s">
        <v>27</v>
      </c>
      <c r="K9" s="32" t="s">
        <v>27</v>
      </c>
      <c r="L9" s="79" t="s">
        <v>17</v>
      </c>
      <c r="M9" s="33"/>
      <c r="N9" s="33"/>
      <c r="O9" s="77" t="s">
        <v>44</v>
      </c>
      <c r="P9" s="77" t="s">
        <v>48</v>
      </c>
      <c r="Q9" s="33" t="s">
        <v>53</v>
      </c>
      <c r="R9" s="54">
        <v>1500</v>
      </c>
      <c r="S9" s="35">
        <f t="shared" si="0"/>
        <v>0</v>
      </c>
      <c r="T9" s="36">
        <f t="shared" si="1"/>
        <v>0</v>
      </c>
    </row>
    <row r="10" spans="1:23" ht="50.1" customHeight="1">
      <c r="A10" s="28" t="s">
        <v>21</v>
      </c>
      <c r="B10" s="20">
        <v>61365</v>
      </c>
      <c r="C10" s="78"/>
      <c r="D10" s="19" t="s">
        <v>27</v>
      </c>
      <c r="E10" s="22" t="s">
        <v>27</v>
      </c>
      <c r="F10" s="21"/>
      <c r="G10" s="21"/>
      <c r="H10" s="21"/>
      <c r="I10" s="22" t="s">
        <v>27</v>
      </c>
      <c r="J10" s="22" t="s">
        <v>27</v>
      </c>
      <c r="K10" s="22" t="s">
        <v>27</v>
      </c>
      <c r="L10" s="78"/>
      <c r="M10" s="23"/>
      <c r="N10" s="23"/>
      <c r="O10" s="78"/>
      <c r="P10" s="78"/>
      <c r="Q10" s="23" t="s">
        <v>54</v>
      </c>
      <c r="R10" s="25">
        <v>1500</v>
      </c>
      <c r="S10" s="24">
        <f t="shared" si="0"/>
        <v>0</v>
      </c>
      <c r="T10" s="44">
        <f t="shared" si="1"/>
        <v>0</v>
      </c>
    </row>
    <row r="11" spans="1:23" ht="50.1" customHeight="1" thickBot="1">
      <c r="A11" s="27" t="s">
        <v>21</v>
      </c>
      <c r="B11" s="37">
        <v>61365</v>
      </c>
      <c r="C11" s="73"/>
      <c r="D11" s="56" t="s">
        <v>27</v>
      </c>
      <c r="E11" s="39" t="s">
        <v>27</v>
      </c>
      <c r="F11" s="38"/>
      <c r="G11" s="38"/>
      <c r="H11" s="38"/>
      <c r="I11" s="39" t="s">
        <v>27</v>
      </c>
      <c r="J11" s="39" t="s">
        <v>27</v>
      </c>
      <c r="K11" s="39" t="s">
        <v>27</v>
      </c>
      <c r="L11" s="73"/>
      <c r="M11" s="40"/>
      <c r="N11" s="40"/>
      <c r="O11" s="73"/>
      <c r="P11" s="73"/>
      <c r="Q11" s="40" t="s">
        <v>12</v>
      </c>
      <c r="R11" s="57">
        <v>1500</v>
      </c>
      <c r="S11" s="42">
        <f t="shared" si="0"/>
        <v>0</v>
      </c>
      <c r="T11" s="43">
        <f t="shared" si="1"/>
        <v>0</v>
      </c>
    </row>
    <row r="12" spans="1:23" ht="49.5" hidden="1" customHeight="1">
      <c r="A12" s="26"/>
      <c r="B12" s="30"/>
      <c r="C12" s="72"/>
      <c r="D12" s="53"/>
      <c r="E12" s="32"/>
      <c r="F12" s="31"/>
      <c r="G12" s="31"/>
      <c r="H12" s="31"/>
      <c r="I12" s="32"/>
      <c r="J12" s="32"/>
      <c r="K12" s="32"/>
      <c r="L12" s="79"/>
      <c r="M12" s="33"/>
      <c r="N12" s="33"/>
      <c r="O12" s="77"/>
      <c r="P12" s="77"/>
      <c r="Q12" s="33"/>
      <c r="R12" s="54"/>
      <c r="S12" s="35"/>
      <c r="T12" s="36"/>
    </row>
    <row r="13" spans="1:23" ht="49.5" hidden="1" customHeight="1">
      <c r="A13" s="28"/>
      <c r="B13" s="20"/>
      <c r="C13" s="78"/>
      <c r="D13" s="19"/>
      <c r="E13" s="22"/>
      <c r="F13" s="21"/>
      <c r="G13" s="21"/>
      <c r="H13" s="21"/>
      <c r="I13" s="22"/>
      <c r="J13" s="22"/>
      <c r="K13" s="22"/>
      <c r="L13" s="78"/>
      <c r="M13" s="23"/>
      <c r="N13" s="23"/>
      <c r="O13" s="78"/>
      <c r="P13" s="78"/>
      <c r="Q13" s="23"/>
      <c r="R13" s="25"/>
      <c r="S13" s="24"/>
      <c r="T13" s="44"/>
    </row>
    <row r="14" spans="1:23" ht="49.5" hidden="1" customHeight="1" thickBot="1">
      <c r="A14" s="27"/>
      <c r="B14" s="37"/>
      <c r="C14" s="73"/>
      <c r="D14" s="56"/>
      <c r="E14" s="39"/>
      <c r="F14" s="38"/>
      <c r="G14" s="38"/>
      <c r="H14" s="38"/>
      <c r="I14" s="39"/>
      <c r="J14" s="39"/>
      <c r="K14" s="39"/>
      <c r="L14" s="73"/>
      <c r="M14" s="40"/>
      <c r="N14" s="40"/>
      <c r="O14" s="73"/>
      <c r="P14" s="73"/>
      <c r="Q14" s="40"/>
      <c r="R14" s="57"/>
      <c r="S14" s="42"/>
      <c r="T14" s="43"/>
    </row>
    <row r="15" spans="1:23" ht="150" customHeight="1" thickBot="1">
      <c r="A15" s="29" t="s">
        <v>21</v>
      </c>
      <c r="B15" s="45">
        <v>61351</v>
      </c>
      <c r="C15" s="45"/>
      <c r="D15" s="46" t="s">
        <v>27</v>
      </c>
      <c r="E15" s="47" t="s">
        <v>27</v>
      </c>
      <c r="F15" s="47" t="s">
        <v>27</v>
      </c>
      <c r="G15" s="48"/>
      <c r="H15" s="47" t="s">
        <v>27</v>
      </c>
      <c r="I15" s="47" t="s">
        <v>27</v>
      </c>
      <c r="J15" s="47" t="s">
        <v>27</v>
      </c>
      <c r="K15" s="47" t="s">
        <v>27</v>
      </c>
      <c r="L15" s="47" t="s">
        <v>41</v>
      </c>
      <c r="M15" s="49"/>
      <c r="N15" s="49"/>
      <c r="O15" s="49" t="s">
        <v>44</v>
      </c>
      <c r="P15" s="49" t="s">
        <v>49</v>
      </c>
      <c r="Q15" s="49" t="s">
        <v>11</v>
      </c>
      <c r="R15" s="58">
        <v>1395.36</v>
      </c>
      <c r="S15" s="51">
        <f t="shared" si="0"/>
        <v>0</v>
      </c>
      <c r="T15" s="52">
        <f t="shared" si="1"/>
        <v>0</v>
      </c>
    </row>
    <row r="16" spans="1:23" ht="150" customHeight="1" thickBot="1">
      <c r="A16" s="29" t="s">
        <v>18</v>
      </c>
      <c r="B16" s="45" t="s">
        <v>36</v>
      </c>
      <c r="C16" s="45"/>
      <c r="D16" s="67"/>
      <c r="E16" s="47" t="s">
        <v>27</v>
      </c>
      <c r="F16" s="47" t="s">
        <v>27</v>
      </c>
      <c r="G16" s="48"/>
      <c r="H16" s="48"/>
      <c r="I16" s="47" t="s">
        <v>27</v>
      </c>
      <c r="J16" s="47" t="s">
        <v>27</v>
      </c>
      <c r="K16" s="47" t="s">
        <v>27</v>
      </c>
      <c r="L16" s="47" t="s">
        <v>19</v>
      </c>
      <c r="M16" s="49"/>
      <c r="N16" s="49"/>
      <c r="O16" s="49" t="s">
        <v>44</v>
      </c>
      <c r="P16" s="49" t="s">
        <v>50</v>
      </c>
      <c r="Q16" s="49" t="s">
        <v>28</v>
      </c>
      <c r="R16" s="58">
        <v>2260.4832000000001</v>
      </c>
      <c r="S16" s="51">
        <f t="shared" si="0"/>
        <v>0</v>
      </c>
      <c r="T16" s="52">
        <f t="shared" si="1"/>
        <v>0</v>
      </c>
    </row>
    <row r="17" spans="1:20" ht="75" customHeight="1">
      <c r="A17" s="26" t="s">
        <v>18</v>
      </c>
      <c r="B17" s="30" t="s">
        <v>37</v>
      </c>
      <c r="C17" s="72"/>
      <c r="D17" s="53" t="s">
        <v>27</v>
      </c>
      <c r="E17" s="31"/>
      <c r="F17" s="32" t="s">
        <v>27</v>
      </c>
      <c r="G17" s="31"/>
      <c r="H17" s="31"/>
      <c r="I17" s="32" t="s">
        <v>27</v>
      </c>
      <c r="J17" s="32" t="s">
        <v>27</v>
      </c>
      <c r="K17" s="32" t="s">
        <v>27</v>
      </c>
      <c r="L17" s="79" t="s">
        <v>42</v>
      </c>
      <c r="M17" s="33"/>
      <c r="N17" s="33"/>
      <c r="O17" s="77" t="s">
        <v>44</v>
      </c>
      <c r="P17" s="77" t="s">
        <v>51</v>
      </c>
      <c r="Q17" s="33" t="s">
        <v>11</v>
      </c>
      <c r="R17" s="54">
        <v>1548.8496</v>
      </c>
      <c r="S17" s="35">
        <f t="shared" ref="S17:S27" si="2">SUM(D17:H17)</f>
        <v>0</v>
      </c>
      <c r="T17" s="36">
        <f t="shared" si="1"/>
        <v>0</v>
      </c>
    </row>
    <row r="18" spans="1:20" ht="75" customHeight="1" thickBot="1">
      <c r="A18" s="27" t="s">
        <v>18</v>
      </c>
      <c r="B18" s="37" t="s">
        <v>37</v>
      </c>
      <c r="C18" s="73"/>
      <c r="D18" s="56" t="s">
        <v>27</v>
      </c>
      <c r="E18" s="38"/>
      <c r="F18" s="39" t="s">
        <v>27</v>
      </c>
      <c r="G18" s="39" t="s">
        <v>27</v>
      </c>
      <c r="H18" s="38"/>
      <c r="I18" s="39" t="s">
        <v>27</v>
      </c>
      <c r="J18" s="39" t="s">
        <v>27</v>
      </c>
      <c r="K18" s="39" t="s">
        <v>27</v>
      </c>
      <c r="L18" s="73"/>
      <c r="M18" s="40"/>
      <c r="N18" s="40"/>
      <c r="O18" s="73"/>
      <c r="P18" s="73"/>
      <c r="Q18" s="40" t="s">
        <v>12</v>
      </c>
      <c r="R18" s="57">
        <v>1548.8496</v>
      </c>
      <c r="S18" s="42">
        <f t="shared" si="2"/>
        <v>0</v>
      </c>
      <c r="T18" s="43">
        <f t="shared" ref="T18:T27" si="3">R18*S18</f>
        <v>0</v>
      </c>
    </row>
    <row r="19" spans="1:20" ht="75" customHeight="1">
      <c r="A19" s="26" t="s">
        <v>18</v>
      </c>
      <c r="B19" s="30" t="s">
        <v>38</v>
      </c>
      <c r="C19" s="72"/>
      <c r="D19" s="53" t="s">
        <v>27</v>
      </c>
      <c r="E19" s="31"/>
      <c r="F19" s="32" t="s">
        <v>27</v>
      </c>
      <c r="G19" s="31"/>
      <c r="H19" s="32" t="s">
        <v>27</v>
      </c>
      <c r="I19" s="32" t="s">
        <v>27</v>
      </c>
      <c r="J19" s="32" t="s">
        <v>27</v>
      </c>
      <c r="K19" s="32" t="s">
        <v>27</v>
      </c>
      <c r="L19" s="79" t="s">
        <v>43</v>
      </c>
      <c r="M19" s="33"/>
      <c r="N19" s="33"/>
      <c r="O19" s="77" t="s">
        <v>44</v>
      </c>
      <c r="P19" s="77" t="s">
        <v>51</v>
      </c>
      <c r="Q19" s="33" t="s">
        <v>13</v>
      </c>
      <c r="R19" s="54">
        <v>1406.5228800000002</v>
      </c>
      <c r="S19" s="35">
        <f t="shared" si="2"/>
        <v>0</v>
      </c>
      <c r="T19" s="36">
        <f t="shared" si="3"/>
        <v>0</v>
      </c>
    </row>
    <row r="20" spans="1:20" ht="74.25" customHeight="1" thickBot="1">
      <c r="A20" s="27" t="s">
        <v>18</v>
      </c>
      <c r="B20" s="37" t="s">
        <v>38</v>
      </c>
      <c r="C20" s="73"/>
      <c r="D20" s="56" t="s">
        <v>27</v>
      </c>
      <c r="E20" s="38"/>
      <c r="F20" s="39" t="s">
        <v>27</v>
      </c>
      <c r="G20" s="38"/>
      <c r="H20" s="38"/>
      <c r="I20" s="39" t="s">
        <v>27</v>
      </c>
      <c r="J20" s="39" t="s">
        <v>27</v>
      </c>
      <c r="K20" s="39" t="s">
        <v>27</v>
      </c>
      <c r="L20" s="73"/>
      <c r="M20" s="40"/>
      <c r="N20" s="40"/>
      <c r="O20" s="73"/>
      <c r="P20" s="73"/>
      <c r="Q20" s="40" t="s">
        <v>55</v>
      </c>
      <c r="R20" s="57">
        <v>1406.5228800000002</v>
      </c>
      <c r="S20" s="42">
        <f t="shared" si="2"/>
        <v>0</v>
      </c>
      <c r="T20" s="43">
        <f t="shared" si="3"/>
        <v>0</v>
      </c>
    </row>
    <row r="21" spans="1:20" ht="2.25" hidden="1" customHeight="1" thickBot="1">
      <c r="A21" s="29"/>
      <c r="B21" s="68"/>
      <c r="C21" s="45"/>
      <c r="D21" s="46"/>
      <c r="E21" s="47"/>
      <c r="F21" s="48"/>
      <c r="G21" s="48"/>
      <c r="H21" s="48"/>
      <c r="I21" s="47"/>
      <c r="J21" s="47"/>
      <c r="K21" s="47"/>
      <c r="L21" s="47"/>
      <c r="M21" s="49"/>
      <c r="N21" s="49"/>
      <c r="O21" s="49"/>
      <c r="P21" s="49"/>
      <c r="Q21" s="49"/>
      <c r="R21" s="58"/>
      <c r="S21" s="51"/>
      <c r="T21" s="52"/>
    </row>
    <row r="22" spans="1:20" ht="150" hidden="1" customHeight="1" thickBot="1">
      <c r="A22" s="29"/>
      <c r="B22" s="45"/>
      <c r="C22" s="45"/>
      <c r="D22" s="46"/>
      <c r="E22" s="47"/>
      <c r="F22" s="48"/>
      <c r="G22" s="48"/>
      <c r="H22" s="48"/>
      <c r="I22" s="47"/>
      <c r="J22" s="47"/>
      <c r="K22" s="47"/>
      <c r="L22" s="47"/>
      <c r="M22" s="49"/>
      <c r="N22" s="49"/>
      <c r="O22" s="49"/>
      <c r="P22" s="49"/>
      <c r="Q22" s="49"/>
      <c r="R22" s="58"/>
      <c r="S22" s="51"/>
      <c r="T22" s="52"/>
    </row>
    <row r="23" spans="1:20" ht="149.25" hidden="1" customHeight="1">
      <c r="A23" s="59"/>
      <c r="B23" s="69"/>
      <c r="C23" s="60"/>
      <c r="D23" s="61"/>
      <c r="E23" s="62"/>
      <c r="F23" s="62"/>
      <c r="G23" s="71"/>
      <c r="H23" s="71"/>
      <c r="I23" s="62"/>
      <c r="J23" s="62"/>
      <c r="K23" s="62"/>
      <c r="L23" s="62"/>
      <c r="M23" s="63"/>
      <c r="N23" s="63"/>
      <c r="O23" s="70"/>
      <c r="P23" s="63"/>
      <c r="Q23" s="63"/>
      <c r="R23" s="64"/>
      <c r="S23" s="65"/>
      <c r="T23" s="66"/>
    </row>
    <row r="24" spans="1:20" ht="75" hidden="1" customHeight="1">
      <c r="A24" s="26"/>
      <c r="B24" s="30"/>
      <c r="C24" s="72"/>
      <c r="D24" s="53"/>
      <c r="E24" s="32"/>
      <c r="F24" s="31"/>
      <c r="G24" s="31"/>
      <c r="H24" s="31"/>
      <c r="I24" s="32"/>
      <c r="J24" s="32"/>
      <c r="K24" s="32"/>
      <c r="L24" s="79"/>
      <c r="M24" s="33"/>
      <c r="N24" s="33"/>
      <c r="O24" s="77"/>
      <c r="P24" s="77"/>
      <c r="Q24" s="33"/>
      <c r="R24" s="34"/>
      <c r="S24" s="35"/>
      <c r="T24" s="36"/>
    </row>
    <row r="25" spans="1:20" ht="75" hidden="1" customHeight="1" thickBot="1">
      <c r="A25" s="27"/>
      <c r="B25" s="37"/>
      <c r="C25" s="73"/>
      <c r="D25" s="56"/>
      <c r="E25" s="39"/>
      <c r="F25" s="38"/>
      <c r="G25" s="38"/>
      <c r="H25" s="38"/>
      <c r="I25" s="39"/>
      <c r="J25" s="39"/>
      <c r="K25" s="39"/>
      <c r="L25" s="73"/>
      <c r="M25" s="40"/>
      <c r="N25" s="40"/>
      <c r="O25" s="73"/>
      <c r="P25" s="73"/>
      <c r="Q25" s="40"/>
      <c r="R25" s="41"/>
      <c r="S25" s="42"/>
      <c r="T25" s="43"/>
    </row>
    <row r="26" spans="1:20" ht="150" hidden="1" customHeight="1" thickBot="1">
      <c r="A26" s="29"/>
      <c r="B26" s="45"/>
      <c r="C26" s="45"/>
      <c r="D26" s="46"/>
      <c r="E26" s="47"/>
      <c r="F26" s="48"/>
      <c r="G26" s="48"/>
      <c r="H26" s="48"/>
      <c r="I26" s="47"/>
      <c r="J26" s="47"/>
      <c r="K26" s="47"/>
      <c r="L26" s="47"/>
      <c r="M26" s="49"/>
      <c r="N26" s="49"/>
      <c r="O26" s="49"/>
      <c r="P26" s="49"/>
      <c r="Q26" s="49"/>
      <c r="R26" s="50"/>
      <c r="S26" s="51"/>
      <c r="T26" s="52"/>
    </row>
    <row r="27" spans="1:20" ht="150" hidden="1" customHeight="1" thickBot="1">
      <c r="A27" s="29"/>
      <c r="B27" s="45"/>
      <c r="C27" s="45"/>
      <c r="D27" s="46"/>
      <c r="E27" s="47"/>
      <c r="F27" s="48"/>
      <c r="G27" s="48"/>
      <c r="H27" s="48"/>
      <c r="I27" s="47"/>
      <c r="J27" s="47"/>
      <c r="K27" s="47"/>
      <c r="L27" s="47"/>
      <c r="M27" s="49"/>
      <c r="N27" s="49"/>
      <c r="O27" s="49"/>
      <c r="P27" s="49"/>
      <c r="Q27" s="49"/>
      <c r="R27" s="50"/>
      <c r="S27" s="51"/>
      <c r="T27" s="52"/>
    </row>
  </sheetData>
  <autoFilter ref="O1:O27"/>
  <mergeCells count="24">
    <mergeCell ref="L24:L25"/>
    <mergeCell ref="O24:O25"/>
    <mergeCell ref="P24:P25"/>
    <mergeCell ref="C24:C25"/>
    <mergeCell ref="C17:C18"/>
    <mergeCell ref="C19:C20"/>
    <mergeCell ref="P17:P18"/>
    <mergeCell ref="O17:O18"/>
    <mergeCell ref="L17:L18"/>
    <mergeCell ref="P19:P20"/>
    <mergeCell ref="O19:O20"/>
    <mergeCell ref="L19:L20"/>
    <mergeCell ref="C2:C3"/>
    <mergeCell ref="L2:L3"/>
    <mergeCell ref="O2:O3"/>
    <mergeCell ref="P2:P3"/>
    <mergeCell ref="C12:C14"/>
    <mergeCell ref="C9:C11"/>
    <mergeCell ref="P9:P11"/>
    <mergeCell ref="O9:O11"/>
    <mergeCell ref="L9:L11"/>
    <mergeCell ref="P12:P14"/>
    <mergeCell ref="O12:O14"/>
    <mergeCell ref="L12:L14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74" r:id="rId3"/>
    <oleObject progId="StaticMetafile" shapeId="1079" r:id="rId4"/>
    <oleObject progId="StaticMetafile" shapeId="1080" r:id="rId5"/>
    <oleObject progId="StaticMetafile" shapeId="1082" r:id="rId6"/>
    <oleObject progId="StaticMetafile" shapeId="1083" r:id="rId7"/>
    <oleObject progId="StaticMetafile" shapeId="1085" r:id="rId8"/>
    <oleObject progId="StaticMetafile" shapeId="1086" r:id="rId9"/>
    <oleObject progId="StaticMetafile" shapeId="1087" r:id="rId10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2015-04-28T08:19:57Z</cp:lastPrinted>
  <dcterms:created xsi:type="dcterms:W3CDTF">2015-02-09T03:53:58Z</dcterms:created>
  <dcterms:modified xsi:type="dcterms:W3CDTF">2015-08-31T10:18:35Z</dcterms:modified>
</cp:coreProperties>
</file>