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приход'!$A$1:$T$2</definedName>
  </definedNames>
  <calcPr calcId="124519"/>
</workbook>
</file>

<file path=xl/calcChain.xml><?xml version="1.0" encoding="utf-8"?>
<calcChain xmlns="http://schemas.openxmlformats.org/spreadsheetml/2006/main">
  <c r="T14" i="1"/>
  <c r="U14" s="1"/>
  <c r="U13"/>
  <c r="U15"/>
  <c r="U18"/>
  <c r="T6"/>
  <c r="U6" s="1"/>
  <c r="T7"/>
  <c r="U7" s="1"/>
  <c r="T8"/>
  <c r="U8" s="1"/>
  <c r="T10"/>
  <c r="U10" s="1"/>
  <c r="T11"/>
  <c r="U11" s="1"/>
  <c r="T12"/>
  <c r="U12" s="1"/>
  <c r="T13"/>
  <c r="T15"/>
  <c r="T16"/>
  <c r="U16" s="1"/>
  <c r="T17"/>
  <c r="U17" s="1"/>
  <c r="T18"/>
  <c r="T3"/>
  <c r="U3" s="1"/>
  <c r="T4"/>
  <c r="U4" s="1"/>
  <c r="T5"/>
  <c r="U5" s="1"/>
  <c r="T2"/>
  <c r="U2" s="1"/>
  <c r="V1" l="1"/>
  <c r="W1"/>
</calcChain>
</file>

<file path=xl/sharedStrings.xml><?xml version="1.0" encoding="utf-8"?>
<sst xmlns="http://schemas.openxmlformats.org/spreadsheetml/2006/main" count="201" uniqueCount="74">
  <si>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</si>
  <si>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</si>
  <si>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</si>
  <si>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</si>
  <si>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</si>
  <si>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</si>
  <si>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</si>
  <si>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</si>
  <si>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</si>
  <si>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</si>
  <si>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</si>
  <si>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xxs</t>
  </si>
  <si>
    <t>Состав</t>
  </si>
  <si>
    <t>КОЛ-ВО</t>
  </si>
  <si>
    <t>ШТ</t>
  </si>
  <si>
    <t>СУММА=</t>
  </si>
  <si>
    <t>ЦЕНА ОПТ</t>
  </si>
  <si>
    <t>Фото</t>
  </si>
  <si>
    <t>xl</t>
  </si>
  <si>
    <t>xxl</t>
  </si>
  <si>
    <t>xxxl</t>
  </si>
  <si>
    <t>U (УНИВЕРСАЛЬНЫЙ)</t>
  </si>
  <si>
    <t>ANYPLACE</t>
  </si>
  <si>
    <t xml:space="preserve">MIVITE </t>
  </si>
  <si>
    <t>1038GIUMIV144</t>
  </si>
  <si>
    <t>ECO</t>
  </si>
  <si>
    <t>MIVITE</t>
  </si>
  <si>
    <t>1072GIAJ113</t>
  </si>
  <si>
    <t>EVERIS</t>
  </si>
  <si>
    <t>034GIU333</t>
  </si>
  <si>
    <t>1154GIA5207</t>
  </si>
  <si>
    <t>ROBERTA RANIERI</t>
  </si>
  <si>
    <t>ROB2068</t>
  </si>
  <si>
    <t>ROB2066</t>
  </si>
  <si>
    <t>1140CAP1623</t>
  </si>
  <si>
    <t>ПОЛИЭСТЕР 95% ЭЛАСТАН 5%</t>
  </si>
  <si>
    <t>ПОЛИЭСТЕР 97% ЭЛАСТАН 3%</t>
  </si>
  <si>
    <t>ПОЛИЭСТЕР 93%ЭЛАСТАН 7%</t>
  </si>
  <si>
    <t>ПОЛИЭСТЕР 93% ЭЛАСТИКА 7%</t>
  </si>
  <si>
    <t>ПОЛИЭСТЕР 70% ШЕРСТЬ 30%</t>
  </si>
  <si>
    <t>ЖАКЕТ</t>
  </si>
  <si>
    <t xml:space="preserve">КУРТКА </t>
  </si>
  <si>
    <t>ПИДЖАК</t>
  </si>
  <si>
    <t>ЖИЛЕТ</t>
  </si>
  <si>
    <t>КУРТКА</t>
  </si>
  <si>
    <t>ЖАКЕТ С БАХРАМОЙ</t>
  </si>
  <si>
    <t>КУРТКА ЛЕГКАЯ С КОРОТКИМ РУКАВОМ  НА КНОПКАХ С СЕРЕБРИСТЫМИ ВСТАВКАМИ НА ПЛЕЧАХ</t>
  </si>
  <si>
    <t>ЖАКЕТ С ШИФОНОМ</t>
  </si>
  <si>
    <t xml:space="preserve">КРУЖЕВНАЯ КУРТКА НА МОЛНИИ </t>
  </si>
  <si>
    <t xml:space="preserve">КУРТКА ЛЕГКАЯ НА МОЛНИИ </t>
  </si>
  <si>
    <t>УКОРОЧЕННЫЙ ЧЕРНЫЙ ПИДЖАК С ЗОЛОТОМ</t>
  </si>
  <si>
    <t>ПИДЖАК НА МОЛНИИ С ПРИНТОМ (ЦВЕТЫ)</t>
  </si>
  <si>
    <t>ЖИЛЕТ НА МОЛНИИ С ПРИНТОМ (ЦВЕТЫ)</t>
  </si>
  <si>
    <t>ПИДЖАК С КОЖАНЫМИ ЗАСТЕЖКАМИ СПЕРЕДИ</t>
  </si>
  <si>
    <t>СЕРЫЙ</t>
  </si>
  <si>
    <t xml:space="preserve">СИНИЙ-СЕРЕБРЯНЫЙ </t>
  </si>
  <si>
    <t>ЧЕРНЫЙ</t>
  </si>
  <si>
    <t>СИНИЙ</t>
  </si>
  <si>
    <t xml:space="preserve">СЕРЫЙ </t>
  </si>
  <si>
    <t>РОЗОВО-ЧЕРНЫЙ</t>
  </si>
  <si>
    <t>ЧЕРНЫЙ С ЗОЛОТЫМ</t>
  </si>
  <si>
    <t>БОРДОВЫЙ</t>
  </si>
  <si>
    <t xml:space="preserve">ЗОЛОТОЙ </t>
  </si>
  <si>
    <t>1038GIU1211</t>
  </si>
  <si>
    <t>690GIUT390/1</t>
  </si>
  <si>
    <t>КОРОТКАЯ МИЛИТОРИ С РЕЗИНКОЙ ВНИЗУ С ПРИНТОМ БАБОЧЬКИ</t>
  </si>
  <si>
    <t>МИЛИТАРИ</t>
  </si>
  <si>
    <t>ЖЁЛТЫЙ</t>
  </si>
  <si>
    <t>ФУКСИЯ</t>
  </si>
  <si>
    <t>ПОЛИЭСТЕР 100%</t>
  </si>
  <si>
    <t>ХЛОПОК 95% ЭЛАСТАН 5%</t>
  </si>
  <si>
    <t>х</t>
  </si>
  <si>
    <t>КОРОТКИЙ РУКАВ НА КНОПКАХ С РЕЗИНКОЙ ВНИЗУ И НА РУКАВАХ БЕЗ ПРИНТА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</si>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</sst>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3" fontId="11" fillId="0" borderId="17" xfId="0" applyNumberFormat="1" applyFont="1" applyFill="1" applyBorder="1" applyAlignment="1">
      <alignment horizontal="center" vertical="center" wrapText="1"/>
    </xf>
    <xf numFmtId="3" fontId="11" fillId="3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5" fontId="6" fillId="4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11" fillId="6" borderId="11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5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" sqref="H3"/>
    </sheetView>
  </sheetViews>
  <sheetFormatPr defaultRowHeight="20.25"/>
  <cols>
    <col min="1" max="1" width="17.5703125" style="4" customWidth="1"/>
    <col min="2" max="2" width="28.85546875" style="5" customWidth="1"/>
    <col min="3" max="3" width="30.28515625" style="5" customWidth="1"/>
    <col min="4" max="4" width="7.7109375" style="6" customWidth="1"/>
    <col min="5" max="12" width="7.7109375" style="7" customWidth="1"/>
    <col min="13" max="13" width="24" style="7" customWidth="1"/>
    <col min="14" max="14" width="23.7109375" style="4" hidden="1" customWidth="1"/>
    <col min="15" max="15" width="13.5703125" style="4" hidden="1" customWidth="1"/>
    <col min="16" max="16" width="19.42578125" style="4" customWidth="1"/>
    <col min="17" max="17" width="22.28515625" style="4" customWidth="1"/>
    <col min="18" max="18" width="26.140625" style="4" customWidth="1"/>
    <col min="19" max="19" width="21.28515625" style="1" customWidth="1"/>
    <col min="20" max="20" width="12.85546875" style="4" customWidth="1"/>
    <col min="21" max="22" width="15.28515625" style="4" customWidth="1"/>
    <col min="23" max="16384" width="9.140625" style="4"/>
  </cols>
  <sheetData>
    <row r="1" spans="1:24" ht="99.75" thickBot="1">
      <c r="A1" s="56" t="s">
        <v>0</v>
      </c>
      <c r="B1" s="57" t="s">
        <v>5</v>
      </c>
      <c r="C1" s="57" t="s">
        <v>17</v>
      </c>
      <c r="D1" s="57" t="s">
        <v>11</v>
      </c>
      <c r="E1" s="58" t="s">
        <v>4</v>
      </c>
      <c r="F1" s="58" t="s">
        <v>1</v>
      </c>
      <c r="G1" s="58" t="s">
        <v>2</v>
      </c>
      <c r="H1" s="58" t="s">
        <v>3</v>
      </c>
      <c r="I1" s="59" t="s">
        <v>18</v>
      </c>
      <c r="J1" s="59" t="s">
        <v>19</v>
      </c>
      <c r="K1" s="59" t="s">
        <v>20</v>
      </c>
      <c r="L1" s="59" t="s">
        <v>21</v>
      </c>
      <c r="M1" s="58" t="s">
        <v>12</v>
      </c>
      <c r="N1" s="60" t="s">
        <v>10</v>
      </c>
      <c r="O1" s="61" t="s">
        <v>6</v>
      </c>
      <c r="P1" s="61" t="s">
        <v>7</v>
      </c>
      <c r="Q1" s="61" t="s">
        <v>8</v>
      </c>
      <c r="R1" s="61" t="s">
        <v>9</v>
      </c>
      <c r="S1" s="62" t="s">
        <v>16</v>
      </c>
      <c r="T1" s="63" t="s">
        <v>13</v>
      </c>
      <c r="U1" s="64" t="s">
        <v>15</v>
      </c>
      <c r="V1" s="15">
        <f>SUM(U2:U18)</f>
        <v>0</v>
      </c>
      <c r="W1" s="2">
        <f>SUM(T2:T18)</f>
        <v>0</v>
      </c>
      <c r="X1" s="3" t="s">
        <v>14</v>
      </c>
    </row>
    <row r="2" spans="1:24" ht="150" customHeight="1" thickBot="1">
      <c r="A2" s="45" t="s">
        <v>22</v>
      </c>
      <c r="B2" s="46">
        <v>1869</v>
      </c>
      <c r="C2" s="46"/>
      <c r="D2" s="47" t="s">
        <v>71</v>
      </c>
      <c r="E2" s="48" t="s">
        <v>71</v>
      </c>
      <c r="F2" s="49"/>
      <c r="G2" s="49"/>
      <c r="H2" s="48" t="s">
        <v>71</v>
      </c>
      <c r="I2" s="48" t="s">
        <v>71</v>
      </c>
      <c r="J2" s="48" t="s">
        <v>71</v>
      </c>
      <c r="K2" s="48" t="s">
        <v>71</v>
      </c>
      <c r="L2" s="48" t="s">
        <v>71</v>
      </c>
      <c r="M2" s="48" t="s">
        <v>69</v>
      </c>
      <c r="N2" s="50"/>
      <c r="O2" s="50"/>
      <c r="P2" s="50" t="s">
        <v>40</v>
      </c>
      <c r="Q2" s="50" t="s">
        <v>45</v>
      </c>
      <c r="R2" s="50" t="s">
        <v>54</v>
      </c>
      <c r="S2" s="55">
        <v>976.75200000000007</v>
      </c>
      <c r="T2" s="52">
        <f>SUM(D2:L2)</f>
        <v>0</v>
      </c>
      <c r="U2" s="53">
        <f>T2*S2</f>
        <v>0</v>
      </c>
    </row>
    <row r="3" spans="1:24" ht="148.5" customHeight="1" thickBot="1">
      <c r="A3" s="37" t="s">
        <v>23</v>
      </c>
      <c r="B3" s="67" t="s">
        <v>24</v>
      </c>
      <c r="C3" s="38"/>
      <c r="D3" s="39" t="s">
        <v>71</v>
      </c>
      <c r="E3" s="40" t="s">
        <v>71</v>
      </c>
      <c r="F3" s="41"/>
      <c r="G3" s="41"/>
      <c r="H3" s="41"/>
      <c r="I3" s="40" t="s">
        <v>71</v>
      </c>
      <c r="J3" s="40" t="s">
        <v>71</v>
      </c>
      <c r="K3" s="40" t="s">
        <v>71</v>
      </c>
      <c r="L3" s="40" t="s">
        <v>71</v>
      </c>
      <c r="M3" s="48" t="s">
        <v>69</v>
      </c>
      <c r="N3" s="42"/>
      <c r="O3" s="42"/>
      <c r="P3" s="42" t="s">
        <v>41</v>
      </c>
      <c r="Q3" s="42" t="s">
        <v>46</v>
      </c>
      <c r="R3" s="42" t="s">
        <v>55</v>
      </c>
      <c r="S3" s="54">
        <v>1946.5272000000002</v>
      </c>
      <c r="T3" s="43">
        <f t="shared" ref="T3:T18" si="0">SUM(D3:L3)</f>
        <v>0</v>
      </c>
      <c r="U3" s="44">
        <f t="shared" ref="U3:U18" si="1">T3*S3</f>
        <v>0</v>
      </c>
    </row>
    <row r="4" spans="1:24" ht="75" hidden="1" customHeight="1">
      <c r="A4" s="27" t="s">
        <v>25</v>
      </c>
      <c r="B4" s="28">
        <v>6017</v>
      </c>
      <c r="C4" s="71"/>
      <c r="D4" s="30" t="s">
        <v>71</v>
      </c>
      <c r="E4" s="31" t="s">
        <v>71</v>
      </c>
      <c r="F4" s="32"/>
      <c r="G4" s="31" t="s">
        <v>71</v>
      </c>
      <c r="H4" s="69"/>
      <c r="I4" s="31" t="s">
        <v>71</v>
      </c>
      <c r="J4" s="31" t="s">
        <v>71</v>
      </c>
      <c r="K4" s="31" t="s">
        <v>71</v>
      </c>
      <c r="L4" s="31" t="s">
        <v>71</v>
      </c>
      <c r="M4" s="74" t="s">
        <v>73</v>
      </c>
      <c r="N4" s="33"/>
      <c r="O4" s="33"/>
      <c r="P4" s="73" t="s">
        <v>40</v>
      </c>
      <c r="Q4" s="73" t="s">
        <v>47</v>
      </c>
      <c r="R4" s="33" t="s">
        <v>56</v>
      </c>
      <c r="S4" s="65">
        <v>1116.288</v>
      </c>
      <c r="T4" s="35">
        <f t="shared" si="0"/>
        <v>0</v>
      </c>
      <c r="U4" s="36">
        <f t="shared" si="1"/>
        <v>0</v>
      </c>
    </row>
    <row r="5" spans="1:24" ht="75" hidden="1" customHeight="1" thickBot="1">
      <c r="A5" s="18" t="s">
        <v>25</v>
      </c>
      <c r="B5" s="19">
        <v>6017</v>
      </c>
      <c r="C5" s="72"/>
      <c r="D5" s="20" t="s">
        <v>71</v>
      </c>
      <c r="E5" s="21" t="s">
        <v>71</v>
      </c>
      <c r="F5" s="68"/>
      <c r="G5" s="68"/>
      <c r="H5" s="68"/>
      <c r="I5" s="21" t="s">
        <v>71</v>
      </c>
      <c r="J5" s="21" t="s">
        <v>71</v>
      </c>
      <c r="K5" s="21" t="s">
        <v>71</v>
      </c>
      <c r="L5" s="21" t="s">
        <v>71</v>
      </c>
      <c r="M5" s="75"/>
      <c r="N5" s="23"/>
      <c r="O5" s="23"/>
      <c r="P5" s="72"/>
      <c r="Q5" s="72"/>
      <c r="R5" s="23"/>
      <c r="S5" s="66"/>
      <c r="T5" s="25">
        <f t="shared" si="0"/>
        <v>0</v>
      </c>
      <c r="U5" s="26">
        <f t="shared" si="1"/>
        <v>0</v>
      </c>
    </row>
    <row r="6" spans="1:24" ht="150" hidden="1" customHeight="1" thickBot="1">
      <c r="A6" s="37" t="s">
        <v>26</v>
      </c>
      <c r="B6" s="38" t="s">
        <v>27</v>
      </c>
      <c r="C6" s="38"/>
      <c r="D6" s="39" t="s">
        <v>71</v>
      </c>
      <c r="E6" s="40" t="s">
        <v>71</v>
      </c>
      <c r="F6" s="41"/>
      <c r="G6" s="41"/>
      <c r="H6" s="41"/>
      <c r="I6" s="40" t="s">
        <v>71</v>
      </c>
      <c r="J6" s="40" t="s">
        <v>71</v>
      </c>
      <c r="K6" s="40" t="s">
        <v>71</v>
      </c>
      <c r="L6" s="40" t="s">
        <v>71</v>
      </c>
      <c r="M6" s="40" t="s">
        <v>36</v>
      </c>
      <c r="N6" s="42"/>
      <c r="O6" s="42"/>
      <c r="P6" s="42" t="s">
        <v>41</v>
      </c>
      <c r="Q6" s="42" t="s">
        <v>48</v>
      </c>
      <c r="R6" s="42" t="s">
        <v>58</v>
      </c>
      <c r="S6" s="54">
        <v>2504.6711999999998</v>
      </c>
      <c r="T6" s="43">
        <f t="shared" si="0"/>
        <v>0</v>
      </c>
      <c r="U6" s="44">
        <f t="shared" si="1"/>
        <v>0</v>
      </c>
    </row>
    <row r="7" spans="1:24" ht="150" customHeight="1" thickBot="1">
      <c r="A7" s="45" t="s">
        <v>28</v>
      </c>
      <c r="B7" s="46" t="s">
        <v>29</v>
      </c>
      <c r="C7" s="46"/>
      <c r="D7" s="47" t="s">
        <v>71</v>
      </c>
      <c r="E7" s="48" t="s">
        <v>71</v>
      </c>
      <c r="F7" s="49"/>
      <c r="G7" s="49"/>
      <c r="H7" s="49"/>
      <c r="I7" s="49"/>
      <c r="J7" s="48" t="s">
        <v>71</v>
      </c>
      <c r="K7" s="48" t="s">
        <v>71</v>
      </c>
      <c r="L7" s="48" t="s">
        <v>71</v>
      </c>
      <c r="M7" s="48" t="s">
        <v>37</v>
      </c>
      <c r="N7" s="50"/>
      <c r="O7" s="50"/>
      <c r="P7" s="50" t="s">
        <v>41</v>
      </c>
      <c r="Q7" s="50" t="s">
        <v>49</v>
      </c>
      <c r="R7" s="50" t="s">
        <v>59</v>
      </c>
      <c r="S7" s="55">
        <v>1667.4551999999999</v>
      </c>
      <c r="T7" s="52">
        <f t="shared" si="0"/>
        <v>0</v>
      </c>
      <c r="U7" s="53">
        <f t="shared" si="1"/>
        <v>0</v>
      </c>
    </row>
    <row r="8" spans="1:24" ht="150" customHeight="1" thickBot="1">
      <c r="A8" s="37" t="s">
        <v>26</v>
      </c>
      <c r="B8" s="38" t="s">
        <v>30</v>
      </c>
      <c r="C8" s="38"/>
      <c r="D8" s="39" t="s">
        <v>71</v>
      </c>
      <c r="E8" s="40" t="s">
        <v>71</v>
      </c>
      <c r="F8" s="41"/>
      <c r="G8" s="41"/>
      <c r="H8" s="41"/>
      <c r="I8" s="40" t="s">
        <v>71</v>
      </c>
      <c r="J8" s="40" t="s">
        <v>71</v>
      </c>
      <c r="K8" s="40" t="s">
        <v>71</v>
      </c>
      <c r="L8" s="40" t="s">
        <v>71</v>
      </c>
      <c r="M8" s="40" t="s">
        <v>35</v>
      </c>
      <c r="N8" s="42"/>
      <c r="O8" s="42"/>
      <c r="P8" s="42" t="s">
        <v>42</v>
      </c>
      <c r="Q8" s="42" t="s">
        <v>50</v>
      </c>
      <c r="R8" s="42" t="s">
        <v>60</v>
      </c>
      <c r="S8" s="54">
        <v>1248.8471999999999</v>
      </c>
      <c r="T8" s="43">
        <f t="shared" si="0"/>
        <v>0</v>
      </c>
      <c r="U8" s="44">
        <f t="shared" si="1"/>
        <v>0</v>
      </c>
    </row>
    <row r="9" spans="1:24" ht="0.75" customHeight="1" thickBot="1">
      <c r="A9" s="45"/>
      <c r="B9" s="46"/>
      <c r="C9" s="46"/>
      <c r="D9" s="47"/>
      <c r="E9" s="48"/>
      <c r="F9" s="49"/>
      <c r="G9" s="49"/>
      <c r="H9" s="49"/>
      <c r="I9" s="48"/>
      <c r="J9" s="48"/>
      <c r="K9" s="48"/>
      <c r="L9" s="48"/>
      <c r="M9" s="48"/>
      <c r="N9" s="50"/>
      <c r="O9" s="50"/>
      <c r="P9" s="70"/>
      <c r="Q9" s="50"/>
      <c r="R9" s="50"/>
      <c r="S9" s="55"/>
      <c r="T9" s="52"/>
      <c r="U9" s="53"/>
    </row>
    <row r="10" spans="1:24" ht="150" customHeight="1" thickBot="1">
      <c r="A10" s="37" t="s">
        <v>31</v>
      </c>
      <c r="B10" s="38" t="s">
        <v>32</v>
      </c>
      <c r="C10" s="38"/>
      <c r="D10" s="39" t="s">
        <v>71</v>
      </c>
      <c r="E10" s="40" t="s">
        <v>71</v>
      </c>
      <c r="F10" s="40" t="s">
        <v>71</v>
      </c>
      <c r="G10" s="41"/>
      <c r="H10" s="41"/>
      <c r="I10" s="40" t="s">
        <v>71</v>
      </c>
      <c r="J10" s="40" t="s">
        <v>71</v>
      </c>
      <c r="K10" s="40" t="s">
        <v>71</v>
      </c>
      <c r="L10" s="40" t="s">
        <v>71</v>
      </c>
      <c r="M10" s="40" t="s">
        <v>38</v>
      </c>
      <c r="N10" s="42"/>
      <c r="O10" s="42"/>
      <c r="P10" s="42" t="s">
        <v>42</v>
      </c>
      <c r="Q10" s="42" t="s">
        <v>51</v>
      </c>
      <c r="R10" s="42" t="s">
        <v>61</v>
      </c>
      <c r="S10" s="54">
        <v>4353.5231999999996</v>
      </c>
      <c r="T10" s="43">
        <f t="shared" si="0"/>
        <v>0</v>
      </c>
      <c r="U10" s="44">
        <f t="shared" si="1"/>
        <v>0</v>
      </c>
    </row>
    <row r="11" spans="1:24" ht="147.75" customHeight="1" thickBot="1">
      <c r="A11" s="45" t="s">
        <v>31</v>
      </c>
      <c r="B11" s="46" t="s">
        <v>33</v>
      </c>
      <c r="C11" s="46"/>
      <c r="D11" s="47" t="s">
        <v>71</v>
      </c>
      <c r="E11" s="48" t="s">
        <v>71</v>
      </c>
      <c r="F11" s="49"/>
      <c r="G11" s="48" t="s">
        <v>71</v>
      </c>
      <c r="H11" s="48" t="s">
        <v>71</v>
      </c>
      <c r="I11" s="48" t="s">
        <v>71</v>
      </c>
      <c r="J11" s="48" t="s">
        <v>71</v>
      </c>
      <c r="K11" s="48" t="s">
        <v>71</v>
      </c>
      <c r="L11" s="48" t="s">
        <v>71</v>
      </c>
      <c r="M11" s="48" t="s">
        <v>38</v>
      </c>
      <c r="N11" s="50"/>
      <c r="O11" s="50"/>
      <c r="P11" s="50" t="s">
        <v>43</v>
      </c>
      <c r="Q11" s="50" t="s">
        <v>52</v>
      </c>
      <c r="R11" s="50" t="s">
        <v>61</v>
      </c>
      <c r="S11" s="55">
        <v>2679.0911999999998</v>
      </c>
      <c r="T11" s="52">
        <f t="shared" si="0"/>
        <v>0</v>
      </c>
      <c r="U11" s="53">
        <f t="shared" si="1"/>
        <v>0</v>
      </c>
    </row>
    <row r="12" spans="1:24" ht="150" hidden="1" customHeight="1" thickBot="1">
      <c r="A12" s="45" t="s">
        <v>28</v>
      </c>
      <c r="B12" s="46" t="s">
        <v>34</v>
      </c>
      <c r="C12" s="46"/>
      <c r="D12" s="47" t="s">
        <v>71</v>
      </c>
      <c r="E12" s="48" t="s">
        <v>71</v>
      </c>
      <c r="F12" s="49"/>
      <c r="G12" s="49"/>
      <c r="H12" s="49"/>
      <c r="I12" s="49"/>
      <c r="J12" s="48" t="s">
        <v>71</v>
      </c>
      <c r="K12" s="48" t="s">
        <v>71</v>
      </c>
      <c r="L12" s="48" t="s">
        <v>71</v>
      </c>
      <c r="M12" s="48" t="s">
        <v>39</v>
      </c>
      <c r="N12" s="50"/>
      <c r="O12" s="50"/>
      <c r="P12" s="50" t="s">
        <v>42</v>
      </c>
      <c r="Q12" s="50" t="s">
        <v>53</v>
      </c>
      <c r="R12" s="50" t="s">
        <v>54</v>
      </c>
      <c r="S12" s="55">
        <v>1876.7591999999997</v>
      </c>
      <c r="T12" s="52">
        <f t="shared" si="0"/>
        <v>0</v>
      </c>
      <c r="U12" s="53">
        <f t="shared" si="1"/>
        <v>0</v>
      </c>
    </row>
    <row r="13" spans="1:24" ht="0.75" hidden="1" customHeight="1">
      <c r="A13" s="27" t="s">
        <v>26</v>
      </c>
      <c r="B13" s="29" t="s">
        <v>27</v>
      </c>
      <c r="C13" s="80"/>
      <c r="D13" s="30" t="s">
        <v>71</v>
      </c>
      <c r="E13" s="31" t="s">
        <v>71</v>
      </c>
      <c r="F13" s="32"/>
      <c r="G13" s="32"/>
      <c r="H13" s="32"/>
      <c r="I13" s="31" t="s">
        <v>71</v>
      </c>
      <c r="J13" s="31" t="s">
        <v>71</v>
      </c>
      <c r="K13" s="31" t="s">
        <v>71</v>
      </c>
      <c r="L13" s="31" t="s">
        <v>71</v>
      </c>
      <c r="M13" s="82" t="s">
        <v>36</v>
      </c>
      <c r="N13" s="42"/>
      <c r="O13" s="42"/>
      <c r="P13" s="78" t="s">
        <v>44</v>
      </c>
      <c r="Q13" s="78" t="s">
        <v>48</v>
      </c>
      <c r="R13" s="33" t="s">
        <v>62</v>
      </c>
      <c r="S13" s="65">
        <v>2504.6711999999998</v>
      </c>
      <c r="T13" s="35">
        <f t="shared" si="0"/>
        <v>0</v>
      </c>
      <c r="U13" s="36">
        <f t="shared" si="1"/>
        <v>0</v>
      </c>
    </row>
    <row r="14" spans="1:24" ht="75" hidden="1" customHeight="1" thickBot="1">
      <c r="A14" s="37" t="s">
        <v>26</v>
      </c>
      <c r="B14" s="38" t="s">
        <v>27</v>
      </c>
      <c r="C14" s="81"/>
      <c r="D14" s="39" t="s">
        <v>71</v>
      </c>
      <c r="E14" s="40" t="s">
        <v>71</v>
      </c>
      <c r="F14" s="41"/>
      <c r="G14" s="41"/>
      <c r="H14" s="41"/>
      <c r="I14" s="40" t="s">
        <v>71</v>
      </c>
      <c r="J14" s="40" t="s">
        <v>71</v>
      </c>
      <c r="K14" s="40" t="s">
        <v>71</v>
      </c>
      <c r="L14" s="40" t="s">
        <v>71</v>
      </c>
      <c r="M14" s="83"/>
      <c r="N14" s="42"/>
      <c r="O14" s="42"/>
      <c r="P14" s="79"/>
      <c r="Q14" s="79"/>
      <c r="R14" s="42" t="s">
        <v>58</v>
      </c>
      <c r="S14" s="54">
        <v>2504.6711999999998</v>
      </c>
      <c r="T14" s="43">
        <f t="shared" ref="T14" si="2">SUM(D14:L14)</f>
        <v>0</v>
      </c>
      <c r="U14" s="44">
        <f t="shared" ref="U14" si="3">T14*S14</f>
        <v>0</v>
      </c>
    </row>
    <row r="15" spans="1:24" ht="150" hidden="1" customHeight="1" thickBot="1">
      <c r="A15" s="45" t="s">
        <v>28</v>
      </c>
      <c r="B15" s="46" t="s">
        <v>63</v>
      </c>
      <c r="C15" s="46"/>
      <c r="D15" s="47" t="s">
        <v>71</v>
      </c>
      <c r="E15" s="48" t="s">
        <v>71</v>
      </c>
      <c r="F15" s="49"/>
      <c r="G15" s="49"/>
      <c r="H15" s="49"/>
      <c r="I15" s="48" t="s">
        <v>71</v>
      </c>
      <c r="J15" s="48" t="s">
        <v>71</v>
      </c>
      <c r="K15" s="48" t="s">
        <v>71</v>
      </c>
      <c r="L15" s="48" t="s">
        <v>71</v>
      </c>
      <c r="M15" s="48" t="s">
        <v>70</v>
      </c>
      <c r="N15" s="50"/>
      <c r="O15" s="50"/>
      <c r="P15" s="50" t="s">
        <v>44</v>
      </c>
      <c r="Q15" s="50" t="s">
        <v>65</v>
      </c>
      <c r="R15" s="50" t="s">
        <v>66</v>
      </c>
      <c r="S15" s="51">
        <v>2981.53548</v>
      </c>
      <c r="T15" s="52">
        <f t="shared" si="0"/>
        <v>0</v>
      </c>
      <c r="U15" s="53">
        <f t="shared" si="1"/>
        <v>0</v>
      </c>
    </row>
    <row r="16" spans="1:24" ht="49.5" hidden="1" customHeight="1">
      <c r="A16" s="27" t="s">
        <v>28</v>
      </c>
      <c r="B16" s="28" t="s">
        <v>64</v>
      </c>
      <c r="C16" s="71"/>
      <c r="D16" s="30" t="s">
        <v>71</v>
      </c>
      <c r="E16" s="31" t="s">
        <v>71</v>
      </c>
      <c r="F16" s="32"/>
      <c r="G16" s="32"/>
      <c r="H16" s="32"/>
      <c r="I16" s="31" t="s">
        <v>71</v>
      </c>
      <c r="J16" s="31" t="s">
        <v>71</v>
      </c>
      <c r="K16" s="31" t="s">
        <v>71</v>
      </c>
      <c r="L16" s="31" t="s">
        <v>71</v>
      </c>
      <c r="M16" s="77" t="s">
        <v>69</v>
      </c>
      <c r="N16" s="33"/>
      <c r="O16" s="33"/>
      <c r="P16" s="73" t="s">
        <v>44</v>
      </c>
      <c r="Q16" s="73" t="s">
        <v>72</v>
      </c>
      <c r="R16" s="33" t="s">
        <v>67</v>
      </c>
      <c r="S16" s="34">
        <v>2405.9494800000002</v>
      </c>
      <c r="T16" s="35">
        <f t="shared" si="0"/>
        <v>0</v>
      </c>
      <c r="U16" s="36">
        <f t="shared" si="1"/>
        <v>0</v>
      </c>
    </row>
    <row r="17" spans="1:21" ht="49.5" hidden="1" customHeight="1">
      <c r="A17" s="16" t="s">
        <v>28</v>
      </c>
      <c r="B17" s="9" t="s">
        <v>64</v>
      </c>
      <c r="C17" s="76"/>
      <c r="D17" s="8" t="s">
        <v>71</v>
      </c>
      <c r="E17" s="10" t="s">
        <v>71</v>
      </c>
      <c r="F17" s="11"/>
      <c r="G17" s="11"/>
      <c r="H17" s="11"/>
      <c r="I17" s="10" t="s">
        <v>71</v>
      </c>
      <c r="J17" s="10" t="s">
        <v>71</v>
      </c>
      <c r="K17" s="10" t="s">
        <v>71</v>
      </c>
      <c r="L17" s="10" t="s">
        <v>71</v>
      </c>
      <c r="M17" s="76"/>
      <c r="N17" s="12"/>
      <c r="O17" s="12"/>
      <c r="P17" s="76"/>
      <c r="Q17" s="76"/>
      <c r="R17" s="12" t="s">
        <v>57</v>
      </c>
      <c r="S17" s="14">
        <v>2405.9494800000002</v>
      </c>
      <c r="T17" s="13">
        <f t="shared" si="0"/>
        <v>0</v>
      </c>
      <c r="U17" s="17">
        <f t="shared" si="1"/>
        <v>0</v>
      </c>
    </row>
    <row r="18" spans="1:21" ht="49.5" hidden="1" customHeight="1" thickBot="1">
      <c r="A18" s="18" t="s">
        <v>28</v>
      </c>
      <c r="B18" s="19" t="s">
        <v>64</v>
      </c>
      <c r="C18" s="72"/>
      <c r="D18" s="20" t="s">
        <v>71</v>
      </c>
      <c r="E18" s="21" t="s">
        <v>71</v>
      </c>
      <c r="F18" s="22"/>
      <c r="G18" s="22"/>
      <c r="H18" s="22"/>
      <c r="I18" s="21" t="s">
        <v>71</v>
      </c>
      <c r="J18" s="21" t="s">
        <v>71</v>
      </c>
      <c r="K18" s="21" t="s">
        <v>71</v>
      </c>
      <c r="L18" s="21" t="s">
        <v>71</v>
      </c>
      <c r="M18" s="72"/>
      <c r="N18" s="23"/>
      <c r="O18" s="23"/>
      <c r="P18" s="72"/>
      <c r="Q18" s="72"/>
      <c r="R18" s="23" t="s">
        <v>68</v>
      </c>
      <c r="S18" s="24">
        <v>2405.9494800000002</v>
      </c>
      <c r="T18" s="25">
        <f t="shared" si="0"/>
        <v>0</v>
      </c>
      <c r="U18" s="26">
        <f t="shared" si="1"/>
        <v>0</v>
      </c>
    </row>
    <row r="19" spans="1:21" hidden="1"/>
    <row r="20" spans="1:21" hidden="1"/>
    <row r="21" spans="1:21" hidden="1"/>
    <row r="22" spans="1:21" hidden="1"/>
    <row r="23" spans="1:21" hidden="1"/>
    <row r="24" spans="1:21" hidden="1"/>
    <row r="25" spans="1:21" hidden="1"/>
  </sheetData>
  <mergeCells count="12">
    <mergeCell ref="C4:C5"/>
    <mergeCell ref="Q4:Q5"/>
    <mergeCell ref="P4:P5"/>
    <mergeCell ref="M4:M5"/>
    <mergeCell ref="C16:C18"/>
    <mergeCell ref="Q16:Q18"/>
    <mergeCell ref="P16:P18"/>
    <mergeCell ref="M16:M18"/>
    <mergeCell ref="Q13:Q14"/>
    <mergeCell ref="P13:P14"/>
    <mergeCell ref="C13:C14"/>
    <mergeCell ref="M13:M14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38" r:id="rId3"/>
    <oleObject progId="StaticMetafile" shapeId="1039" r:id="rId4"/>
    <oleObject progId="StaticMetafile" shapeId="1040" r:id="rId5"/>
    <oleObject progId="StaticMetafile" shapeId="1041" r:id="rId6"/>
    <oleObject progId="StaticMetafile" shapeId="1042" r:id="rId7"/>
    <oleObject progId="StaticMetafile" shapeId="1044" r:id="rId8"/>
    <oleObject progId="StaticMetafile" shapeId="1045" r:id="rId9"/>
    <oleObject progId="StaticMetafile" shapeId="1046" r:id="rId10"/>
    <oleObject progId="StaticMetafile" shapeId="1047" r:id="rId11"/>
    <oleObject progId="StaticMetafile" shapeId="1048" r:id="rId12"/>
    <oleObject progId="StaticMetafile" shapeId="1049" r:id="rId13"/>
    <oleObject progId="StaticMetafile" shapeId="1051" r:id="rId1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2015-04-28T08:25:26Z</cp:lastPrinted>
  <dcterms:created xsi:type="dcterms:W3CDTF">2015-02-09T03:53:58Z</dcterms:created>
  <dcterms:modified xsi:type="dcterms:W3CDTF">2015-08-31T09:58:46Z</dcterms:modified>
</cp:coreProperties>
</file>