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mbeddings/oleObject7.bin" ContentType="application/vnd.openxmlformats-officedocument.oleObject"/>
  <Override PartName="/xl/embeddings/oleObject8.bin" ContentType="application/vnd.openxmlformats-officedocument.oleObject"/>
  <Override PartName="/xl/theme/theme1.xml" ContentType="application/vnd.openxmlformats-officedocument.theme+xml"/>
  <Override PartName="/xl/styles.xml" ContentType="application/vnd.openxmlformats-officedocument.spreadsheetml.styles+xml"/>
  <Override PartName="/xl/embeddings/oleObject5.bin" ContentType="application/vnd.openxmlformats-officedocument.oleObject"/>
  <Override PartName="/xl/embeddings/oleObject6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10.bin" ContentType="application/vnd.openxmlformats-officedocument.oleObject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embeddings/oleObject9.bin" ContentType="application/vnd.openxmlformats-officedocument.oleObject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35" windowWidth="19920" windowHeight="7755"/>
  </bookViews>
  <sheets>
    <sheet name="первый приход" sheetId="1" r:id="rId1"/>
  </sheets>
  <definedNames>
    <definedName name="_xlnm._FilterDatabase" localSheetId="0" hidden="1">'первый приход'!$O$1:$O$22</definedName>
  </definedNames>
  <calcPr calcId="124519"/>
</workbook>
</file>

<file path=xl/calcChain.xml><?xml version="1.0" encoding="utf-8"?>
<calcChain xmlns="http://schemas.openxmlformats.org/spreadsheetml/2006/main">
  <c r="S20" i="1"/>
  <c r="T20" s="1"/>
  <c r="S21"/>
  <c r="T21" s="1"/>
  <c r="S22"/>
  <c r="T22" s="1"/>
  <c r="S17"/>
  <c r="T17" s="1"/>
  <c r="S18"/>
  <c r="T18" s="1"/>
  <c r="S19"/>
  <c r="T19" s="1"/>
  <c r="S6"/>
  <c r="T6" s="1"/>
  <c r="S7"/>
  <c r="T7" s="1"/>
  <c r="S8"/>
  <c r="T8" s="1"/>
  <c r="S9"/>
  <c r="T9" s="1"/>
  <c r="S10"/>
  <c r="T10" s="1"/>
  <c r="S11"/>
  <c r="T11" s="1"/>
  <c r="S12"/>
  <c r="T12" s="1"/>
  <c r="S13"/>
  <c r="T13" s="1"/>
  <c r="S14"/>
  <c r="T14" s="1"/>
  <c r="S15"/>
  <c r="T15" s="1"/>
  <c r="S16"/>
  <c r="T16" s="1"/>
  <c r="S2"/>
  <c r="T2" s="1"/>
  <c r="S3"/>
  <c r="T3" s="1"/>
  <c r="S4"/>
  <c r="T4" s="1"/>
  <c r="S5"/>
  <c r="T5" s="1"/>
  <c r="V1" l="1"/>
  <c r="U1"/>
</calcChain>
</file>

<file path=xl/sharedStrings.xml><?xml version="1.0" encoding="utf-8"?>
<sst xmlns="http://schemas.openxmlformats.org/spreadsheetml/2006/main" count="204" uniqueCount="68">
  <si>
    <t>Бренд</t>
  </si>
  <si>
    <t>s</t>
  </si>
  <si>
    <t>m</t>
  </si>
  <si>
    <t>l</t>
  </si>
  <si>
    <t>xs</t>
  </si>
  <si>
    <t>Артикул на этикетке</t>
  </si>
  <si>
    <t>Изображение</t>
  </si>
  <si>
    <t>Наименование</t>
  </si>
  <si>
    <t>Полное описание</t>
  </si>
  <si>
    <t>Цвет</t>
  </si>
  <si>
    <t>Артикул(уникальный номер)</t>
  </si>
  <si>
    <t>ЧЕРНЫЙ</t>
  </si>
  <si>
    <t>БЕЖЕВЫЙ</t>
  </si>
  <si>
    <t>ТЕМНО-СИНИЙ</t>
  </si>
  <si>
    <t>ANYPLACE</t>
  </si>
  <si>
    <t>xxs</t>
  </si>
  <si>
    <t>Состав</t>
  </si>
  <si>
    <t xml:space="preserve">СЕРЫЙ </t>
  </si>
  <si>
    <t>БЕЛЫЙ</t>
  </si>
  <si>
    <t>ПОЛИЭСТЕР 95%
ЭЛАСТАН 5%</t>
  </si>
  <si>
    <t>EVERIS</t>
  </si>
  <si>
    <t xml:space="preserve">ЧЕРНЫЙ </t>
  </si>
  <si>
    <t>ONDARE</t>
  </si>
  <si>
    <t>КОЛ-ВО</t>
  </si>
  <si>
    <t>ШТ</t>
  </si>
  <si>
    <t>СУММА=</t>
  </si>
  <si>
    <t>ЦЕНА ОПТ</t>
  </si>
  <si>
    <t>Фото</t>
  </si>
  <si>
    <t>х</t>
  </si>
  <si>
    <t>ТЁМНО-БЕЖЕВЫЙ</t>
  </si>
  <si>
    <t>ЧЁРНЫЙ</t>
  </si>
  <si>
    <t>СИНИЙ</t>
  </si>
  <si>
    <t>34325CL</t>
  </si>
  <si>
    <t>34325СL</t>
  </si>
  <si>
    <t>ВИСКОЗА 85% ШЕРСТЬ 15%</t>
  </si>
  <si>
    <t>КОМБИНЕЗОН</t>
  </si>
  <si>
    <t>КОМБИНЕЗОН БЕЗ РУКАВОВ НА ПУГОВИЦАХ И С ЗАВЯЗКОЙ НА ПОЯСЕ</t>
  </si>
  <si>
    <t xml:space="preserve">БЕЖЕВЫЙ </t>
  </si>
  <si>
    <t>ON-DARE</t>
  </si>
  <si>
    <t>165TUTO184</t>
  </si>
  <si>
    <t>ДЛИННЫЙ РУКАВ  С РЕЗИНКОЙ НА ТАЛИИ ЧЁРНОГО ЦВЕТА</t>
  </si>
  <si>
    <t>БЕЗ РУКАВОВ С КОРМАНОМИ</t>
  </si>
  <si>
    <t>БЕЗ РУКАВОВ С КАРМАНАМИ С ПОЯСОМ И ПОГОНАМИ ИЗ СТРАЗ</t>
  </si>
  <si>
    <t>ЖЁЛТО-ЧЁРНЫЙ</t>
  </si>
  <si>
    <t>РОЗОВО-ЧЁРНЫЙ</t>
  </si>
  <si>
    <t>СИНИЙ-ЧЁРНЫЙ</t>
  </si>
  <si>
    <t>БЕЖЕВЫЙ-ЧЁРНЫЙ</t>
  </si>
  <si>
    <t>КОРАЛЛОВЫЙ-ЧЁРНЫЙ</t>
  </si>
  <si>
    <t>БИРЮЗОВЫЙ-ЧЁРНЫЙ</t>
  </si>
  <si>
    <t>ПОЛИЭСТЕР 98%                          ЭЛАСТАН 2%</t>
  </si>
  <si>
    <t>ПОЛИЭСТЕР 96%                          ЭЛАСТАН 4%</t>
  </si>
  <si>
    <t>xl</t>
  </si>
  <si>
    <t>xxl</t>
  </si>
  <si>
    <t>xxxl</t>
  </si>
  <si>
    <t>ПОЛИЕСТЕР 96% ЭЛАСТАН 4 %</t>
  </si>
  <si>
    <t>ЛОСИНЫ</t>
  </si>
  <si>
    <t>ЛОСИНЫ С ПРИНТОМ (ДЖИНСА)</t>
  </si>
  <si>
    <t xml:space="preserve">СИНИЙ </t>
  </si>
  <si>
    <t>x</t>
  </si>
  <si>
    <t>690PANT451</t>
  </si>
  <si>
    <t>690PANP357</t>
  </si>
  <si>
    <t>С ПРИНТОМ ПЕРЬЯ</t>
  </si>
  <si>
    <r>
      <t>НА РЕЗИНКЕ С</t>
    </r>
    <r>
      <rPr>
        <sz val="14"/>
        <color rgb="FFFF0000"/>
        <rFont val="Times New Roman"/>
        <family val="1"/>
        <charset val="204"/>
      </rPr>
      <t xml:space="preserve"> ПРИНТОМ ЦВЕТЫ ЖЁЛТЫЕ</t>
    </r>
  </si>
  <si>
    <r>
      <t xml:space="preserve">НА РЕЗИНКЕ </t>
    </r>
    <r>
      <rPr>
        <sz val="14"/>
        <color rgb="FFFF0000"/>
        <rFont val="Times New Roman"/>
        <family val="1"/>
        <charset val="204"/>
      </rPr>
      <t>С ПРИНТОМ ЦВЕТЫ САЛАТОВЫЕ</t>
    </r>
  </si>
  <si>
    <r>
      <t xml:space="preserve">ЛОСИНЫ ЧЕРНЫЕ С </t>
    </r>
    <r>
      <rPr>
        <sz val="14"/>
        <color rgb="FFFF0000"/>
        <rFont val="Times New Roman"/>
        <family val="1"/>
        <charset val="204"/>
      </rPr>
      <t xml:space="preserve">ПРИНТОМ ИЗ КРАСНЫХ И ГОЛУБЫХ  ЦВЕТОВ </t>
    </r>
  </si>
  <si>
    <r>
      <t xml:space="preserve">ЛОСИНЫ СИНИЕ С </t>
    </r>
    <r>
      <rPr>
        <sz val="14"/>
        <color rgb="FFFF0000"/>
        <rFont val="Times New Roman"/>
        <family val="1"/>
        <charset val="204"/>
      </rPr>
      <t xml:space="preserve">ПРИНТОМ ИЗ ОРАНЖЕВЫХ,ЖЕЛТЫХ И БЕЛЫХ ЦВЕТОВ </t>
    </r>
  </si>
  <si>
    <t>ПОЛИЭСТЕР 93%   ЭЛАСТАН 7%</t>
  </si>
  <si>
    <t xml:space="preserve">НЕТ В НАЛИЧИИ </t>
  </si>
</sst>
</file>

<file path=xl/styles.xml><?xml version="1.0" encoding="utf-8"?>
<styleSheet xmlns="http://schemas.openxmlformats.org/spreadsheetml/2006/main">
  <numFmts count="2">
    <numFmt numFmtId="164" formatCode="#,##0\ [$₽-419]"/>
    <numFmt numFmtId="165" formatCode="#,##0\ &quot;₽&quot;"/>
  </numFmts>
  <fonts count="12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i/>
      <sz val="13"/>
      <color theme="1"/>
      <name val="Times New Roman"/>
      <family val="1"/>
      <charset val="204"/>
    </font>
    <font>
      <b/>
      <sz val="15"/>
      <color rgb="FF002060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theme="0"/>
      <name val="Times New Roman"/>
      <family val="1"/>
      <charset val="204"/>
    </font>
    <font>
      <b/>
      <sz val="14"/>
      <color rgb="FF002060"/>
      <name val="Times New Roman"/>
      <family val="1"/>
      <charset val="204"/>
    </font>
    <font>
      <b/>
      <sz val="14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sz val="14"/>
      <color rgb="FFFF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0000"/>
        <bgColor indexed="64"/>
      </patternFill>
    </fill>
  </fills>
  <borders count="30">
    <border>
      <left/>
      <right/>
      <top/>
      <bottom/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95">
    <xf numFmtId="0" fontId="0" fillId="0" borderId="0" xfId="0"/>
    <xf numFmtId="164" fontId="3" fillId="0" borderId="0" xfId="0" applyNumberFormat="1" applyFont="1" applyFill="1" applyAlignment="1">
      <alignment horizontal="right" vertical="center" wrapText="1"/>
    </xf>
    <xf numFmtId="0" fontId="6" fillId="2" borderId="5" xfId="0" applyFont="1" applyFill="1" applyBorder="1" applyAlignment="1">
      <alignment horizontal="center" vertical="center" wrapText="1"/>
    </xf>
    <xf numFmtId="164" fontId="8" fillId="2" borderId="5" xfId="0" applyNumberFormat="1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3" fontId="9" fillId="2" borderId="5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3" fontId="6" fillId="0" borderId="2" xfId="0" applyNumberFormat="1" applyFont="1" applyFill="1" applyBorder="1" applyAlignment="1">
      <alignment horizontal="right" wrapText="1"/>
    </xf>
    <xf numFmtId="0" fontId="1" fillId="0" borderId="3" xfId="0" applyFont="1" applyFill="1" applyBorder="1" applyAlignment="1">
      <alignment wrapText="1"/>
    </xf>
    <xf numFmtId="0" fontId="1" fillId="0" borderId="0" xfId="0" applyFont="1" applyFill="1" applyAlignment="1">
      <alignment wrapText="1"/>
    </xf>
    <xf numFmtId="0" fontId="4" fillId="0" borderId="0" xfId="0" applyFont="1" applyFill="1" applyAlignment="1">
      <alignment horizontal="left" wrapText="1"/>
    </xf>
    <xf numFmtId="0" fontId="2" fillId="0" borderId="0" xfId="0" applyFont="1" applyFill="1" applyAlignment="1">
      <alignment horizontal="right" wrapText="1"/>
    </xf>
    <xf numFmtId="3" fontId="2" fillId="0" borderId="0" xfId="0" applyNumberFormat="1" applyFont="1" applyFill="1" applyAlignment="1">
      <alignment wrapText="1"/>
    </xf>
    <xf numFmtId="0" fontId="5" fillId="2" borderId="7" xfId="0" applyFont="1" applyFill="1" applyBorder="1" applyAlignment="1">
      <alignment horizontal="right" vertical="center" wrapText="1"/>
    </xf>
    <xf numFmtId="0" fontId="5" fillId="0" borderId="0" xfId="0" applyFont="1" applyFill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3" fontId="10" fillId="4" borderId="8" xfId="0" applyNumberFormat="1" applyFont="1" applyFill="1" applyBorder="1" applyAlignment="1">
      <alignment horizontal="center" vertical="center" wrapText="1"/>
    </xf>
    <xf numFmtId="3" fontId="10" fillId="0" borderId="8" xfId="0" applyNumberFormat="1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165" fontId="6" fillId="3" borderId="8" xfId="0" applyNumberFormat="1" applyFont="1" applyFill="1" applyBorder="1" applyAlignment="1">
      <alignment horizontal="center" vertical="center"/>
    </xf>
    <xf numFmtId="3" fontId="5" fillId="0" borderId="8" xfId="0" applyNumberFormat="1" applyFont="1" applyFill="1" applyBorder="1" applyAlignment="1">
      <alignment horizontal="center" vertical="center" wrapText="1"/>
    </xf>
    <xf numFmtId="49" fontId="6" fillId="0" borderId="8" xfId="0" applyNumberFormat="1" applyFont="1" applyFill="1" applyBorder="1" applyAlignment="1">
      <alignment horizontal="center" vertical="center" wrapText="1"/>
    </xf>
    <xf numFmtId="164" fontId="8" fillId="3" borderId="8" xfId="0" applyNumberFormat="1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 wrapText="1"/>
    </xf>
    <xf numFmtId="0" fontId="10" fillId="0" borderId="14" xfId="0" applyFont="1" applyFill="1" applyBorder="1" applyAlignment="1">
      <alignment horizontal="center" vertical="center" wrapText="1"/>
    </xf>
    <xf numFmtId="0" fontId="10" fillId="0" borderId="17" xfId="0" applyFont="1" applyFill="1" applyBorder="1" applyAlignment="1">
      <alignment horizontal="center" vertical="center" wrapText="1"/>
    </xf>
    <xf numFmtId="0" fontId="10" fillId="0" borderId="19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3" fontId="10" fillId="4" borderId="12" xfId="0" applyNumberFormat="1" applyFont="1" applyFill="1" applyBorder="1" applyAlignment="1">
      <alignment horizontal="center" vertical="center" wrapText="1"/>
    </xf>
    <xf numFmtId="3" fontId="10" fillId="0" borderId="12" xfId="0" applyNumberFormat="1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165" fontId="6" fillId="3" borderId="12" xfId="0" applyNumberFormat="1" applyFont="1" applyFill="1" applyBorder="1" applyAlignment="1">
      <alignment horizontal="center" vertical="center"/>
    </xf>
    <xf numFmtId="3" fontId="5" fillId="0" borderId="12" xfId="0" applyNumberFormat="1" applyFont="1" applyFill="1" applyBorder="1" applyAlignment="1">
      <alignment horizontal="center" vertical="center" wrapText="1"/>
    </xf>
    <xf numFmtId="164" fontId="5" fillId="0" borderId="13" xfId="0" applyNumberFormat="1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3" fontId="10" fillId="4" borderId="15" xfId="0" applyNumberFormat="1" applyFont="1" applyFill="1" applyBorder="1" applyAlignment="1">
      <alignment horizontal="center" vertical="center" wrapText="1"/>
    </xf>
    <xf numFmtId="3" fontId="10" fillId="0" borderId="15" xfId="0" applyNumberFormat="1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165" fontId="6" fillId="3" borderId="15" xfId="0" applyNumberFormat="1" applyFont="1" applyFill="1" applyBorder="1" applyAlignment="1">
      <alignment horizontal="center" vertical="center"/>
    </xf>
    <xf numFmtId="3" fontId="5" fillId="0" borderId="15" xfId="0" applyNumberFormat="1" applyFont="1" applyFill="1" applyBorder="1" applyAlignment="1">
      <alignment horizontal="center" vertical="center" wrapText="1"/>
    </xf>
    <xf numFmtId="164" fontId="5" fillId="0" borderId="16" xfId="0" applyNumberFormat="1" applyFont="1" applyFill="1" applyBorder="1" applyAlignment="1">
      <alignment horizontal="center" vertical="center" wrapText="1"/>
    </xf>
    <xf numFmtId="164" fontId="5" fillId="0" borderId="18" xfId="0" applyNumberFormat="1" applyFon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 vertical="center" wrapText="1"/>
    </xf>
    <xf numFmtId="0" fontId="10" fillId="0" borderId="20" xfId="0" applyFont="1" applyFill="1" applyBorder="1" applyAlignment="1">
      <alignment horizontal="center" vertical="center" wrapText="1"/>
    </xf>
    <xf numFmtId="3" fontId="10" fillId="0" borderId="20" xfId="0" applyNumberFormat="1" applyFont="1" applyFill="1" applyBorder="1" applyAlignment="1">
      <alignment horizontal="center" vertical="center" wrapText="1"/>
    </xf>
    <xf numFmtId="3" fontId="10" fillId="4" borderId="20" xfId="0" applyNumberFormat="1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165" fontId="6" fillId="3" borderId="20" xfId="0" applyNumberFormat="1" applyFont="1" applyFill="1" applyBorder="1" applyAlignment="1">
      <alignment horizontal="center" vertical="center"/>
    </xf>
    <xf numFmtId="3" fontId="5" fillId="0" borderId="20" xfId="0" applyNumberFormat="1" applyFont="1" applyFill="1" applyBorder="1" applyAlignment="1">
      <alignment horizontal="center" vertical="center" wrapText="1"/>
    </xf>
    <xf numFmtId="164" fontId="5" fillId="0" borderId="21" xfId="0" applyNumberFormat="1" applyFont="1" applyFill="1" applyBorder="1" applyAlignment="1">
      <alignment horizontal="center" vertical="center" wrapText="1"/>
    </xf>
    <xf numFmtId="49" fontId="6" fillId="0" borderId="12" xfId="0" applyNumberFormat="1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center" vertical="center" wrapText="1"/>
    </xf>
    <xf numFmtId="164" fontId="8" fillId="3" borderId="12" xfId="0" applyNumberFormat="1" applyFont="1" applyFill="1" applyBorder="1" applyAlignment="1">
      <alignment horizontal="center" vertical="center" wrapText="1"/>
    </xf>
    <xf numFmtId="49" fontId="6" fillId="0" borderId="15" xfId="0" applyNumberFormat="1" applyFont="1" applyFill="1" applyBorder="1" applyAlignment="1">
      <alignment horizontal="center" vertical="center" wrapText="1"/>
    </xf>
    <xf numFmtId="0" fontId="10" fillId="0" borderId="15" xfId="0" applyFont="1" applyFill="1" applyBorder="1" applyAlignment="1">
      <alignment horizontal="center" vertical="center" wrapText="1"/>
    </xf>
    <xf numFmtId="164" fontId="8" fillId="3" borderId="15" xfId="0" applyNumberFormat="1" applyFont="1" applyFill="1" applyBorder="1" applyAlignment="1">
      <alignment horizontal="center" vertical="center" wrapText="1"/>
    </xf>
    <xf numFmtId="0" fontId="10" fillId="0" borderId="23" xfId="0" applyFont="1" applyFill="1" applyBorder="1" applyAlignment="1">
      <alignment horizontal="center" vertical="center" wrapText="1"/>
    </xf>
    <xf numFmtId="0" fontId="10" fillId="0" borderId="22" xfId="0" applyFont="1" applyFill="1" applyBorder="1" applyAlignment="1">
      <alignment horizontal="center" vertical="center" wrapText="1"/>
    </xf>
    <xf numFmtId="3" fontId="10" fillId="0" borderId="22" xfId="0" applyNumberFormat="1" applyFont="1" applyFill="1" applyBorder="1" applyAlignment="1">
      <alignment horizontal="center" vertical="center" wrapText="1"/>
    </xf>
    <xf numFmtId="3" fontId="10" fillId="4" borderId="22" xfId="0" applyNumberFormat="1" applyFont="1" applyFill="1" applyBorder="1" applyAlignment="1">
      <alignment horizontal="center" vertical="center" wrapText="1"/>
    </xf>
    <xf numFmtId="0" fontId="5" fillId="0" borderId="22" xfId="0" applyFont="1" applyFill="1" applyBorder="1" applyAlignment="1">
      <alignment horizontal="center" vertical="center" wrapText="1"/>
    </xf>
    <xf numFmtId="3" fontId="5" fillId="0" borderId="22" xfId="0" applyNumberFormat="1" applyFont="1" applyFill="1" applyBorder="1" applyAlignment="1">
      <alignment horizontal="center" vertical="center" wrapText="1"/>
    </xf>
    <xf numFmtId="164" fontId="5" fillId="0" borderId="24" xfId="0" applyNumberFormat="1" applyFont="1" applyFill="1" applyBorder="1" applyAlignment="1">
      <alignment horizontal="center" vertical="center" wrapText="1"/>
    </xf>
    <xf numFmtId="0" fontId="6" fillId="0" borderId="22" xfId="0" applyFont="1" applyFill="1" applyBorder="1" applyAlignment="1">
      <alignment horizontal="center" vertical="center" wrapText="1"/>
    </xf>
    <xf numFmtId="165" fontId="6" fillId="3" borderId="22" xfId="0" applyNumberFormat="1" applyFont="1" applyFill="1" applyBorder="1" applyAlignment="1">
      <alignment horizontal="center" vertical="center"/>
    </xf>
    <xf numFmtId="164" fontId="8" fillId="3" borderId="20" xfId="0" applyNumberFormat="1" applyFont="1" applyFill="1" applyBorder="1" applyAlignment="1">
      <alignment horizontal="center" vertical="center" wrapText="1"/>
    </xf>
    <xf numFmtId="0" fontId="10" fillId="0" borderId="28" xfId="0" applyFont="1" applyFill="1" applyBorder="1" applyAlignment="1">
      <alignment horizontal="center" vertical="center" wrapText="1"/>
    </xf>
    <xf numFmtId="0" fontId="6" fillId="0" borderId="25" xfId="0" applyFont="1" applyFill="1" applyBorder="1" applyAlignment="1">
      <alignment horizontal="center" vertical="center" wrapText="1"/>
    </xf>
    <xf numFmtId="0" fontId="10" fillId="0" borderId="25" xfId="0" applyFont="1" applyFill="1" applyBorder="1" applyAlignment="1">
      <alignment horizontal="center" vertical="center" wrapText="1"/>
    </xf>
    <xf numFmtId="3" fontId="10" fillId="0" borderId="25" xfId="0" applyNumberFormat="1" applyFont="1" applyFill="1" applyBorder="1" applyAlignment="1">
      <alignment horizontal="center" vertical="center" wrapText="1"/>
    </xf>
    <xf numFmtId="3" fontId="10" fillId="4" borderId="25" xfId="0" applyNumberFormat="1" applyFont="1" applyFill="1" applyBorder="1" applyAlignment="1">
      <alignment horizontal="center" vertical="center" wrapText="1"/>
    </xf>
    <xf numFmtId="0" fontId="5" fillId="0" borderId="25" xfId="0" applyFont="1" applyFill="1" applyBorder="1" applyAlignment="1">
      <alignment horizontal="center" vertical="center" wrapText="1"/>
    </xf>
    <xf numFmtId="164" fontId="8" fillId="3" borderId="25" xfId="0" applyNumberFormat="1" applyFont="1" applyFill="1" applyBorder="1" applyAlignment="1">
      <alignment horizontal="center" vertical="center" wrapText="1"/>
    </xf>
    <xf numFmtId="3" fontId="5" fillId="0" borderId="25" xfId="0" applyNumberFormat="1" applyFont="1" applyFill="1" applyBorder="1" applyAlignment="1">
      <alignment horizontal="center" vertical="center" wrapText="1"/>
    </xf>
    <xf numFmtId="164" fontId="5" fillId="0" borderId="29" xfId="0" applyNumberFormat="1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3" fontId="10" fillId="0" borderId="12" xfId="0" applyNumberFormat="1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25" xfId="0" applyFont="1" applyFill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3" fontId="10" fillId="0" borderId="25" xfId="0" applyNumberFormat="1" applyFont="1" applyFill="1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5" fillId="0" borderId="25" xfId="0" applyFont="1" applyFill="1" applyBorder="1" applyAlignment="1">
      <alignment horizontal="center" vertical="center" wrapText="1"/>
    </xf>
    <xf numFmtId="0" fontId="5" fillId="5" borderId="20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6.bin"/><Relationship Id="rId3" Type="http://schemas.openxmlformats.org/officeDocument/2006/relationships/oleObject" Target="../embeddings/oleObject1.bin"/><Relationship Id="rId7" Type="http://schemas.openxmlformats.org/officeDocument/2006/relationships/oleObject" Target="../embeddings/oleObject5.bin"/><Relationship Id="rId12" Type="http://schemas.openxmlformats.org/officeDocument/2006/relationships/oleObject" Target="../embeddings/oleObject10.bin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4.bin"/><Relationship Id="rId11" Type="http://schemas.openxmlformats.org/officeDocument/2006/relationships/oleObject" Target="../embeddings/oleObject9.bin"/><Relationship Id="rId5" Type="http://schemas.openxmlformats.org/officeDocument/2006/relationships/oleObject" Target="../embeddings/oleObject3.bin"/><Relationship Id="rId10" Type="http://schemas.openxmlformats.org/officeDocument/2006/relationships/oleObject" Target="../embeddings/oleObject8.bin"/><Relationship Id="rId4" Type="http://schemas.openxmlformats.org/officeDocument/2006/relationships/oleObject" Target="../embeddings/oleObject2.bin"/><Relationship Id="rId9" Type="http://schemas.openxmlformats.org/officeDocument/2006/relationships/oleObject" Target="../embeddings/oleObject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22"/>
  <sheetViews>
    <sheetView tabSelected="1" zoomScale="70" zoomScaleNormal="7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R20" sqref="R20"/>
    </sheetView>
  </sheetViews>
  <sheetFormatPr defaultRowHeight="20.25"/>
  <cols>
    <col min="1" max="1" width="17.5703125" style="11" customWidth="1"/>
    <col min="2" max="3" width="28.85546875" style="12" customWidth="1"/>
    <col min="4" max="4" width="7.7109375" style="13" customWidth="1"/>
    <col min="5" max="11" width="7.7109375" style="14" customWidth="1"/>
    <col min="12" max="12" width="21.140625" style="14" customWidth="1"/>
    <col min="13" max="13" width="23.7109375" style="11" hidden="1" customWidth="1"/>
    <col min="14" max="14" width="13.5703125" style="11" hidden="1" customWidth="1"/>
    <col min="15" max="15" width="19.42578125" style="11" customWidth="1"/>
    <col min="16" max="16" width="22.28515625" style="11" customWidth="1"/>
    <col min="17" max="17" width="26.140625" style="11" customWidth="1"/>
    <col min="18" max="18" width="21.28515625" style="1" customWidth="1"/>
    <col min="19" max="19" width="12.85546875" style="11" customWidth="1"/>
    <col min="20" max="21" width="15.28515625" style="11" customWidth="1"/>
    <col min="22" max="16384" width="9.140625" style="11"/>
  </cols>
  <sheetData>
    <row r="1" spans="1:23" ht="38.25" thickBot="1">
      <c r="A1" s="6" t="s">
        <v>0</v>
      </c>
      <c r="B1" s="17" t="s">
        <v>5</v>
      </c>
      <c r="C1" s="19" t="s">
        <v>27</v>
      </c>
      <c r="D1" s="18" t="s">
        <v>15</v>
      </c>
      <c r="E1" s="7" t="s">
        <v>4</v>
      </c>
      <c r="F1" s="7" t="s">
        <v>1</v>
      </c>
      <c r="G1" s="7" t="s">
        <v>2</v>
      </c>
      <c r="H1" s="7" t="s">
        <v>3</v>
      </c>
      <c r="I1" s="7" t="s">
        <v>51</v>
      </c>
      <c r="J1" s="7" t="s">
        <v>52</v>
      </c>
      <c r="K1" s="7" t="s">
        <v>53</v>
      </c>
      <c r="L1" s="7" t="s">
        <v>16</v>
      </c>
      <c r="M1" s="5" t="s">
        <v>10</v>
      </c>
      <c r="N1" s="2" t="s">
        <v>6</v>
      </c>
      <c r="O1" s="2" t="s">
        <v>7</v>
      </c>
      <c r="P1" s="2" t="s">
        <v>8</v>
      </c>
      <c r="Q1" s="2" t="s">
        <v>9</v>
      </c>
      <c r="R1" s="3" t="s">
        <v>26</v>
      </c>
      <c r="S1" s="4" t="s">
        <v>23</v>
      </c>
      <c r="T1" s="15" t="s">
        <v>25</v>
      </c>
      <c r="U1" s="8">
        <f>SUM(T2:T22)</f>
        <v>0</v>
      </c>
      <c r="V1" s="9">
        <f>SUM(S2:S22)</f>
        <v>0</v>
      </c>
      <c r="W1" s="10" t="s">
        <v>24</v>
      </c>
    </row>
    <row r="2" spans="1:23" ht="38.1" customHeight="1">
      <c r="A2" s="29" t="s">
        <v>14</v>
      </c>
      <c r="B2" s="56" t="s">
        <v>32</v>
      </c>
      <c r="C2" s="86"/>
      <c r="D2" s="57" t="s">
        <v>28</v>
      </c>
      <c r="E2" s="35" t="s">
        <v>28</v>
      </c>
      <c r="F2" s="34"/>
      <c r="G2" s="34"/>
      <c r="H2" s="35" t="s">
        <v>28</v>
      </c>
      <c r="I2" s="35" t="s">
        <v>28</v>
      </c>
      <c r="J2" s="35" t="s">
        <v>28</v>
      </c>
      <c r="K2" s="35" t="s">
        <v>28</v>
      </c>
      <c r="L2" s="82" t="s">
        <v>34</v>
      </c>
      <c r="M2" s="36"/>
      <c r="N2" s="36"/>
      <c r="O2" s="85" t="s">
        <v>35</v>
      </c>
      <c r="P2" s="85" t="s">
        <v>36</v>
      </c>
      <c r="Q2" s="36" t="s">
        <v>17</v>
      </c>
      <c r="R2" s="58">
        <v>976.75200000000007</v>
      </c>
      <c r="S2" s="38">
        <f t="shared" ref="S2:S22" si="0">SUM(D2:H2)</f>
        <v>0</v>
      </c>
      <c r="T2" s="39">
        <f t="shared" ref="T2:T22" si="1">R2*S2</f>
        <v>0</v>
      </c>
    </row>
    <row r="3" spans="1:23" ht="38.1" customHeight="1">
      <c r="A3" s="31" t="s">
        <v>14</v>
      </c>
      <c r="B3" s="27" t="s">
        <v>33</v>
      </c>
      <c r="C3" s="83"/>
      <c r="D3" s="20" t="s">
        <v>28</v>
      </c>
      <c r="E3" s="23" t="s">
        <v>28</v>
      </c>
      <c r="F3" s="22"/>
      <c r="G3" s="22"/>
      <c r="H3" s="23" t="s">
        <v>28</v>
      </c>
      <c r="I3" s="23" t="s">
        <v>28</v>
      </c>
      <c r="J3" s="23" t="s">
        <v>28</v>
      </c>
      <c r="K3" s="23" t="s">
        <v>28</v>
      </c>
      <c r="L3" s="83"/>
      <c r="M3" s="24"/>
      <c r="N3" s="24"/>
      <c r="O3" s="83"/>
      <c r="P3" s="83"/>
      <c r="Q3" s="24" t="s">
        <v>37</v>
      </c>
      <c r="R3" s="28">
        <v>976.75200000000007</v>
      </c>
      <c r="S3" s="26">
        <f t="shared" si="0"/>
        <v>0</v>
      </c>
      <c r="T3" s="47">
        <f t="shared" si="1"/>
        <v>0</v>
      </c>
    </row>
    <row r="4" spans="1:23" ht="38.1" customHeight="1">
      <c r="A4" s="31" t="s">
        <v>14</v>
      </c>
      <c r="B4" s="27" t="s">
        <v>33</v>
      </c>
      <c r="C4" s="83"/>
      <c r="D4" s="20" t="s">
        <v>28</v>
      </c>
      <c r="E4" s="23" t="s">
        <v>28</v>
      </c>
      <c r="F4" s="22"/>
      <c r="G4" s="22"/>
      <c r="H4" s="23" t="s">
        <v>28</v>
      </c>
      <c r="I4" s="23" t="s">
        <v>28</v>
      </c>
      <c r="J4" s="23" t="s">
        <v>28</v>
      </c>
      <c r="K4" s="23" t="s">
        <v>28</v>
      </c>
      <c r="L4" s="83"/>
      <c r="M4" s="24"/>
      <c r="N4" s="24"/>
      <c r="O4" s="83"/>
      <c r="P4" s="83"/>
      <c r="Q4" s="24" t="s">
        <v>21</v>
      </c>
      <c r="R4" s="28">
        <v>976.75200000000007</v>
      </c>
      <c r="S4" s="26">
        <f t="shared" si="0"/>
        <v>0</v>
      </c>
      <c r="T4" s="47">
        <f t="shared" si="1"/>
        <v>0</v>
      </c>
    </row>
    <row r="5" spans="1:23" ht="38.1" customHeight="1" thickBot="1">
      <c r="A5" s="30" t="s">
        <v>14</v>
      </c>
      <c r="B5" s="59" t="s">
        <v>32</v>
      </c>
      <c r="C5" s="84"/>
      <c r="D5" s="60" t="s">
        <v>28</v>
      </c>
      <c r="E5" s="42" t="s">
        <v>28</v>
      </c>
      <c r="F5" s="41"/>
      <c r="G5" s="41"/>
      <c r="H5" s="42" t="s">
        <v>28</v>
      </c>
      <c r="I5" s="42" t="s">
        <v>28</v>
      </c>
      <c r="J5" s="42" t="s">
        <v>28</v>
      </c>
      <c r="K5" s="42" t="s">
        <v>28</v>
      </c>
      <c r="L5" s="84"/>
      <c r="M5" s="43"/>
      <c r="N5" s="43"/>
      <c r="O5" s="84"/>
      <c r="P5" s="84"/>
      <c r="Q5" s="43" t="s">
        <v>13</v>
      </c>
      <c r="R5" s="61">
        <v>976.75200000000007</v>
      </c>
      <c r="S5" s="45">
        <f t="shared" si="0"/>
        <v>0</v>
      </c>
      <c r="T5" s="46">
        <f t="shared" si="1"/>
        <v>0</v>
      </c>
    </row>
    <row r="6" spans="1:23" ht="54.95" customHeight="1">
      <c r="A6" s="29" t="s">
        <v>20</v>
      </c>
      <c r="B6" s="81" t="s">
        <v>39</v>
      </c>
      <c r="C6" s="87"/>
      <c r="D6" s="57" t="s">
        <v>28</v>
      </c>
      <c r="E6" s="35" t="s">
        <v>28</v>
      </c>
      <c r="F6" s="34"/>
      <c r="G6" s="34"/>
      <c r="H6" s="34"/>
      <c r="I6" s="35" t="s">
        <v>28</v>
      </c>
      <c r="J6" s="35" t="s">
        <v>28</v>
      </c>
      <c r="K6" s="35" t="s">
        <v>28</v>
      </c>
      <c r="L6" s="90" t="s">
        <v>49</v>
      </c>
      <c r="M6" s="36"/>
      <c r="N6" s="36"/>
      <c r="O6" s="93" t="s">
        <v>35</v>
      </c>
      <c r="P6" s="93" t="s">
        <v>40</v>
      </c>
      <c r="Q6" s="36" t="s">
        <v>43</v>
      </c>
      <c r="R6" s="25">
        <v>1500</v>
      </c>
      <c r="S6" s="38">
        <f t="shared" si="0"/>
        <v>0</v>
      </c>
      <c r="T6" s="39">
        <f t="shared" si="1"/>
        <v>0</v>
      </c>
    </row>
    <row r="7" spans="1:23" ht="54.95" customHeight="1">
      <c r="A7" s="31" t="s">
        <v>20</v>
      </c>
      <c r="B7" s="21" t="s">
        <v>39</v>
      </c>
      <c r="C7" s="88"/>
      <c r="D7" s="20" t="s">
        <v>28</v>
      </c>
      <c r="E7" s="23" t="s">
        <v>28</v>
      </c>
      <c r="F7" s="22"/>
      <c r="G7" s="22"/>
      <c r="H7" s="22"/>
      <c r="I7" s="23" t="s">
        <v>28</v>
      </c>
      <c r="J7" s="23" t="s">
        <v>28</v>
      </c>
      <c r="K7" s="23" t="s">
        <v>28</v>
      </c>
      <c r="L7" s="91"/>
      <c r="M7" s="24"/>
      <c r="N7" s="24"/>
      <c r="O7" s="91"/>
      <c r="P7" s="91"/>
      <c r="Q7" s="24" t="s">
        <v>44</v>
      </c>
      <c r="R7" s="25">
        <v>1500</v>
      </c>
      <c r="S7" s="26">
        <f t="shared" si="0"/>
        <v>0</v>
      </c>
      <c r="T7" s="47">
        <f t="shared" si="1"/>
        <v>0</v>
      </c>
    </row>
    <row r="8" spans="1:23" ht="54.95" customHeight="1" thickBot="1">
      <c r="A8" s="30" t="s">
        <v>20</v>
      </c>
      <c r="B8" s="40" t="s">
        <v>39</v>
      </c>
      <c r="C8" s="89"/>
      <c r="D8" s="60" t="s">
        <v>28</v>
      </c>
      <c r="E8" s="42" t="s">
        <v>28</v>
      </c>
      <c r="F8" s="41"/>
      <c r="G8" s="41"/>
      <c r="H8" s="41"/>
      <c r="I8" s="42" t="s">
        <v>28</v>
      </c>
      <c r="J8" s="42" t="s">
        <v>28</v>
      </c>
      <c r="K8" s="42" t="s">
        <v>28</v>
      </c>
      <c r="L8" s="92"/>
      <c r="M8" s="43"/>
      <c r="N8" s="43"/>
      <c r="O8" s="92"/>
      <c r="P8" s="92"/>
      <c r="Q8" s="43" t="s">
        <v>30</v>
      </c>
      <c r="R8" s="25">
        <v>1500</v>
      </c>
      <c r="S8" s="45">
        <f t="shared" si="0"/>
        <v>0</v>
      </c>
      <c r="T8" s="46">
        <f t="shared" si="1"/>
        <v>0</v>
      </c>
    </row>
    <row r="9" spans="1:23" ht="38.1" customHeight="1">
      <c r="A9" s="29" t="s">
        <v>38</v>
      </c>
      <c r="B9" s="33">
        <v>41037</v>
      </c>
      <c r="C9" s="87"/>
      <c r="D9" s="57" t="s">
        <v>28</v>
      </c>
      <c r="E9" s="35" t="s">
        <v>28</v>
      </c>
      <c r="F9" s="34"/>
      <c r="G9" s="34"/>
      <c r="H9" s="34"/>
      <c r="I9" s="34"/>
      <c r="J9" s="35" t="s">
        <v>28</v>
      </c>
      <c r="K9" s="35" t="s">
        <v>28</v>
      </c>
      <c r="L9" s="90" t="s">
        <v>50</v>
      </c>
      <c r="M9" s="36"/>
      <c r="N9" s="36"/>
      <c r="O9" s="93" t="s">
        <v>35</v>
      </c>
      <c r="P9" s="93" t="s">
        <v>41</v>
      </c>
      <c r="Q9" s="36" t="s">
        <v>45</v>
      </c>
      <c r="R9" s="37">
        <v>1500</v>
      </c>
      <c r="S9" s="38">
        <f t="shared" si="0"/>
        <v>0</v>
      </c>
      <c r="T9" s="39">
        <f t="shared" si="1"/>
        <v>0</v>
      </c>
    </row>
    <row r="10" spans="1:23" ht="38.1" customHeight="1">
      <c r="A10" s="31" t="s">
        <v>38</v>
      </c>
      <c r="B10" s="21">
        <v>41037</v>
      </c>
      <c r="C10" s="88"/>
      <c r="D10" s="20" t="s">
        <v>28</v>
      </c>
      <c r="E10" s="23" t="s">
        <v>28</v>
      </c>
      <c r="F10" s="22"/>
      <c r="G10" s="22"/>
      <c r="H10" s="22"/>
      <c r="I10" s="22"/>
      <c r="J10" s="23" t="s">
        <v>28</v>
      </c>
      <c r="K10" s="23" t="s">
        <v>28</v>
      </c>
      <c r="L10" s="91"/>
      <c r="M10" s="24"/>
      <c r="N10" s="24"/>
      <c r="O10" s="91"/>
      <c r="P10" s="91"/>
      <c r="Q10" s="24" t="s">
        <v>46</v>
      </c>
      <c r="R10" s="25">
        <v>1500</v>
      </c>
      <c r="S10" s="26">
        <f t="shared" si="0"/>
        <v>0</v>
      </c>
      <c r="T10" s="47">
        <f t="shared" si="1"/>
        <v>0</v>
      </c>
    </row>
    <row r="11" spans="1:23" ht="38.1" customHeight="1">
      <c r="A11" s="31" t="s">
        <v>38</v>
      </c>
      <c r="B11" s="21">
        <v>41037</v>
      </c>
      <c r="C11" s="88"/>
      <c r="D11" s="20" t="s">
        <v>28</v>
      </c>
      <c r="E11" s="23" t="s">
        <v>28</v>
      </c>
      <c r="F11" s="22"/>
      <c r="G11" s="22"/>
      <c r="H11" s="22"/>
      <c r="I11" s="22"/>
      <c r="J11" s="23" t="s">
        <v>28</v>
      </c>
      <c r="K11" s="23" t="s">
        <v>28</v>
      </c>
      <c r="L11" s="91"/>
      <c r="M11" s="24"/>
      <c r="N11" s="24"/>
      <c r="O11" s="91"/>
      <c r="P11" s="91"/>
      <c r="Q11" s="24" t="s">
        <v>47</v>
      </c>
      <c r="R11" s="25">
        <v>1500</v>
      </c>
      <c r="S11" s="26">
        <f t="shared" si="0"/>
        <v>0</v>
      </c>
      <c r="T11" s="47">
        <f t="shared" si="1"/>
        <v>0</v>
      </c>
    </row>
    <row r="12" spans="1:23" ht="38.1" customHeight="1" thickBot="1">
      <c r="A12" s="30" t="s">
        <v>38</v>
      </c>
      <c r="B12" s="40">
        <v>41037</v>
      </c>
      <c r="C12" s="89"/>
      <c r="D12" s="60" t="s">
        <v>28</v>
      </c>
      <c r="E12" s="42" t="s">
        <v>28</v>
      </c>
      <c r="F12" s="41"/>
      <c r="G12" s="41"/>
      <c r="H12" s="41"/>
      <c r="I12" s="41"/>
      <c r="J12" s="42" t="s">
        <v>28</v>
      </c>
      <c r="K12" s="42" t="s">
        <v>28</v>
      </c>
      <c r="L12" s="92"/>
      <c r="M12" s="43"/>
      <c r="N12" s="43"/>
      <c r="O12" s="92"/>
      <c r="P12" s="92"/>
      <c r="Q12" s="43" t="s">
        <v>48</v>
      </c>
      <c r="R12" s="44">
        <v>1500</v>
      </c>
      <c r="S12" s="45">
        <f t="shared" si="0"/>
        <v>0</v>
      </c>
      <c r="T12" s="46">
        <f t="shared" si="1"/>
        <v>0</v>
      </c>
    </row>
    <row r="13" spans="1:23" ht="35.1" customHeight="1">
      <c r="A13" s="29" t="s">
        <v>38</v>
      </c>
      <c r="B13" s="33">
        <v>41085</v>
      </c>
      <c r="C13" s="87"/>
      <c r="D13" s="57" t="s">
        <v>28</v>
      </c>
      <c r="E13" s="35" t="s">
        <v>28</v>
      </c>
      <c r="F13" s="35" t="s">
        <v>28</v>
      </c>
      <c r="G13" s="35" t="s">
        <v>28</v>
      </c>
      <c r="H13" s="34"/>
      <c r="I13" s="34"/>
      <c r="J13" s="34"/>
      <c r="K13" s="34"/>
      <c r="L13" s="90" t="s">
        <v>50</v>
      </c>
      <c r="M13" s="36"/>
      <c r="N13" s="36"/>
      <c r="O13" s="93" t="s">
        <v>35</v>
      </c>
      <c r="P13" s="93" t="s">
        <v>42</v>
      </c>
      <c r="Q13" s="36" t="s">
        <v>18</v>
      </c>
      <c r="R13" s="37">
        <v>1500</v>
      </c>
      <c r="S13" s="38">
        <f t="shared" si="0"/>
        <v>0</v>
      </c>
      <c r="T13" s="39">
        <f t="shared" si="1"/>
        <v>0</v>
      </c>
    </row>
    <row r="14" spans="1:23" ht="35.1" customHeight="1">
      <c r="A14" s="31" t="s">
        <v>38</v>
      </c>
      <c r="B14" s="21">
        <v>41085</v>
      </c>
      <c r="C14" s="88"/>
      <c r="D14" s="20" t="s">
        <v>28</v>
      </c>
      <c r="E14" s="23" t="s">
        <v>28</v>
      </c>
      <c r="F14" s="23" t="s">
        <v>28</v>
      </c>
      <c r="G14" s="23" t="s">
        <v>28</v>
      </c>
      <c r="H14" s="22"/>
      <c r="I14" s="22"/>
      <c r="J14" s="22"/>
      <c r="K14" s="22"/>
      <c r="L14" s="91"/>
      <c r="M14" s="24"/>
      <c r="N14" s="24"/>
      <c r="O14" s="91"/>
      <c r="P14" s="91"/>
      <c r="Q14" s="24" t="s">
        <v>30</v>
      </c>
      <c r="R14" s="25">
        <v>1500</v>
      </c>
      <c r="S14" s="26">
        <f t="shared" si="0"/>
        <v>0</v>
      </c>
      <c r="T14" s="47">
        <f t="shared" si="1"/>
        <v>0</v>
      </c>
    </row>
    <row r="15" spans="1:23" ht="35.1" customHeight="1">
      <c r="A15" s="31" t="s">
        <v>38</v>
      </c>
      <c r="B15" s="21">
        <v>41085</v>
      </c>
      <c r="C15" s="88"/>
      <c r="D15" s="20" t="s">
        <v>28</v>
      </c>
      <c r="E15" s="23" t="s">
        <v>28</v>
      </c>
      <c r="F15" s="23" t="s">
        <v>28</v>
      </c>
      <c r="G15" s="23" t="s">
        <v>28</v>
      </c>
      <c r="H15" s="22"/>
      <c r="I15" s="22"/>
      <c r="J15" s="22"/>
      <c r="K15" s="22"/>
      <c r="L15" s="91"/>
      <c r="M15" s="24"/>
      <c r="N15" s="24"/>
      <c r="O15" s="91"/>
      <c r="P15" s="91"/>
      <c r="Q15" s="24" t="s">
        <v>29</v>
      </c>
      <c r="R15" s="25">
        <v>1500</v>
      </c>
      <c r="S15" s="26">
        <f t="shared" si="0"/>
        <v>0</v>
      </c>
      <c r="T15" s="47">
        <f t="shared" si="1"/>
        <v>0</v>
      </c>
    </row>
    <row r="16" spans="1:23" ht="35.1" customHeight="1" thickBot="1">
      <c r="A16" s="62" t="s">
        <v>38</v>
      </c>
      <c r="B16" s="69">
        <v>41085</v>
      </c>
      <c r="C16" s="88"/>
      <c r="D16" s="63" t="s">
        <v>28</v>
      </c>
      <c r="E16" s="64" t="s">
        <v>28</v>
      </c>
      <c r="F16" s="64" t="s">
        <v>28</v>
      </c>
      <c r="G16" s="64" t="s">
        <v>28</v>
      </c>
      <c r="H16" s="65"/>
      <c r="I16" s="65"/>
      <c r="J16" s="65"/>
      <c r="K16" s="65"/>
      <c r="L16" s="91"/>
      <c r="M16" s="66"/>
      <c r="N16" s="66"/>
      <c r="O16" s="91"/>
      <c r="P16" s="91"/>
      <c r="Q16" s="66" t="s">
        <v>31</v>
      </c>
      <c r="R16" s="70">
        <v>1500</v>
      </c>
      <c r="S16" s="67">
        <f t="shared" si="0"/>
        <v>0</v>
      </c>
      <c r="T16" s="68">
        <f t="shared" si="1"/>
        <v>0</v>
      </c>
    </row>
    <row r="17" spans="1:20" ht="150" customHeight="1" thickBot="1">
      <c r="A17" s="32" t="s">
        <v>14</v>
      </c>
      <c r="B17" s="48">
        <v>18650</v>
      </c>
      <c r="C17" s="48"/>
      <c r="D17" s="49" t="s">
        <v>58</v>
      </c>
      <c r="E17" s="50" t="s">
        <v>58</v>
      </c>
      <c r="F17" s="51"/>
      <c r="G17" s="51"/>
      <c r="H17" s="50" t="s">
        <v>58</v>
      </c>
      <c r="I17" s="50" t="s">
        <v>58</v>
      </c>
      <c r="J17" s="50" t="s">
        <v>58</v>
      </c>
      <c r="K17" s="50" t="s">
        <v>58</v>
      </c>
      <c r="L17" s="50" t="s">
        <v>19</v>
      </c>
      <c r="M17" s="52"/>
      <c r="N17" s="52"/>
      <c r="O17" s="52" t="s">
        <v>55</v>
      </c>
      <c r="P17" s="52" t="s">
        <v>56</v>
      </c>
      <c r="Q17" s="52" t="s">
        <v>11</v>
      </c>
      <c r="R17" s="71">
        <v>976.75200000000007</v>
      </c>
      <c r="S17" s="54">
        <f t="shared" si="0"/>
        <v>0</v>
      </c>
      <c r="T17" s="55">
        <f t="shared" si="1"/>
        <v>0</v>
      </c>
    </row>
    <row r="18" spans="1:20" ht="150" customHeight="1" thickBot="1">
      <c r="A18" s="32" t="s">
        <v>22</v>
      </c>
      <c r="B18" s="48">
        <v>41106</v>
      </c>
      <c r="C18" s="48"/>
      <c r="D18" s="49" t="s">
        <v>58</v>
      </c>
      <c r="E18" s="50" t="s">
        <v>58</v>
      </c>
      <c r="F18" s="51"/>
      <c r="G18" s="51"/>
      <c r="H18" s="51"/>
      <c r="I18" s="50" t="s">
        <v>58</v>
      </c>
      <c r="J18" s="50" t="s">
        <v>58</v>
      </c>
      <c r="K18" s="50" t="s">
        <v>58</v>
      </c>
      <c r="L18" s="50" t="s">
        <v>54</v>
      </c>
      <c r="M18" s="52"/>
      <c r="N18" s="52"/>
      <c r="O18" s="52" t="s">
        <v>55</v>
      </c>
      <c r="P18" s="52" t="s">
        <v>64</v>
      </c>
      <c r="Q18" s="52" t="s">
        <v>11</v>
      </c>
      <c r="R18" s="71">
        <v>837.21600000000012</v>
      </c>
      <c r="S18" s="54">
        <f t="shared" si="0"/>
        <v>0</v>
      </c>
      <c r="T18" s="55">
        <f t="shared" si="1"/>
        <v>0</v>
      </c>
    </row>
    <row r="19" spans="1:20" ht="150" customHeight="1" thickBot="1">
      <c r="A19" s="72" t="s">
        <v>22</v>
      </c>
      <c r="B19" s="73">
        <v>41106</v>
      </c>
      <c r="C19" s="73"/>
      <c r="D19" s="74" t="s">
        <v>58</v>
      </c>
      <c r="E19" s="75" t="s">
        <v>58</v>
      </c>
      <c r="F19" s="76"/>
      <c r="G19" s="76"/>
      <c r="H19" s="76"/>
      <c r="I19" s="75" t="s">
        <v>58</v>
      </c>
      <c r="J19" s="75" t="s">
        <v>58</v>
      </c>
      <c r="K19" s="75" t="s">
        <v>58</v>
      </c>
      <c r="L19" s="75" t="s">
        <v>54</v>
      </c>
      <c r="M19" s="77"/>
      <c r="N19" s="77"/>
      <c r="O19" s="77" t="s">
        <v>55</v>
      </c>
      <c r="P19" s="77" t="s">
        <v>65</v>
      </c>
      <c r="Q19" s="77" t="s">
        <v>57</v>
      </c>
      <c r="R19" s="78">
        <v>837.21600000000012</v>
      </c>
      <c r="S19" s="79">
        <f t="shared" si="0"/>
        <v>0</v>
      </c>
      <c r="T19" s="80">
        <f t="shared" si="1"/>
        <v>0</v>
      </c>
    </row>
    <row r="20" spans="1:20" s="16" customFormat="1" ht="150" customHeight="1" thickBot="1">
      <c r="A20" s="32" t="s">
        <v>20</v>
      </c>
      <c r="B20" s="48" t="s">
        <v>59</v>
      </c>
      <c r="C20" s="48"/>
      <c r="D20" s="49" t="s">
        <v>58</v>
      </c>
      <c r="E20" s="50" t="s">
        <v>58</v>
      </c>
      <c r="F20" s="51"/>
      <c r="G20" s="51"/>
      <c r="H20" s="51"/>
      <c r="I20" s="50" t="s">
        <v>58</v>
      </c>
      <c r="J20" s="50" t="s">
        <v>58</v>
      </c>
      <c r="K20" s="50" t="s">
        <v>58</v>
      </c>
      <c r="L20" s="50" t="s">
        <v>66</v>
      </c>
      <c r="M20" s="52"/>
      <c r="N20" s="52"/>
      <c r="O20" s="94" t="s">
        <v>67</v>
      </c>
      <c r="P20" s="52" t="s">
        <v>62</v>
      </c>
      <c r="Q20" s="52" t="s">
        <v>18</v>
      </c>
      <c r="R20" s="53"/>
      <c r="S20" s="54">
        <f t="shared" si="0"/>
        <v>0</v>
      </c>
      <c r="T20" s="55">
        <f t="shared" si="1"/>
        <v>0</v>
      </c>
    </row>
    <row r="21" spans="1:20" s="16" customFormat="1" ht="150" customHeight="1" thickBot="1">
      <c r="A21" s="32" t="s">
        <v>20</v>
      </c>
      <c r="B21" s="48" t="s">
        <v>59</v>
      </c>
      <c r="C21" s="48"/>
      <c r="D21" s="49" t="s">
        <v>58</v>
      </c>
      <c r="E21" s="50" t="s">
        <v>58</v>
      </c>
      <c r="F21" s="51"/>
      <c r="G21" s="51"/>
      <c r="H21" s="51"/>
      <c r="I21" s="50" t="s">
        <v>58</v>
      </c>
      <c r="J21" s="50" t="s">
        <v>58</v>
      </c>
      <c r="K21" s="50" t="s">
        <v>58</v>
      </c>
      <c r="L21" s="50" t="s">
        <v>66</v>
      </c>
      <c r="M21" s="52"/>
      <c r="N21" s="52"/>
      <c r="O21" s="94" t="s">
        <v>67</v>
      </c>
      <c r="P21" s="52" t="s">
        <v>63</v>
      </c>
      <c r="Q21" s="52" t="s">
        <v>18</v>
      </c>
      <c r="R21" s="53"/>
      <c r="S21" s="54">
        <f t="shared" si="0"/>
        <v>0</v>
      </c>
      <c r="T21" s="55">
        <f t="shared" si="1"/>
        <v>0</v>
      </c>
    </row>
    <row r="22" spans="1:20" s="16" customFormat="1" ht="150" customHeight="1" thickBot="1">
      <c r="A22" s="32" t="s">
        <v>20</v>
      </c>
      <c r="B22" s="48" t="s">
        <v>60</v>
      </c>
      <c r="C22" s="48"/>
      <c r="D22" s="49" t="s">
        <v>58</v>
      </c>
      <c r="E22" s="50" t="s">
        <v>58</v>
      </c>
      <c r="F22" s="51"/>
      <c r="G22" s="51"/>
      <c r="H22" s="51"/>
      <c r="I22" s="51"/>
      <c r="J22" s="50" t="s">
        <v>58</v>
      </c>
      <c r="K22" s="50" t="s">
        <v>58</v>
      </c>
      <c r="L22" s="50" t="s">
        <v>66</v>
      </c>
      <c r="M22" s="52"/>
      <c r="N22" s="52"/>
      <c r="O22" s="94" t="s">
        <v>67</v>
      </c>
      <c r="P22" s="52" t="s">
        <v>61</v>
      </c>
      <c r="Q22" s="52" t="s">
        <v>12</v>
      </c>
      <c r="R22" s="53"/>
      <c r="S22" s="54">
        <f t="shared" si="0"/>
        <v>0</v>
      </c>
      <c r="T22" s="55">
        <f t="shared" si="1"/>
        <v>0</v>
      </c>
    </row>
  </sheetData>
  <autoFilter ref="O1:O22"/>
  <mergeCells count="16">
    <mergeCell ref="C9:C12"/>
    <mergeCell ref="C13:C16"/>
    <mergeCell ref="L6:L8"/>
    <mergeCell ref="O6:O8"/>
    <mergeCell ref="P6:P8"/>
    <mergeCell ref="L9:L12"/>
    <mergeCell ref="O9:O12"/>
    <mergeCell ref="P9:P12"/>
    <mergeCell ref="L13:L16"/>
    <mergeCell ref="O13:O16"/>
    <mergeCell ref="P13:P16"/>
    <mergeCell ref="L2:L5"/>
    <mergeCell ref="O2:O5"/>
    <mergeCell ref="P2:P5"/>
    <mergeCell ref="C2:C5"/>
    <mergeCell ref="C6:C8"/>
  </mergeCells>
  <pageMargins left="0" right="0" top="0" bottom="0" header="0.31496062992125984" footer="0.31496062992125984"/>
  <pageSetup paperSize="9" scale="50" orientation="landscape" horizontalDpi="300" verticalDpi="360" r:id="rId1"/>
  <legacyDrawing r:id="rId2"/>
  <oleObjects>
    <oleObject progId="StaticMetafile" shapeId="1042" r:id="rId3"/>
    <oleObject progId="StaticMetafile" shapeId="1045" r:id="rId4"/>
    <oleObject progId="StaticMetafile" shapeId="1046" r:id="rId5"/>
    <oleObject progId="StaticMetafile" shapeId="1047" r:id="rId6"/>
    <oleObject progId="StaticMetafile" shapeId="1048" r:id="rId7"/>
    <oleObject progId="StaticMetafile" shapeId="1049" r:id="rId8"/>
    <oleObject progId="StaticMetafile" shapeId="1050" r:id="rId9"/>
    <oleObject progId="StaticMetafile" shapeId="1051" r:id="rId10"/>
    <oleObject progId="StaticMetafile" shapeId="1052" r:id="rId11"/>
    <oleObject progId="StaticMetafile" shapeId="1053" r:id="rId12"/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первый приход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Владислав</dc:creator>
  <cp:lastModifiedBy>Любовь</cp:lastModifiedBy>
  <cp:lastPrinted>2015-04-28T08:19:17Z</cp:lastPrinted>
  <dcterms:created xsi:type="dcterms:W3CDTF">2015-02-09T03:53:58Z</dcterms:created>
  <dcterms:modified xsi:type="dcterms:W3CDTF">2015-07-23T07:41:51Z</dcterms:modified>
</cp:coreProperties>
</file>