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приход'!$A$1:$T$80</definedName>
  </definedNames>
  <calcPr calcId="124519"/>
</workbook>
</file>

<file path=xl/calcChain.xml><?xml version="1.0" encoding="utf-8"?>
<calcChain xmlns="http://schemas.openxmlformats.org/spreadsheetml/2006/main">
  <c r="T33" i="1"/>
  <c r="U33" s="1"/>
  <c r="T4"/>
  <c r="U4" s="1"/>
  <c r="T3"/>
  <c r="U3" s="1"/>
  <c r="T2" l="1"/>
  <c r="U2" s="1"/>
  <c r="T5"/>
  <c r="U5" s="1"/>
  <c r="T6"/>
  <c r="U6" s="1"/>
  <c r="T7"/>
  <c r="U7" s="1"/>
  <c r="T8"/>
  <c r="U8" s="1"/>
  <c r="T9"/>
  <c r="U9" s="1"/>
  <c r="T10"/>
  <c r="U10" s="1"/>
  <c r="T11"/>
  <c r="U11" s="1"/>
  <c r="T12"/>
  <c r="U12" s="1"/>
  <c r="T13"/>
  <c r="U13" s="1"/>
  <c r="T14"/>
  <c r="U14" s="1"/>
  <c r="T15"/>
  <c r="U15" s="1"/>
  <c r="T16"/>
  <c r="U16" s="1"/>
  <c r="T17"/>
  <c r="U17" s="1"/>
  <c r="T18"/>
  <c r="U18" s="1"/>
  <c r="T19"/>
  <c r="U19" s="1"/>
  <c r="T20"/>
  <c r="U20" s="1"/>
  <c r="T21"/>
  <c r="U21" s="1"/>
  <c r="T22"/>
  <c r="U22" s="1"/>
  <c r="T23"/>
  <c r="U23" s="1"/>
  <c r="T24"/>
  <c r="U24" s="1"/>
  <c r="T25"/>
  <c r="U25" s="1"/>
  <c r="T26"/>
  <c r="U26" s="1"/>
  <c r="T27"/>
  <c r="U27" s="1"/>
  <c r="T28"/>
  <c r="U28" s="1"/>
  <c r="T29"/>
  <c r="U29" s="1"/>
  <c r="T30"/>
  <c r="U30" s="1"/>
  <c r="T31"/>
  <c r="U31" s="1"/>
  <c r="T32"/>
  <c r="U32" s="1"/>
  <c r="T34"/>
  <c r="U34" s="1"/>
  <c r="T35"/>
  <c r="U35" s="1"/>
  <c r="T36"/>
  <c r="U36" s="1"/>
  <c r="T37"/>
  <c r="U37" s="1"/>
  <c r="T38"/>
  <c r="U38" s="1"/>
  <c r="T39"/>
  <c r="U39" s="1"/>
  <c r="T40"/>
  <c r="U40" s="1"/>
  <c r="T41"/>
  <c r="U41" s="1"/>
  <c r="T42"/>
  <c r="U42" s="1"/>
  <c r="T43"/>
  <c r="U43" s="1"/>
  <c r="T44"/>
  <c r="U44" s="1"/>
  <c r="T45"/>
  <c r="U45" s="1"/>
  <c r="T46"/>
  <c r="U46" s="1"/>
  <c r="T47"/>
  <c r="U47" s="1"/>
  <c r="T48"/>
  <c r="U48" s="1"/>
  <c r="T49"/>
  <c r="U49" s="1"/>
  <c r="T50"/>
  <c r="U50" s="1"/>
  <c r="T51"/>
  <c r="U51" s="1"/>
  <c r="T52"/>
  <c r="U52" s="1"/>
  <c r="T53"/>
  <c r="U53" s="1"/>
  <c r="T54"/>
  <c r="U54" s="1"/>
  <c r="T55"/>
  <c r="U55" s="1"/>
  <c r="T56"/>
  <c r="U56" s="1"/>
  <c r="T57"/>
  <c r="U57" s="1"/>
  <c r="T58"/>
  <c r="U58" s="1"/>
  <c r="T59"/>
  <c r="U59" s="1"/>
  <c r="T60"/>
  <c r="U60" s="1"/>
  <c r="T61"/>
  <c r="U61" s="1"/>
  <c r="T62"/>
  <c r="U62" s="1"/>
  <c r="T63"/>
  <c r="U63" s="1"/>
  <c r="T64"/>
  <c r="U64" s="1"/>
  <c r="T65"/>
  <c r="U65" s="1"/>
  <c r="T66"/>
  <c r="U66" s="1"/>
  <c r="T67"/>
  <c r="U67" s="1"/>
  <c r="T68"/>
  <c r="U68" s="1"/>
  <c r="T69"/>
  <c r="U69" s="1"/>
  <c r="T70"/>
  <c r="U70" s="1"/>
  <c r="T71"/>
  <c r="U71" s="1"/>
  <c r="T72"/>
  <c r="U72" s="1"/>
  <c r="T73"/>
  <c r="U73" s="1"/>
  <c r="T74"/>
  <c r="U74" s="1"/>
  <c r="T75"/>
  <c r="U75" s="1"/>
  <c r="T76"/>
  <c r="U76" s="1"/>
  <c r="T77"/>
  <c r="U77" s="1"/>
  <c r="T78"/>
  <c r="U78" s="1"/>
  <c r="T79"/>
  <c r="U79" s="1"/>
  <c r="V1" l="1"/>
  <c r="W1"/>
</calcChain>
</file>

<file path=xl/sharedStrings.xml><?xml version="1.0" encoding="utf-8"?>
<sst xmlns="http://schemas.openxmlformats.org/spreadsheetml/2006/main" count="856" uniqueCount="167">
  <si>
    <t>Бренд</t>
  </si>
  <si>
    <t>s</t>
  </si>
  <si>
    <t>m</t>
  </si>
  <si>
    <t>l</t>
  </si>
  <si>
    <t>xs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</si>
  <si>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</si>
  <si>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</si>
  <si>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</si>
  <si>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</si>
  <si>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</si>
  <si>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</si>
  <si>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СЕРЫЙ</t>
  </si>
  <si>
    <t>БЕЖЕВЫЙ</t>
  </si>
  <si>
    <t>ANYPLACE</t>
  </si>
  <si>
    <t>xxs</t>
  </si>
  <si>
    <t>Состав</t>
  </si>
  <si>
    <t>БЕЛЫЙ</t>
  </si>
  <si>
    <t>ПОЛИЭСТЕР 100%</t>
  </si>
  <si>
    <t>MIVITE</t>
  </si>
  <si>
    <t>EVERIS</t>
  </si>
  <si>
    <t>ГОЛУБОЙ</t>
  </si>
  <si>
    <t xml:space="preserve">BE...TWEEN </t>
  </si>
  <si>
    <t>КОЛ-ВО</t>
  </si>
  <si>
    <t>ШТ</t>
  </si>
  <si>
    <t>СУММА=</t>
  </si>
  <si>
    <t>ЦЕНА ОПТ</t>
  </si>
  <si>
    <t>Фото</t>
  </si>
  <si>
    <t>х</t>
  </si>
  <si>
    <t>xl</t>
  </si>
  <si>
    <t>xxl</t>
  </si>
  <si>
    <t>xxxl</t>
  </si>
  <si>
    <t>U (УНИВЕРСАЛЬНЫЙ)</t>
  </si>
  <si>
    <t>ВИСКОЗА 100%</t>
  </si>
  <si>
    <t>ЧЕРНО-БЕЛЫЙ</t>
  </si>
  <si>
    <t>ВИСКОЗА 95% ЭЛАСТАН 5%</t>
  </si>
  <si>
    <t>ЗЕЛЕНЫЙ</t>
  </si>
  <si>
    <t>ON-DARE</t>
  </si>
  <si>
    <t>ЖЁЛТЫЙ</t>
  </si>
  <si>
    <t>РОЗОВЫЙ</t>
  </si>
  <si>
    <t>ФУКСИЯ</t>
  </si>
  <si>
    <t>СИНИЙ</t>
  </si>
  <si>
    <t>AB903</t>
  </si>
  <si>
    <t>99014500501001600</t>
  </si>
  <si>
    <t>99014000501001600</t>
  </si>
  <si>
    <t>ONDARE</t>
  </si>
  <si>
    <t>4196</t>
  </si>
  <si>
    <t>ECO</t>
  </si>
  <si>
    <t>EIKI</t>
  </si>
  <si>
    <t>EIK25844</t>
  </si>
  <si>
    <t>EIK26688</t>
  </si>
  <si>
    <t>327VES747</t>
  </si>
  <si>
    <t>129VESE410</t>
  </si>
  <si>
    <t>1038VES118</t>
  </si>
  <si>
    <t>1072VESA387</t>
  </si>
  <si>
    <t>690VES174-1</t>
  </si>
  <si>
    <t>1038VESMIV146</t>
  </si>
  <si>
    <t>327VES681</t>
  </si>
  <si>
    <t>327VES659</t>
  </si>
  <si>
    <t>ROBERTA RANIERI</t>
  </si>
  <si>
    <t>ROB2161</t>
  </si>
  <si>
    <t>1072VESA365</t>
  </si>
  <si>
    <t>327VES748</t>
  </si>
  <si>
    <t>327VES630</t>
  </si>
  <si>
    <t>1072VESA359</t>
  </si>
  <si>
    <t>690VEST258</t>
  </si>
  <si>
    <t>ПОЛИЭСТЕР 95% ЭЛАСТАН 5%</t>
  </si>
  <si>
    <t>ПОЛИЕСТЕР  95% ЭЛАСТАН 5 %</t>
  </si>
  <si>
    <t>ПОЛИЭСТЕР 100% ПОЛИЭСТЕР 93% ЭЛАСТАН 7%</t>
  </si>
  <si>
    <t>ПОЛИЭСТЕР 95%  ЭЛАСТАН 5%</t>
  </si>
  <si>
    <t>ПОЛИЭСТЕР 95% ЭЛАСТАН А5%</t>
  </si>
  <si>
    <t>ХЛОПОК 95% ЭЛАСТАН 5%</t>
  </si>
  <si>
    <t>ПОЛИЭСТЕР 95%
ЭЛАСТАН 5%</t>
  </si>
  <si>
    <t>ВИСКОЗА 68% ПОЛИЭСТЕР 27% ЭЛАСТИК 5%</t>
  </si>
  <si>
    <t xml:space="preserve">ПЛАТЬЕ </t>
  </si>
  <si>
    <t>ПЛАТЬЕ C РУКАВОМ 3/4 С ВОЛАНОМ</t>
  </si>
  <si>
    <t>СВЕТЛО-КОРИЧНЕВЫЙ</t>
  </si>
  <si>
    <t>ПЛАТЬЕ С ПРИНТОМ ЦВЕТЫ И БАБОЧКИ С РУКАВОМ 3/4</t>
  </si>
  <si>
    <t>ТЕМНО-СЕРЫЙ</t>
  </si>
  <si>
    <t>ТЕМНО-СИНИЙ</t>
  </si>
  <si>
    <t xml:space="preserve"> ПЛАТЬЕ ДЛИННОЕ С ЗАВЯЗКОЙ НА ПОЯСЕ С ПУГОВИЦАМИ И РЕГУЛИРУЕМЫМИ РУКАВАМИ </t>
  </si>
  <si>
    <t xml:space="preserve">ШОКОЛАДНЫЙ </t>
  </si>
  <si>
    <t>ПЛАТЬЕ</t>
  </si>
  <si>
    <t xml:space="preserve">ПЛАТЬЕ С РУКАВАМИ 3\4 С ДВУМЯ КАРМАНАМИ ПО БОКАМ </t>
  </si>
  <si>
    <t>НЕБЕСНО-ГОЛУБОЙ</t>
  </si>
  <si>
    <t>АЛЫЙ</t>
  </si>
  <si>
    <t xml:space="preserve">САЛАТОВЫЙ </t>
  </si>
  <si>
    <t>ТУНИКА.РУКАВ КОРОТКИЙ С ЗАЩИПОМ СПЕРЕДИ</t>
  </si>
  <si>
    <t>ЧЕРНЫЙ</t>
  </si>
  <si>
    <t>ПЕСОЧНЫЙ</t>
  </si>
  <si>
    <t xml:space="preserve">ПЛАТЬЕ КРУЖЕВНОЕ НА ПОДКЛАДКЕ С ДЛИНЫМ РУКАВОМ </t>
  </si>
  <si>
    <t>ТЕМНО-СИНЕЕ</t>
  </si>
  <si>
    <t xml:space="preserve">ПЛАТЬЕ КРУЖЕВНОЕ НА ПОДКЛАДКЕ БЕЗ РУКАВОВ </t>
  </si>
  <si>
    <t xml:space="preserve">ЧЕРНЫЙ </t>
  </si>
  <si>
    <t>ПЛАТЬЕ БЕЗ РУКАВОВ C С БЛЕСТКАМИ</t>
  </si>
  <si>
    <t xml:space="preserve">ПЛАТЬЕ ПРЯМОЕ С КОРОТКИМ РУКАВОМ  С ПРИНТОМ ИЗ БАБОЧЕК И  БЕЛОК СО СТРАЗАМИ </t>
  </si>
  <si>
    <t xml:space="preserve">ПЛАТЬЕ С РУКОВОМ 3/4 С КАМНЯМИ ПО ГОРЛОВИНЕ </t>
  </si>
  <si>
    <t xml:space="preserve">ПЛАТЬЕ ПРИТАЛЕННОЕ БЕЗ РУКАВОВ С ЛЮРЕКСОМ В ПОЛОСКУ </t>
  </si>
  <si>
    <t>КОМПЛЕКТ - МАЙКА С НАКИДКОЙ</t>
  </si>
  <si>
    <t>ТЕМНО-ЗЕЛЕНЫЙ</t>
  </si>
  <si>
    <t>ПЛАТЬЕ ЗАКРЫТОЕ НА ПУГОВИЦАХ СПЕРЕДИ</t>
  </si>
  <si>
    <t>ДЛИННОЕ ПЛАТЬЕ С ПОДКЛАДКОЙ С КЛЕПКАМИ СПЕРЕДИ</t>
  </si>
  <si>
    <t>ПЛАТЬЕ БЕЗ РУКАВОВ С КОСАМИ</t>
  </si>
  <si>
    <t>ПЛАТЬЕ ПРИТАЛЕННОЕ С КЛЕПКАМИ ВНИЗУ</t>
  </si>
  <si>
    <t>ЧЕРНО-РОЗОВЫЙ</t>
  </si>
  <si>
    <t>ПЛАТЬЕ С КАМНЯМИ</t>
  </si>
  <si>
    <t>ПЛАТЬЕ БЕЗ РУКАВОВ</t>
  </si>
  <si>
    <t>ПЛАТЬЕ С ПРИНТОМ (УЗОРЫ)</t>
  </si>
  <si>
    <t>СИНЕ-ЖЕЛТЫЙ</t>
  </si>
  <si>
    <t xml:space="preserve">ПЛАТЬЕ КОРОТКОЕ С ЛИФОМ БЕЗ ЛЯМОК С ВСТАВКОЙ СЕТКА ПО БОКАМ </t>
  </si>
  <si>
    <t>ПЛАТЬЕ С БЛЕСТКАМИ И С КРУЖЕВНОЙ ВСТАВКОЙ НА ПОДОЛЕ С КОРОТКИМ РУКАВОМ</t>
  </si>
  <si>
    <t xml:space="preserve">С ПЛАТЬЕ С КОРОТКИМ РУКАВОМ С ЗОЛОТЫМ ПРИНТОМ 13 </t>
  </si>
  <si>
    <t>ЧЕРНЫЙ,ЗОЛОТОЙ</t>
  </si>
  <si>
    <t xml:space="preserve">ПЛАТЬЕ НА ЛЯМКАХ С ЛИФОМ И КРУЖЕВОМ </t>
  </si>
  <si>
    <t>ЧЕРНО-БЕЖЕВЫЙ</t>
  </si>
  <si>
    <t>ПЛАТЬЕ С КОРОТКИМ РУКАВОМ С ВСТАВКОЙ ЛЕОПАРД</t>
  </si>
  <si>
    <t>ПОЛИЭСТЕР 100%
ПОДКЛАДКА: ПОЛИАМИД 100%</t>
  </si>
  <si>
    <t>ПОЛИЕСТЕР 95%      ЭЛАСТАН 5 %</t>
  </si>
  <si>
    <t>ВИСКОЗА 90%     ПОЛИЕМСТЕР5%     ЭЛАСТАН 5%</t>
  </si>
  <si>
    <t>1072VESCA1119</t>
  </si>
  <si>
    <t>034VES87101</t>
  </si>
  <si>
    <t>129VESE488</t>
  </si>
  <si>
    <t>1072VESA516</t>
  </si>
  <si>
    <t>129VESE486</t>
  </si>
  <si>
    <t>690VEST344</t>
  </si>
  <si>
    <t>690VEST397</t>
  </si>
  <si>
    <t>1072VESCA1230</t>
  </si>
  <si>
    <t>1141MAG5321</t>
  </si>
  <si>
    <t>327VES867</t>
  </si>
  <si>
    <t>034VES87103</t>
  </si>
  <si>
    <t>1072VESCA1283</t>
  </si>
  <si>
    <t>327VES866</t>
  </si>
  <si>
    <t>95-ПОЛИЭСТР\5-ЭЛАСТАН</t>
  </si>
  <si>
    <t>93-ПОЛИЭСТЕР\7-ЭЛАСТАН\60ПОЛИУРЕТАН\35ПОЛИЭСТР\5-ЕА</t>
  </si>
  <si>
    <t>94-ПОЛИЭСТР\6-ЭЛАСТАН</t>
  </si>
  <si>
    <t>92-ПОЛИЭСТР\8-ЭЛАСТАН</t>
  </si>
  <si>
    <t>97-ХЛОПОК\3-ЭЛАСТАН</t>
  </si>
  <si>
    <t>93-ПОЛИЭСТР\7-ЭЛАСТАН</t>
  </si>
  <si>
    <t>100-ПОЛИЭСТР</t>
  </si>
  <si>
    <t>96-ПОЛИЭСТР\4-ЭЛАСТАН</t>
  </si>
  <si>
    <t>С РЮШАМИ С ПЕРЕДИ И КОЛЬЕ НА ГРУДИ -РЕЗИНКА НА БЁДРАХ ДЛИННОЕ</t>
  </si>
  <si>
    <t>КРАСНО-ЧЁРНОЕ</t>
  </si>
  <si>
    <t>БЕЛО-ЧЁРНОЕ</t>
  </si>
  <si>
    <t>БЕЗ РУКАВОВ С ПЕРФОРАЦИЕЙ ВНИЗУ И ВЕРХУ ДЛИННОЕ</t>
  </si>
  <si>
    <t>ЧЁРНО-БЕЖЕВЫЙ</t>
  </si>
  <si>
    <t>БЕЛО-БЕЖЕВЫЙ</t>
  </si>
  <si>
    <t>БЕЗ РУКАВОВ С ПРИНТОМ АБСТРАКЦИЯ ДЛИННОЕ</t>
  </si>
  <si>
    <t>НА БРИТЕЛЬКАХ С ЗАВЯЗКОЙ НА СПИНЕ И РЕЗИНКОЙ ВНИЗУ ДЛИННОЕ</t>
  </si>
  <si>
    <t>САЛАТОВЫЙ</t>
  </si>
  <si>
    <t>ЧЁРНЫЙ</t>
  </si>
  <si>
    <t>БЕЗ РУКАВОВ С РЕЗИНКОЙ НА ТАЛИЙ И АПЛИКАЦИЕЙ НА ГРУДИ</t>
  </si>
  <si>
    <t xml:space="preserve">БЕЗ РУКАВ С ВЫРЕЗОМ СЗАДИ И РЕЗИНКОЙ НА БЁДРАХ С ПРИНТОМ ПЕРЬЯ </t>
  </si>
  <si>
    <t>НА БРИТЕЛЬКАХ В ВИДЕ ЦЕПЕЙ</t>
  </si>
  <si>
    <t>КРАСНЫЙ</t>
  </si>
  <si>
    <t>БЕЗ РУКАВОВ СВОБОДНОВА ПАКРОЯ ИЗ  КРУЖЕВА</t>
  </si>
  <si>
    <t>БЕЗ РУКАВОВ И КОЖАННЫМ РЕМИШКОМ С БЕЛЫМ КОЛЬЕ</t>
  </si>
  <si>
    <t xml:space="preserve">БЕЗ РУКАВОВ </t>
  </si>
  <si>
    <t>БЕЗ РУКАВОВ С ЗАВЯЗКОЙ НА ТАЛИИ С КОЛЬЕ ПЛАСТИНЫ НА ВОРОТЕ</t>
  </si>
  <si>
    <t>БИРЮЗОВЫЙ</t>
  </si>
  <si>
    <t>ПЛАТЬЕ С ДЛИННЫМ РУКАВОМ</t>
  </si>
  <si>
    <r>
      <t xml:space="preserve">БЕЗ РУКАВОВ ПРИТАЛЕННОЕ </t>
    </r>
    <r>
      <rPr>
        <sz val="14"/>
        <color rgb="FFFF0000"/>
        <rFont val="Times New Roman"/>
        <family val="1"/>
        <charset val="204"/>
      </rPr>
      <t>С КРАСНЫМИ РОМБАМИ</t>
    </r>
  </si>
  <si>
    <r>
      <t xml:space="preserve">БЕЗ РУКАВОВ ПРИТАЛЕННОЕ </t>
    </r>
    <r>
      <rPr>
        <sz val="14"/>
        <color rgb="FFFF0000"/>
        <rFont val="Times New Roman"/>
        <family val="1"/>
        <charset val="204"/>
      </rPr>
      <t>С СИНИМИ РОМБАМИ</t>
    </r>
  </si>
  <si>
    <t>БЕЗ РУКАВОВ С МОЛНИЕЙ СЗАДИ С КРУЖЕВНЫМИ ВСТАВКОМИ НА ТАЛИИ</t>
  </si>
  <si>
    <t>7C-5006</t>
  </si>
  <si>
    <t>ПЛАТЬЕ ЧЕРНО-БЕЛОЕ БЕЗ РУКАВОВ С КОЖАНОЙ ВСТАВКОЙ НАВЕРХУ</t>
  </si>
  <si>
    <t>1055VES17727</t>
  </si>
  <si>
    <t xml:space="preserve">НЕТ В НАЛИЧИИ </t>
  </si>
  <si>
    <t xml:space="preserve">НЕТ В НАЛИЧИИ 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</si>
</sst>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5" fillId="2" borderId="8" xfId="0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8" fillId="3" borderId="16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3" fontId="10" fillId="0" borderId="16" xfId="0" applyNumberFormat="1" applyFont="1" applyFill="1" applyBorder="1" applyAlignment="1">
      <alignment horizontal="center" vertical="center" wrapText="1"/>
    </xf>
    <xf numFmtId="3" fontId="10" fillId="4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22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3" fontId="10" fillId="4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3" fontId="10" fillId="6" borderId="17" xfId="0" applyNumberFormat="1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3" fontId="10" fillId="6" borderId="12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3" fontId="10" fillId="6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26" Type="http://schemas.openxmlformats.org/officeDocument/2006/relationships/oleObject" Target="../embeddings/oleObject24.bin"/><Relationship Id="rId39" Type="http://schemas.openxmlformats.org/officeDocument/2006/relationships/oleObject" Target="../embeddings/oleObject37.bin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9.bin"/><Relationship Id="rId34" Type="http://schemas.openxmlformats.org/officeDocument/2006/relationships/oleObject" Target="../embeddings/oleObject32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5" Type="http://schemas.openxmlformats.org/officeDocument/2006/relationships/oleObject" Target="../embeddings/oleObject23.bin"/><Relationship Id="rId33" Type="http://schemas.openxmlformats.org/officeDocument/2006/relationships/oleObject" Target="../embeddings/oleObject31.bin"/><Relationship Id="rId38" Type="http://schemas.openxmlformats.org/officeDocument/2006/relationships/oleObject" Target="../embeddings/oleObject36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20" Type="http://schemas.openxmlformats.org/officeDocument/2006/relationships/oleObject" Target="../embeddings/oleObject18.bin"/><Relationship Id="rId29" Type="http://schemas.openxmlformats.org/officeDocument/2006/relationships/oleObject" Target="../embeddings/oleObject2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24" Type="http://schemas.openxmlformats.org/officeDocument/2006/relationships/oleObject" Target="../embeddings/oleObject22.bin"/><Relationship Id="rId32" Type="http://schemas.openxmlformats.org/officeDocument/2006/relationships/oleObject" Target="../embeddings/oleObject30.bin"/><Relationship Id="rId37" Type="http://schemas.openxmlformats.org/officeDocument/2006/relationships/oleObject" Target="../embeddings/oleObject35.bin"/><Relationship Id="rId40" Type="http://schemas.openxmlformats.org/officeDocument/2006/relationships/oleObject" Target="../embeddings/oleObject38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23" Type="http://schemas.openxmlformats.org/officeDocument/2006/relationships/oleObject" Target="../embeddings/oleObject21.bin"/><Relationship Id="rId28" Type="http://schemas.openxmlformats.org/officeDocument/2006/relationships/oleObject" Target="../embeddings/oleObject26.bin"/><Relationship Id="rId36" Type="http://schemas.openxmlformats.org/officeDocument/2006/relationships/oleObject" Target="../embeddings/oleObject34.bin"/><Relationship Id="rId10" Type="http://schemas.openxmlformats.org/officeDocument/2006/relationships/oleObject" Target="../embeddings/oleObject8.bin"/><Relationship Id="rId19" Type="http://schemas.openxmlformats.org/officeDocument/2006/relationships/oleObject" Target="../embeddings/oleObject17.bin"/><Relationship Id="rId31" Type="http://schemas.openxmlformats.org/officeDocument/2006/relationships/oleObject" Target="../embeddings/oleObject29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Relationship Id="rId22" Type="http://schemas.openxmlformats.org/officeDocument/2006/relationships/oleObject" Target="../embeddings/oleObject20.bin"/><Relationship Id="rId27" Type="http://schemas.openxmlformats.org/officeDocument/2006/relationships/oleObject" Target="../embeddings/oleObject25.bin"/><Relationship Id="rId30" Type="http://schemas.openxmlformats.org/officeDocument/2006/relationships/oleObject" Target="../embeddings/oleObject28.bin"/><Relationship Id="rId35" Type="http://schemas.openxmlformats.org/officeDocument/2006/relationships/oleObject" Target="../embeddings/oleObject3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9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V22" sqref="V22"/>
    </sheetView>
  </sheetViews>
  <sheetFormatPr defaultRowHeight="20.25"/>
  <cols>
    <col min="1" max="1" width="17.5703125" style="12" customWidth="1"/>
    <col min="2" max="3" width="28.85546875" style="13" customWidth="1"/>
    <col min="4" max="4" width="7.7109375" style="14" customWidth="1"/>
    <col min="5" max="12" width="7.7109375" style="15" customWidth="1"/>
    <col min="13" max="13" width="24" style="15" customWidth="1"/>
    <col min="14" max="14" width="23.7109375" style="12" hidden="1" customWidth="1"/>
    <col min="15" max="15" width="13.5703125" style="12" hidden="1" customWidth="1"/>
    <col min="16" max="16" width="19.42578125" style="12" customWidth="1"/>
    <col min="17" max="17" width="22.28515625" style="12" customWidth="1"/>
    <col min="18" max="18" width="26.140625" style="12" customWidth="1"/>
    <col min="19" max="19" width="21.28515625" style="1" customWidth="1"/>
    <col min="20" max="20" width="12.85546875" style="12" customWidth="1"/>
    <col min="21" max="22" width="15.28515625" style="12" customWidth="1"/>
    <col min="23" max="16384" width="9.140625" style="12"/>
  </cols>
  <sheetData>
    <row r="1" spans="1:24" ht="99.75" thickBot="1">
      <c r="A1" s="6" t="s">
        <v>0</v>
      </c>
      <c r="B1" s="7" t="s">
        <v>5</v>
      </c>
      <c r="C1" s="7" t="s">
        <v>26</v>
      </c>
      <c r="D1" s="7" t="s">
        <v>14</v>
      </c>
      <c r="E1" s="8" t="s">
        <v>4</v>
      </c>
      <c r="F1" s="8" t="s">
        <v>1</v>
      </c>
      <c r="G1" s="8" t="s">
        <v>2</v>
      </c>
      <c r="H1" s="8" t="s">
        <v>3</v>
      </c>
      <c r="I1" s="17" t="s">
        <v>28</v>
      </c>
      <c r="J1" s="17" t="s">
        <v>29</v>
      </c>
      <c r="K1" s="17" t="s">
        <v>30</v>
      </c>
      <c r="L1" s="17" t="s">
        <v>31</v>
      </c>
      <c r="M1" s="8" t="s">
        <v>15</v>
      </c>
      <c r="N1" s="5" t="s">
        <v>10</v>
      </c>
      <c r="O1" s="2" t="s">
        <v>6</v>
      </c>
      <c r="P1" s="2" t="s">
        <v>7</v>
      </c>
      <c r="Q1" s="2" t="s">
        <v>8</v>
      </c>
      <c r="R1" s="2" t="s">
        <v>9</v>
      </c>
      <c r="S1" s="3" t="s">
        <v>25</v>
      </c>
      <c r="T1" s="4" t="s">
        <v>22</v>
      </c>
      <c r="U1" s="16" t="s">
        <v>24</v>
      </c>
      <c r="V1" s="9">
        <f>SUM(U2:U79)</f>
        <v>0</v>
      </c>
      <c r="W1" s="10">
        <f>SUM(T2:T79)</f>
        <v>0</v>
      </c>
      <c r="X1" s="11" t="s">
        <v>23</v>
      </c>
    </row>
    <row r="2" spans="1:24" ht="50.1" customHeight="1">
      <c r="A2" s="63" t="s">
        <v>13</v>
      </c>
      <c r="B2" s="21" t="s">
        <v>41</v>
      </c>
      <c r="C2" s="84"/>
      <c r="D2" s="22" t="s">
        <v>27</v>
      </c>
      <c r="E2" s="23" t="s">
        <v>27</v>
      </c>
      <c r="F2" s="24"/>
      <c r="G2" s="23" t="s">
        <v>27</v>
      </c>
      <c r="H2" s="23" t="s">
        <v>27</v>
      </c>
      <c r="I2" s="23" t="s">
        <v>27</v>
      </c>
      <c r="J2" s="23" t="s">
        <v>27</v>
      </c>
      <c r="K2" s="23" t="s">
        <v>27</v>
      </c>
      <c r="L2" s="23" t="s">
        <v>27</v>
      </c>
      <c r="M2" s="83" t="s">
        <v>17</v>
      </c>
      <c r="N2" s="25"/>
      <c r="O2" s="25"/>
      <c r="P2" s="85" t="s">
        <v>165</v>
      </c>
      <c r="Q2" s="82" t="s">
        <v>105</v>
      </c>
      <c r="R2" s="25" t="s">
        <v>12</v>
      </c>
      <c r="S2" s="18"/>
      <c r="T2" s="26">
        <f t="shared" ref="T2:T15" si="0">SUM(D2:H2)</f>
        <v>0</v>
      </c>
      <c r="U2" s="27">
        <f t="shared" ref="U2:U16" si="1">S2*T2</f>
        <v>0</v>
      </c>
    </row>
    <row r="3" spans="1:24" ht="50.1" customHeight="1">
      <c r="A3" s="64" t="s">
        <v>13</v>
      </c>
      <c r="B3" s="46" t="s">
        <v>41</v>
      </c>
      <c r="C3" s="80"/>
      <c r="D3" s="47" t="s">
        <v>27</v>
      </c>
      <c r="E3" s="48" t="s">
        <v>27</v>
      </c>
      <c r="F3" s="49"/>
      <c r="G3" s="49"/>
      <c r="H3" s="48" t="s">
        <v>27</v>
      </c>
      <c r="I3" s="48" t="s">
        <v>27</v>
      </c>
      <c r="J3" s="48" t="s">
        <v>27</v>
      </c>
      <c r="K3" s="48" t="s">
        <v>27</v>
      </c>
      <c r="L3" s="48" t="s">
        <v>27</v>
      </c>
      <c r="M3" s="80"/>
      <c r="N3" s="45"/>
      <c r="O3" s="45"/>
      <c r="P3" s="88"/>
      <c r="Q3" s="80"/>
      <c r="R3" s="45" t="s">
        <v>77</v>
      </c>
      <c r="S3" s="57"/>
      <c r="T3" s="50">
        <f t="shared" ref="T3:T4" si="2">SUM(D3:H3)</f>
        <v>0</v>
      </c>
      <c r="U3" s="55">
        <f t="shared" ref="U3:U4" si="3">S3*T3</f>
        <v>0</v>
      </c>
    </row>
    <row r="4" spans="1:24" ht="50.1" customHeight="1" thickBot="1">
      <c r="A4" s="65" t="s">
        <v>13</v>
      </c>
      <c r="B4" s="28" t="s">
        <v>41</v>
      </c>
      <c r="C4" s="81"/>
      <c r="D4" s="29" t="s">
        <v>27</v>
      </c>
      <c r="E4" s="30" t="s">
        <v>27</v>
      </c>
      <c r="F4" s="31"/>
      <c r="G4" s="31"/>
      <c r="H4" s="30" t="s">
        <v>27</v>
      </c>
      <c r="I4" s="30" t="s">
        <v>27</v>
      </c>
      <c r="J4" s="30" t="s">
        <v>27</v>
      </c>
      <c r="K4" s="30" t="s">
        <v>27</v>
      </c>
      <c r="L4" s="30" t="s">
        <v>27</v>
      </c>
      <c r="M4" s="81"/>
      <c r="N4" s="32"/>
      <c r="O4" s="32"/>
      <c r="P4" s="86"/>
      <c r="Q4" s="81"/>
      <c r="R4" s="32" t="s">
        <v>78</v>
      </c>
      <c r="S4" s="19"/>
      <c r="T4" s="33">
        <f t="shared" si="2"/>
        <v>0</v>
      </c>
      <c r="U4" s="34">
        <f t="shared" si="3"/>
        <v>0</v>
      </c>
    </row>
    <row r="5" spans="1:24" ht="150" customHeight="1" thickBot="1">
      <c r="A5" s="66" t="s">
        <v>13</v>
      </c>
      <c r="B5" s="36" t="s">
        <v>162</v>
      </c>
      <c r="C5" s="35"/>
      <c r="D5" s="37" t="s">
        <v>27</v>
      </c>
      <c r="E5" s="38" t="s">
        <v>27</v>
      </c>
      <c r="F5" s="39"/>
      <c r="G5" s="39"/>
      <c r="H5" s="38" t="s">
        <v>27</v>
      </c>
      <c r="I5" s="38" t="s">
        <v>27</v>
      </c>
      <c r="J5" s="38" t="s">
        <v>27</v>
      </c>
      <c r="K5" s="38" t="s">
        <v>27</v>
      </c>
      <c r="L5" s="38" t="s">
        <v>27</v>
      </c>
      <c r="M5" s="38" t="s">
        <v>17</v>
      </c>
      <c r="N5" s="40"/>
      <c r="O5" s="40"/>
      <c r="P5" s="40" t="s">
        <v>73</v>
      </c>
      <c r="Q5" s="40" t="s">
        <v>74</v>
      </c>
      <c r="R5" s="40" t="s">
        <v>75</v>
      </c>
      <c r="S5" s="20">
        <v>1570</v>
      </c>
      <c r="T5" s="41">
        <f t="shared" si="0"/>
        <v>0</v>
      </c>
      <c r="U5" s="42">
        <f t="shared" si="1"/>
        <v>0</v>
      </c>
    </row>
    <row r="6" spans="1:24" ht="75" customHeight="1">
      <c r="A6" s="63" t="s">
        <v>13</v>
      </c>
      <c r="B6" s="21">
        <v>40199</v>
      </c>
      <c r="C6" s="84"/>
      <c r="D6" s="22" t="s">
        <v>27</v>
      </c>
      <c r="E6" s="23" t="s">
        <v>27</v>
      </c>
      <c r="F6" s="24"/>
      <c r="G6" s="23" t="s">
        <v>27</v>
      </c>
      <c r="H6" s="23" t="s">
        <v>27</v>
      </c>
      <c r="I6" s="23" t="s">
        <v>27</v>
      </c>
      <c r="J6" s="23" t="s">
        <v>27</v>
      </c>
      <c r="K6" s="23" t="s">
        <v>27</v>
      </c>
      <c r="L6" s="23" t="s">
        <v>27</v>
      </c>
      <c r="M6" s="83" t="s">
        <v>115</v>
      </c>
      <c r="N6" s="25"/>
      <c r="O6" s="25"/>
      <c r="P6" s="85" t="s">
        <v>165</v>
      </c>
      <c r="Q6" s="82" t="s">
        <v>76</v>
      </c>
      <c r="R6" s="25" t="s">
        <v>35</v>
      </c>
      <c r="S6" s="18"/>
      <c r="T6" s="26">
        <f t="shared" si="0"/>
        <v>0</v>
      </c>
      <c r="U6" s="27">
        <f t="shared" si="1"/>
        <v>0</v>
      </c>
    </row>
    <row r="7" spans="1:24" ht="75" customHeight="1" thickBot="1">
      <c r="A7" s="65" t="s">
        <v>13</v>
      </c>
      <c r="B7" s="28">
        <v>40199</v>
      </c>
      <c r="C7" s="81"/>
      <c r="D7" s="29" t="s">
        <v>27</v>
      </c>
      <c r="E7" s="30" t="s">
        <v>27</v>
      </c>
      <c r="F7" s="31"/>
      <c r="G7" s="31"/>
      <c r="H7" s="30" t="s">
        <v>27</v>
      </c>
      <c r="I7" s="30" t="s">
        <v>27</v>
      </c>
      <c r="J7" s="30" t="s">
        <v>27</v>
      </c>
      <c r="K7" s="30" t="s">
        <v>27</v>
      </c>
      <c r="L7" s="30" t="s">
        <v>27</v>
      </c>
      <c r="M7" s="81"/>
      <c r="N7" s="32"/>
      <c r="O7" s="32"/>
      <c r="P7" s="86"/>
      <c r="Q7" s="81"/>
      <c r="R7" s="32" t="s">
        <v>11</v>
      </c>
      <c r="S7" s="19"/>
      <c r="T7" s="33">
        <f t="shared" si="0"/>
        <v>0</v>
      </c>
      <c r="U7" s="34">
        <f t="shared" si="1"/>
        <v>0</v>
      </c>
    </row>
    <row r="8" spans="1:24" ht="54.95" customHeight="1">
      <c r="A8" s="63" t="s">
        <v>21</v>
      </c>
      <c r="B8" s="43" t="s">
        <v>42</v>
      </c>
      <c r="C8" s="84"/>
      <c r="D8" s="22" t="s">
        <v>27</v>
      </c>
      <c r="E8" s="23" t="s">
        <v>27</v>
      </c>
      <c r="F8" s="23" t="s">
        <v>27</v>
      </c>
      <c r="G8" s="23" t="s">
        <v>27</v>
      </c>
      <c r="H8" s="24"/>
      <c r="I8" s="23" t="s">
        <v>27</v>
      </c>
      <c r="J8" s="23" t="s">
        <v>27</v>
      </c>
      <c r="K8" s="23" t="s">
        <v>27</v>
      </c>
      <c r="L8" s="23" t="s">
        <v>27</v>
      </c>
      <c r="M8" s="83" t="s">
        <v>32</v>
      </c>
      <c r="N8" s="25"/>
      <c r="O8" s="25"/>
      <c r="P8" s="85" t="s">
        <v>165</v>
      </c>
      <c r="Q8" s="82" t="s">
        <v>79</v>
      </c>
      <c r="R8" s="25" t="s">
        <v>80</v>
      </c>
      <c r="S8" s="18"/>
      <c r="T8" s="26">
        <f t="shared" si="0"/>
        <v>0</v>
      </c>
      <c r="U8" s="27">
        <f t="shared" si="1"/>
        <v>0</v>
      </c>
    </row>
    <row r="9" spans="1:24" ht="54.95" customHeight="1">
      <c r="A9" s="64" t="s">
        <v>21</v>
      </c>
      <c r="B9" s="58" t="s">
        <v>42</v>
      </c>
      <c r="C9" s="80"/>
      <c r="D9" s="47" t="s">
        <v>27</v>
      </c>
      <c r="E9" s="48" t="s">
        <v>27</v>
      </c>
      <c r="F9" s="48" t="s">
        <v>27</v>
      </c>
      <c r="G9" s="49"/>
      <c r="H9" s="49"/>
      <c r="I9" s="48" t="s">
        <v>27</v>
      </c>
      <c r="J9" s="48" t="s">
        <v>27</v>
      </c>
      <c r="K9" s="48" t="s">
        <v>27</v>
      </c>
      <c r="L9" s="48" t="s">
        <v>27</v>
      </c>
      <c r="M9" s="80"/>
      <c r="N9" s="45"/>
      <c r="O9" s="45"/>
      <c r="P9" s="88"/>
      <c r="Q9" s="80"/>
      <c r="R9" s="45" t="s">
        <v>78</v>
      </c>
      <c r="S9" s="57"/>
      <c r="T9" s="50">
        <f t="shared" si="0"/>
        <v>0</v>
      </c>
      <c r="U9" s="55">
        <f t="shared" si="1"/>
        <v>0</v>
      </c>
    </row>
    <row r="10" spans="1:24" ht="54.95" customHeight="1" thickBot="1">
      <c r="A10" s="65" t="s">
        <v>21</v>
      </c>
      <c r="B10" s="44" t="s">
        <v>42</v>
      </c>
      <c r="C10" s="81"/>
      <c r="D10" s="29" t="s">
        <v>27</v>
      </c>
      <c r="E10" s="30" t="s">
        <v>27</v>
      </c>
      <c r="F10" s="30" t="s">
        <v>27</v>
      </c>
      <c r="G10" s="31"/>
      <c r="H10" s="30" t="s">
        <v>27</v>
      </c>
      <c r="I10" s="30" t="s">
        <v>27</v>
      </c>
      <c r="J10" s="30" t="s">
        <v>27</v>
      </c>
      <c r="K10" s="30" t="s">
        <v>27</v>
      </c>
      <c r="L10" s="30" t="s">
        <v>27</v>
      </c>
      <c r="M10" s="81"/>
      <c r="N10" s="32"/>
      <c r="O10" s="32"/>
      <c r="P10" s="86"/>
      <c r="Q10" s="81"/>
      <c r="R10" s="32" t="s">
        <v>77</v>
      </c>
      <c r="S10" s="19"/>
      <c r="T10" s="33">
        <f t="shared" si="0"/>
        <v>0</v>
      </c>
      <c r="U10" s="34">
        <f t="shared" si="1"/>
        <v>0</v>
      </c>
    </row>
    <row r="11" spans="1:24" ht="150" customHeight="1" thickBot="1">
      <c r="A11" s="77" t="s">
        <v>21</v>
      </c>
      <c r="B11" s="78" t="s">
        <v>43</v>
      </c>
      <c r="C11" s="56"/>
      <c r="D11" s="69" t="s">
        <v>27</v>
      </c>
      <c r="E11" s="70" t="s">
        <v>27</v>
      </c>
      <c r="F11" s="87"/>
      <c r="G11" s="87"/>
      <c r="H11" s="71"/>
      <c r="I11" s="70" t="s">
        <v>27</v>
      </c>
      <c r="J11" s="70" t="s">
        <v>27</v>
      </c>
      <c r="K11" s="70" t="s">
        <v>27</v>
      </c>
      <c r="L11" s="70" t="s">
        <v>27</v>
      </c>
      <c r="M11" s="38" t="s">
        <v>65</v>
      </c>
      <c r="N11" s="72"/>
      <c r="O11" s="72"/>
      <c r="P11" s="40" t="s">
        <v>73</v>
      </c>
      <c r="Q11" s="76" t="s">
        <v>163</v>
      </c>
      <c r="R11" s="72" t="s">
        <v>33</v>
      </c>
      <c r="S11" s="73">
        <v>1790</v>
      </c>
      <c r="T11" s="74">
        <f t="shared" si="0"/>
        <v>0</v>
      </c>
      <c r="U11" s="75">
        <f t="shared" si="1"/>
        <v>0</v>
      </c>
    </row>
    <row r="12" spans="1:24" ht="35.1" customHeight="1">
      <c r="A12" s="63" t="s">
        <v>44</v>
      </c>
      <c r="B12" s="43" t="s">
        <v>45</v>
      </c>
      <c r="C12" s="84"/>
      <c r="D12" s="22" t="s">
        <v>27</v>
      </c>
      <c r="E12" s="23" t="s">
        <v>27</v>
      </c>
      <c r="F12" s="23" t="s">
        <v>27</v>
      </c>
      <c r="G12" s="23" t="s">
        <v>27</v>
      </c>
      <c r="H12" s="23" t="s">
        <v>27</v>
      </c>
      <c r="I12" s="23" t="s">
        <v>27</v>
      </c>
      <c r="J12" s="23" t="s">
        <v>27</v>
      </c>
      <c r="K12" s="23" t="s">
        <v>27</v>
      </c>
      <c r="L12" s="24"/>
      <c r="M12" s="83" t="s">
        <v>34</v>
      </c>
      <c r="N12" s="25"/>
      <c r="O12" s="25"/>
      <c r="P12" s="82" t="s">
        <v>81</v>
      </c>
      <c r="Q12" s="82" t="s">
        <v>82</v>
      </c>
      <c r="R12" s="25" t="s">
        <v>83</v>
      </c>
      <c r="S12" s="18">
        <v>837.21600000000012</v>
      </c>
      <c r="T12" s="26">
        <f t="shared" si="0"/>
        <v>0</v>
      </c>
      <c r="U12" s="27">
        <f t="shared" si="1"/>
        <v>0</v>
      </c>
    </row>
    <row r="13" spans="1:24" ht="39.75" customHeight="1">
      <c r="A13" s="64" t="s">
        <v>44</v>
      </c>
      <c r="B13" s="58" t="s">
        <v>45</v>
      </c>
      <c r="C13" s="80"/>
      <c r="D13" s="47" t="s">
        <v>27</v>
      </c>
      <c r="E13" s="48" t="s">
        <v>27</v>
      </c>
      <c r="F13" s="48" t="s">
        <v>27</v>
      </c>
      <c r="G13" s="48" t="s">
        <v>27</v>
      </c>
      <c r="H13" s="48" t="s">
        <v>27</v>
      </c>
      <c r="I13" s="48" t="s">
        <v>27</v>
      </c>
      <c r="J13" s="48" t="s">
        <v>27</v>
      </c>
      <c r="K13" s="48" t="s">
        <v>27</v>
      </c>
      <c r="L13" s="49"/>
      <c r="M13" s="80"/>
      <c r="N13" s="45"/>
      <c r="O13" s="45"/>
      <c r="P13" s="80"/>
      <c r="Q13" s="80"/>
      <c r="R13" s="45" t="s">
        <v>75</v>
      </c>
      <c r="S13" s="57">
        <v>837.21600000000012</v>
      </c>
      <c r="T13" s="50">
        <f t="shared" si="0"/>
        <v>0</v>
      </c>
      <c r="U13" s="55">
        <f t="shared" si="1"/>
        <v>0</v>
      </c>
    </row>
    <row r="14" spans="1:24" ht="35.1" customHeight="1">
      <c r="A14" s="64" t="s">
        <v>44</v>
      </c>
      <c r="B14" s="58" t="s">
        <v>45</v>
      </c>
      <c r="C14" s="80"/>
      <c r="D14" s="47" t="s">
        <v>27</v>
      </c>
      <c r="E14" s="48" t="s">
        <v>27</v>
      </c>
      <c r="F14" s="48" t="s">
        <v>27</v>
      </c>
      <c r="G14" s="48" t="s">
        <v>27</v>
      </c>
      <c r="H14" s="48" t="s">
        <v>27</v>
      </c>
      <c r="I14" s="48" t="s">
        <v>27</v>
      </c>
      <c r="J14" s="48" t="s">
        <v>27</v>
      </c>
      <c r="K14" s="48" t="s">
        <v>27</v>
      </c>
      <c r="L14" s="49"/>
      <c r="M14" s="80"/>
      <c r="N14" s="45"/>
      <c r="O14" s="45"/>
      <c r="P14" s="80"/>
      <c r="Q14" s="80"/>
      <c r="R14" s="45" t="s">
        <v>84</v>
      </c>
      <c r="S14" s="57">
        <v>837.21600000000012</v>
      </c>
      <c r="T14" s="50">
        <f t="shared" si="0"/>
        <v>0</v>
      </c>
      <c r="U14" s="55">
        <f t="shared" si="1"/>
        <v>0</v>
      </c>
    </row>
    <row r="15" spans="1:24" ht="35.1" customHeight="1" thickBot="1">
      <c r="A15" s="65" t="s">
        <v>44</v>
      </c>
      <c r="B15" s="44" t="s">
        <v>45</v>
      </c>
      <c r="C15" s="81"/>
      <c r="D15" s="29" t="s">
        <v>27</v>
      </c>
      <c r="E15" s="30" t="s">
        <v>27</v>
      </c>
      <c r="F15" s="30" t="s">
        <v>27</v>
      </c>
      <c r="G15" s="30" t="s">
        <v>27</v>
      </c>
      <c r="H15" s="30" t="s">
        <v>27</v>
      </c>
      <c r="I15" s="30" t="s">
        <v>27</v>
      </c>
      <c r="J15" s="30" t="s">
        <v>27</v>
      </c>
      <c r="K15" s="30" t="s">
        <v>27</v>
      </c>
      <c r="L15" s="31"/>
      <c r="M15" s="81"/>
      <c r="N15" s="32"/>
      <c r="O15" s="32"/>
      <c r="P15" s="81"/>
      <c r="Q15" s="81"/>
      <c r="R15" s="32" t="s">
        <v>85</v>
      </c>
      <c r="S15" s="19">
        <v>837.21600000000012</v>
      </c>
      <c r="T15" s="33">
        <f t="shared" si="0"/>
        <v>0</v>
      </c>
      <c r="U15" s="34">
        <f t="shared" si="1"/>
        <v>0</v>
      </c>
    </row>
    <row r="16" spans="1:24" ht="50.1" customHeight="1">
      <c r="A16" s="63" t="s">
        <v>46</v>
      </c>
      <c r="B16" s="21">
        <v>6093</v>
      </c>
      <c r="C16" s="84"/>
      <c r="D16" s="22" t="s">
        <v>27</v>
      </c>
      <c r="E16" s="23" t="s">
        <v>27</v>
      </c>
      <c r="F16" s="24"/>
      <c r="G16" s="24"/>
      <c r="H16" s="24"/>
      <c r="I16" s="23" t="s">
        <v>27</v>
      </c>
      <c r="J16" s="23" t="s">
        <v>27</v>
      </c>
      <c r="K16" s="23" t="s">
        <v>27</v>
      </c>
      <c r="L16" s="23" t="s">
        <v>27</v>
      </c>
      <c r="M16" s="83" t="s">
        <v>34</v>
      </c>
      <c r="N16" s="25"/>
      <c r="O16" s="25"/>
      <c r="P16" s="82" t="s">
        <v>81</v>
      </c>
      <c r="Q16" s="82" t="s">
        <v>86</v>
      </c>
      <c r="R16" s="25" t="s">
        <v>87</v>
      </c>
      <c r="S16" s="18">
        <v>1000</v>
      </c>
      <c r="T16" s="26">
        <f t="shared" ref="T16:T79" si="4">SUM(D16:H16)</f>
        <v>0</v>
      </c>
      <c r="U16" s="27">
        <f t="shared" si="1"/>
        <v>0</v>
      </c>
    </row>
    <row r="17" spans="1:21" ht="50.1" customHeight="1">
      <c r="A17" s="64" t="s">
        <v>46</v>
      </c>
      <c r="B17" s="46">
        <v>6093</v>
      </c>
      <c r="C17" s="80"/>
      <c r="D17" s="47" t="s">
        <v>27</v>
      </c>
      <c r="E17" s="48" t="s">
        <v>27</v>
      </c>
      <c r="F17" s="49"/>
      <c r="G17" s="49"/>
      <c r="H17" s="49"/>
      <c r="I17" s="48" t="s">
        <v>27</v>
      </c>
      <c r="J17" s="48" t="s">
        <v>27</v>
      </c>
      <c r="K17" s="48" t="s">
        <v>27</v>
      </c>
      <c r="L17" s="48" t="s">
        <v>27</v>
      </c>
      <c r="M17" s="80"/>
      <c r="N17" s="45"/>
      <c r="O17" s="45"/>
      <c r="P17" s="80"/>
      <c r="Q17" s="80"/>
      <c r="R17" s="45" t="s">
        <v>88</v>
      </c>
      <c r="S17" s="57">
        <v>1000</v>
      </c>
      <c r="T17" s="50">
        <f t="shared" si="4"/>
        <v>0</v>
      </c>
      <c r="U17" s="55">
        <f t="shared" ref="U17:U79" si="5">S17*T17</f>
        <v>0</v>
      </c>
    </row>
    <row r="18" spans="1:21" ht="50.1" customHeight="1" thickBot="1">
      <c r="A18" s="65" t="s">
        <v>46</v>
      </c>
      <c r="B18" s="28">
        <v>6093</v>
      </c>
      <c r="C18" s="81"/>
      <c r="D18" s="29" t="s">
        <v>27</v>
      </c>
      <c r="E18" s="30" t="s">
        <v>27</v>
      </c>
      <c r="F18" s="31"/>
      <c r="G18" s="31"/>
      <c r="H18" s="31"/>
      <c r="I18" s="30" t="s">
        <v>27</v>
      </c>
      <c r="J18" s="30" t="s">
        <v>27</v>
      </c>
      <c r="K18" s="30" t="s">
        <v>27</v>
      </c>
      <c r="L18" s="30" t="s">
        <v>27</v>
      </c>
      <c r="M18" s="81"/>
      <c r="N18" s="32"/>
      <c r="O18" s="32"/>
      <c r="P18" s="81"/>
      <c r="Q18" s="81"/>
      <c r="R18" s="32" t="s">
        <v>77</v>
      </c>
      <c r="S18" s="19">
        <v>1000</v>
      </c>
      <c r="T18" s="33">
        <f t="shared" si="4"/>
        <v>0</v>
      </c>
      <c r="U18" s="34">
        <f t="shared" si="5"/>
        <v>0</v>
      </c>
    </row>
    <row r="19" spans="1:21" ht="150" customHeight="1" thickBot="1">
      <c r="A19" s="66" t="s">
        <v>47</v>
      </c>
      <c r="B19" s="35" t="s">
        <v>48</v>
      </c>
      <c r="C19" s="36"/>
      <c r="D19" s="37" t="s">
        <v>27</v>
      </c>
      <c r="E19" s="38" t="s">
        <v>27</v>
      </c>
      <c r="F19" s="39"/>
      <c r="G19" s="39"/>
      <c r="H19" s="39"/>
      <c r="I19" s="38" t="s">
        <v>27</v>
      </c>
      <c r="J19" s="38" t="s">
        <v>27</v>
      </c>
      <c r="K19" s="38" t="s">
        <v>27</v>
      </c>
      <c r="L19" s="38" t="s">
        <v>27</v>
      </c>
      <c r="M19" s="38" t="s">
        <v>70</v>
      </c>
      <c r="N19" s="40"/>
      <c r="O19" s="40"/>
      <c r="P19" s="40" t="s">
        <v>73</v>
      </c>
      <c r="Q19" s="40" t="s">
        <v>89</v>
      </c>
      <c r="R19" s="40" t="s">
        <v>90</v>
      </c>
      <c r="S19" s="20">
        <v>1395.36</v>
      </c>
      <c r="T19" s="41">
        <f t="shared" si="4"/>
        <v>0</v>
      </c>
      <c r="U19" s="42">
        <f t="shared" si="5"/>
        <v>0</v>
      </c>
    </row>
    <row r="20" spans="1:21" ht="150" customHeight="1" thickBot="1">
      <c r="A20" s="66" t="s">
        <v>47</v>
      </c>
      <c r="B20" s="35" t="s">
        <v>49</v>
      </c>
      <c r="C20" s="36"/>
      <c r="D20" s="37" t="s">
        <v>27</v>
      </c>
      <c r="E20" s="38" t="s">
        <v>27</v>
      </c>
      <c r="F20" s="39"/>
      <c r="G20" s="39"/>
      <c r="H20" s="38" t="s">
        <v>27</v>
      </c>
      <c r="I20" s="38" t="s">
        <v>27</v>
      </c>
      <c r="J20" s="38" t="s">
        <v>27</v>
      </c>
      <c r="K20" s="38" t="s">
        <v>27</v>
      </c>
      <c r="L20" s="38" t="s">
        <v>27</v>
      </c>
      <c r="M20" s="38" t="s">
        <v>34</v>
      </c>
      <c r="N20" s="40"/>
      <c r="O20" s="40"/>
      <c r="P20" s="40" t="s">
        <v>73</v>
      </c>
      <c r="Q20" s="40" t="s">
        <v>91</v>
      </c>
      <c r="R20" s="40" t="s">
        <v>92</v>
      </c>
      <c r="S20" s="20">
        <v>1116</v>
      </c>
      <c r="T20" s="41">
        <f t="shared" si="4"/>
        <v>0</v>
      </c>
      <c r="U20" s="42">
        <f t="shared" si="5"/>
        <v>0</v>
      </c>
    </row>
    <row r="21" spans="1:21" ht="150" customHeight="1" thickBot="1">
      <c r="A21" s="66" t="s">
        <v>19</v>
      </c>
      <c r="B21" s="36" t="s">
        <v>50</v>
      </c>
      <c r="C21" s="36"/>
      <c r="D21" s="37" t="s">
        <v>27</v>
      </c>
      <c r="E21" s="38" t="s">
        <v>27</v>
      </c>
      <c r="F21" s="39"/>
      <c r="G21" s="92"/>
      <c r="H21" s="92"/>
      <c r="I21" s="38" t="s">
        <v>27</v>
      </c>
      <c r="J21" s="38" t="s">
        <v>27</v>
      </c>
      <c r="K21" s="38" t="s">
        <v>27</v>
      </c>
      <c r="L21" s="38" t="s">
        <v>27</v>
      </c>
      <c r="M21" s="38" t="s">
        <v>65</v>
      </c>
      <c r="N21" s="40"/>
      <c r="O21" s="40"/>
      <c r="P21" s="40" t="s">
        <v>73</v>
      </c>
      <c r="Q21" s="40" t="s">
        <v>93</v>
      </c>
      <c r="R21" s="40" t="s">
        <v>16</v>
      </c>
      <c r="S21" s="20">
        <v>1179.0791999999999</v>
      </c>
      <c r="T21" s="41">
        <f t="shared" si="4"/>
        <v>0</v>
      </c>
      <c r="U21" s="42">
        <f t="shared" si="5"/>
        <v>0</v>
      </c>
    </row>
    <row r="22" spans="1:21" ht="158.25" customHeight="1" thickBot="1">
      <c r="A22" s="66" t="s">
        <v>19</v>
      </c>
      <c r="B22" s="36" t="s">
        <v>51</v>
      </c>
      <c r="C22" s="36"/>
      <c r="D22" s="37" t="s">
        <v>27</v>
      </c>
      <c r="E22" s="38" t="s">
        <v>27</v>
      </c>
      <c r="F22" s="39"/>
      <c r="G22" s="39"/>
      <c r="H22" s="39"/>
      <c r="I22" s="38" t="s">
        <v>27</v>
      </c>
      <c r="J22" s="38" t="s">
        <v>27</v>
      </c>
      <c r="K22" s="38" t="s">
        <v>27</v>
      </c>
      <c r="L22" s="38" t="s">
        <v>27</v>
      </c>
      <c r="M22" s="38" t="s">
        <v>66</v>
      </c>
      <c r="N22" s="40"/>
      <c r="O22" s="40"/>
      <c r="P22" s="40" t="s">
        <v>73</v>
      </c>
      <c r="Q22" s="40" t="s">
        <v>94</v>
      </c>
      <c r="R22" s="40" t="s">
        <v>87</v>
      </c>
      <c r="S22" s="20">
        <v>1318.6152</v>
      </c>
      <c r="T22" s="41">
        <f t="shared" si="4"/>
        <v>0</v>
      </c>
      <c r="U22" s="42">
        <f t="shared" si="5"/>
        <v>0</v>
      </c>
    </row>
    <row r="23" spans="1:21" ht="150" customHeight="1" thickBot="1">
      <c r="A23" s="66" t="s">
        <v>19</v>
      </c>
      <c r="B23" s="36" t="s">
        <v>52</v>
      </c>
      <c r="C23" s="36"/>
      <c r="D23" s="37" t="s">
        <v>27</v>
      </c>
      <c r="E23" s="38" t="s">
        <v>27</v>
      </c>
      <c r="F23" s="39"/>
      <c r="G23" s="39"/>
      <c r="H23" s="39"/>
      <c r="I23" s="38" t="s">
        <v>27</v>
      </c>
      <c r="J23" s="38" t="s">
        <v>27</v>
      </c>
      <c r="K23" s="38" t="s">
        <v>27</v>
      </c>
      <c r="L23" s="38" t="s">
        <v>27</v>
      </c>
      <c r="M23" s="38" t="s">
        <v>116</v>
      </c>
      <c r="N23" s="40"/>
      <c r="O23" s="40"/>
      <c r="P23" s="40" t="s">
        <v>73</v>
      </c>
      <c r="Q23" s="40" t="s">
        <v>95</v>
      </c>
      <c r="R23" s="40" t="s">
        <v>87</v>
      </c>
      <c r="S23" s="20">
        <v>1527.9191999999998</v>
      </c>
      <c r="T23" s="41">
        <f t="shared" si="4"/>
        <v>0</v>
      </c>
      <c r="U23" s="42">
        <f t="shared" si="5"/>
        <v>0</v>
      </c>
    </row>
    <row r="24" spans="1:21" ht="75" customHeight="1">
      <c r="A24" s="63" t="s">
        <v>19</v>
      </c>
      <c r="B24" s="21" t="s">
        <v>53</v>
      </c>
      <c r="C24" s="79"/>
      <c r="D24" s="22" t="s">
        <v>27</v>
      </c>
      <c r="E24" s="23" t="s">
        <v>27</v>
      </c>
      <c r="F24" s="24"/>
      <c r="G24" s="24"/>
      <c r="H24" s="23" t="s">
        <v>27</v>
      </c>
      <c r="I24" s="23" t="s">
        <v>27</v>
      </c>
      <c r="J24" s="23" t="s">
        <v>27</v>
      </c>
      <c r="K24" s="23" t="s">
        <v>27</v>
      </c>
      <c r="L24" s="23" t="s">
        <v>27</v>
      </c>
      <c r="M24" s="83" t="s">
        <v>117</v>
      </c>
      <c r="N24" s="25"/>
      <c r="O24" s="25"/>
      <c r="P24" s="82" t="s">
        <v>73</v>
      </c>
      <c r="Q24" s="82" t="s">
        <v>96</v>
      </c>
      <c r="R24" s="25" t="s">
        <v>11</v>
      </c>
      <c r="S24" s="18">
        <v>1179.0791999999999</v>
      </c>
      <c r="T24" s="26">
        <f t="shared" si="4"/>
        <v>0</v>
      </c>
      <c r="U24" s="27">
        <f t="shared" si="5"/>
        <v>0</v>
      </c>
    </row>
    <row r="25" spans="1:21" ht="75" customHeight="1" thickBot="1">
      <c r="A25" s="65" t="s">
        <v>19</v>
      </c>
      <c r="B25" s="28" t="s">
        <v>53</v>
      </c>
      <c r="C25" s="81"/>
      <c r="D25" s="29" t="s">
        <v>27</v>
      </c>
      <c r="E25" s="30" t="s">
        <v>27</v>
      </c>
      <c r="F25" s="31"/>
      <c r="G25" s="31"/>
      <c r="H25" s="31"/>
      <c r="I25" s="30" t="s">
        <v>27</v>
      </c>
      <c r="J25" s="30" t="s">
        <v>27</v>
      </c>
      <c r="K25" s="30" t="s">
        <v>27</v>
      </c>
      <c r="L25" s="30" t="s">
        <v>27</v>
      </c>
      <c r="M25" s="81"/>
      <c r="N25" s="32"/>
      <c r="O25" s="32"/>
      <c r="P25" s="81"/>
      <c r="Q25" s="81"/>
      <c r="R25" s="32" t="s">
        <v>12</v>
      </c>
      <c r="S25" s="19">
        <v>1179.0791999999999</v>
      </c>
      <c r="T25" s="33">
        <f t="shared" si="4"/>
        <v>0</v>
      </c>
      <c r="U25" s="34">
        <f t="shared" si="5"/>
        <v>0</v>
      </c>
    </row>
    <row r="26" spans="1:21" ht="50.1" customHeight="1">
      <c r="A26" s="63" t="s">
        <v>18</v>
      </c>
      <c r="B26" s="21" t="s">
        <v>54</v>
      </c>
      <c r="C26" s="79"/>
      <c r="D26" s="22" t="s">
        <v>27</v>
      </c>
      <c r="E26" s="23" t="s">
        <v>27</v>
      </c>
      <c r="F26" s="24"/>
      <c r="G26" s="24"/>
      <c r="H26" s="24"/>
      <c r="I26" s="23" t="s">
        <v>27</v>
      </c>
      <c r="J26" s="23" t="s">
        <v>27</v>
      </c>
      <c r="K26" s="23" t="s">
        <v>27</v>
      </c>
      <c r="L26" s="23" t="s">
        <v>27</v>
      </c>
      <c r="M26" s="83" t="s">
        <v>67</v>
      </c>
      <c r="N26" s="25"/>
      <c r="O26" s="25"/>
      <c r="P26" s="82" t="s">
        <v>73</v>
      </c>
      <c r="Q26" s="82" t="s">
        <v>97</v>
      </c>
      <c r="R26" s="25" t="s">
        <v>87</v>
      </c>
      <c r="S26" s="18">
        <v>1458.1512</v>
      </c>
      <c r="T26" s="26">
        <f t="shared" si="4"/>
        <v>0</v>
      </c>
      <c r="U26" s="27">
        <f t="shared" si="5"/>
        <v>0</v>
      </c>
    </row>
    <row r="27" spans="1:21" ht="50.1" customHeight="1">
      <c r="A27" s="64" t="s">
        <v>18</v>
      </c>
      <c r="B27" s="46" t="s">
        <v>54</v>
      </c>
      <c r="C27" s="80"/>
      <c r="D27" s="47" t="s">
        <v>27</v>
      </c>
      <c r="E27" s="48" t="s">
        <v>27</v>
      </c>
      <c r="F27" s="49"/>
      <c r="G27" s="49"/>
      <c r="H27" s="49"/>
      <c r="I27" s="48" t="s">
        <v>27</v>
      </c>
      <c r="J27" s="48" t="s">
        <v>27</v>
      </c>
      <c r="K27" s="48" t="s">
        <v>27</v>
      </c>
      <c r="L27" s="48" t="s">
        <v>27</v>
      </c>
      <c r="M27" s="80"/>
      <c r="N27" s="45"/>
      <c r="O27" s="45"/>
      <c r="P27" s="80"/>
      <c r="Q27" s="80"/>
      <c r="R27" s="45" t="s">
        <v>98</v>
      </c>
      <c r="S27" s="57">
        <v>1458.1512</v>
      </c>
      <c r="T27" s="50">
        <f t="shared" si="4"/>
        <v>0</v>
      </c>
      <c r="U27" s="55">
        <f t="shared" si="5"/>
        <v>0</v>
      </c>
    </row>
    <row r="28" spans="1:21" ht="50.1" customHeight="1" thickBot="1">
      <c r="A28" s="65" t="s">
        <v>18</v>
      </c>
      <c r="B28" s="28" t="s">
        <v>54</v>
      </c>
      <c r="C28" s="81"/>
      <c r="D28" s="29" t="s">
        <v>27</v>
      </c>
      <c r="E28" s="30" t="s">
        <v>27</v>
      </c>
      <c r="F28" s="31"/>
      <c r="G28" s="31"/>
      <c r="H28" s="31"/>
      <c r="I28" s="30" t="s">
        <v>27</v>
      </c>
      <c r="J28" s="30" t="s">
        <v>27</v>
      </c>
      <c r="K28" s="30" t="s">
        <v>27</v>
      </c>
      <c r="L28" s="30" t="s">
        <v>27</v>
      </c>
      <c r="M28" s="81"/>
      <c r="N28" s="32"/>
      <c r="O28" s="32"/>
      <c r="P28" s="81"/>
      <c r="Q28" s="81"/>
      <c r="R28" s="32" t="s">
        <v>78</v>
      </c>
      <c r="S28" s="19">
        <v>1458.1512</v>
      </c>
      <c r="T28" s="33">
        <f t="shared" si="4"/>
        <v>0</v>
      </c>
      <c r="U28" s="34">
        <f t="shared" si="5"/>
        <v>0</v>
      </c>
    </row>
    <row r="29" spans="1:21" ht="150" customHeight="1" thickBot="1">
      <c r="A29" s="66" t="s">
        <v>44</v>
      </c>
      <c r="B29" s="36">
        <v>23641</v>
      </c>
      <c r="C29" s="35"/>
      <c r="D29" s="37" t="s">
        <v>27</v>
      </c>
      <c r="E29" s="38" t="s">
        <v>27</v>
      </c>
      <c r="F29" s="39"/>
      <c r="G29" s="39"/>
      <c r="H29" s="38" t="s">
        <v>27</v>
      </c>
      <c r="I29" s="38" t="s">
        <v>27</v>
      </c>
      <c r="J29" s="38" t="s">
        <v>27</v>
      </c>
      <c r="K29" s="38" t="s">
        <v>27</v>
      </c>
      <c r="L29" s="38" t="s">
        <v>27</v>
      </c>
      <c r="M29" s="38" t="s">
        <v>68</v>
      </c>
      <c r="N29" s="40"/>
      <c r="O29" s="40"/>
      <c r="P29" s="40" t="s">
        <v>81</v>
      </c>
      <c r="Q29" s="40" t="s">
        <v>99</v>
      </c>
      <c r="R29" s="40" t="s">
        <v>87</v>
      </c>
      <c r="S29" s="20">
        <v>2093.04</v>
      </c>
      <c r="T29" s="41">
        <f t="shared" si="4"/>
        <v>0</v>
      </c>
      <c r="U29" s="42">
        <f t="shared" si="5"/>
        <v>0</v>
      </c>
    </row>
    <row r="30" spans="1:21" ht="75" customHeight="1">
      <c r="A30" s="63" t="s">
        <v>18</v>
      </c>
      <c r="B30" s="21" t="s">
        <v>55</v>
      </c>
      <c r="C30" s="84"/>
      <c r="D30" s="22" t="s">
        <v>27</v>
      </c>
      <c r="E30" s="23" t="s">
        <v>27</v>
      </c>
      <c r="F30" s="24"/>
      <c r="G30" s="24"/>
      <c r="H30" s="24"/>
      <c r="I30" s="23" t="s">
        <v>27</v>
      </c>
      <c r="J30" s="23" t="s">
        <v>27</v>
      </c>
      <c r="K30" s="23" t="s">
        <v>27</v>
      </c>
      <c r="L30" s="23" t="s">
        <v>27</v>
      </c>
      <c r="M30" s="83" t="s">
        <v>17</v>
      </c>
      <c r="N30" s="25"/>
      <c r="O30" s="25"/>
      <c r="P30" s="82" t="s">
        <v>73</v>
      </c>
      <c r="Q30" s="82" t="s">
        <v>100</v>
      </c>
      <c r="R30" s="25" t="s">
        <v>87</v>
      </c>
      <c r="S30" s="18">
        <v>1730</v>
      </c>
      <c r="T30" s="26">
        <f t="shared" si="4"/>
        <v>0</v>
      </c>
      <c r="U30" s="27">
        <f t="shared" si="5"/>
        <v>0</v>
      </c>
    </row>
    <row r="31" spans="1:21" ht="75" customHeight="1" thickBot="1">
      <c r="A31" s="65" t="s">
        <v>18</v>
      </c>
      <c r="B31" s="28" t="s">
        <v>55</v>
      </c>
      <c r="C31" s="81"/>
      <c r="D31" s="29" t="s">
        <v>27</v>
      </c>
      <c r="E31" s="30" t="s">
        <v>27</v>
      </c>
      <c r="F31" s="31"/>
      <c r="G31" s="31"/>
      <c r="H31" s="31"/>
      <c r="I31" s="30" t="s">
        <v>27</v>
      </c>
      <c r="J31" s="30" t="s">
        <v>27</v>
      </c>
      <c r="K31" s="30" t="s">
        <v>27</v>
      </c>
      <c r="L31" s="30" t="s">
        <v>27</v>
      </c>
      <c r="M31" s="81"/>
      <c r="N31" s="32"/>
      <c r="O31" s="32"/>
      <c r="P31" s="81"/>
      <c r="Q31" s="81"/>
      <c r="R31" s="32" t="s">
        <v>40</v>
      </c>
      <c r="S31" s="19">
        <v>1730</v>
      </c>
      <c r="T31" s="33">
        <f t="shared" si="4"/>
        <v>0</v>
      </c>
      <c r="U31" s="34">
        <f t="shared" si="5"/>
        <v>0</v>
      </c>
    </row>
    <row r="32" spans="1:21" ht="75" customHeight="1">
      <c r="A32" s="63" t="s">
        <v>18</v>
      </c>
      <c r="B32" s="21" t="s">
        <v>56</v>
      </c>
      <c r="C32" s="84"/>
      <c r="D32" s="22" t="s">
        <v>27</v>
      </c>
      <c r="E32" s="23" t="s">
        <v>27</v>
      </c>
      <c r="F32" s="24"/>
      <c r="G32" s="24"/>
      <c r="H32" s="23" t="s">
        <v>27</v>
      </c>
      <c r="I32" s="23" t="s">
        <v>27</v>
      </c>
      <c r="J32" s="23" t="s">
        <v>27</v>
      </c>
      <c r="K32" s="23" t="s">
        <v>27</v>
      </c>
      <c r="L32" s="23" t="s">
        <v>27</v>
      </c>
      <c r="M32" s="83" t="s">
        <v>65</v>
      </c>
      <c r="N32" s="25"/>
      <c r="O32" s="25"/>
      <c r="P32" s="85" t="s">
        <v>165</v>
      </c>
      <c r="Q32" s="82" t="s">
        <v>101</v>
      </c>
      <c r="R32" s="25" t="s">
        <v>77</v>
      </c>
      <c r="S32" s="18"/>
      <c r="T32" s="26">
        <f t="shared" si="4"/>
        <v>0</v>
      </c>
      <c r="U32" s="27">
        <f t="shared" si="5"/>
        <v>0</v>
      </c>
    </row>
    <row r="33" spans="1:21" ht="75" customHeight="1" thickBot="1">
      <c r="A33" s="65" t="s">
        <v>18</v>
      </c>
      <c r="B33" s="28" t="s">
        <v>56</v>
      </c>
      <c r="C33" s="81"/>
      <c r="D33" s="29" t="s">
        <v>27</v>
      </c>
      <c r="E33" s="30" t="s">
        <v>27</v>
      </c>
      <c r="F33" s="31"/>
      <c r="G33" s="31"/>
      <c r="H33" s="30" t="s">
        <v>27</v>
      </c>
      <c r="I33" s="30" t="s">
        <v>27</v>
      </c>
      <c r="J33" s="30" t="s">
        <v>27</v>
      </c>
      <c r="K33" s="30" t="s">
        <v>27</v>
      </c>
      <c r="L33" s="30" t="s">
        <v>27</v>
      </c>
      <c r="M33" s="81"/>
      <c r="N33" s="32"/>
      <c r="O33" s="32"/>
      <c r="P33" s="86"/>
      <c r="Q33" s="81"/>
      <c r="R33" s="32" t="s">
        <v>87</v>
      </c>
      <c r="S33" s="19"/>
      <c r="T33" s="33">
        <f t="shared" ref="T33" si="6">SUM(D33:H33)</f>
        <v>0</v>
      </c>
      <c r="U33" s="34">
        <f t="shared" ref="U33" si="7">S33*T33</f>
        <v>0</v>
      </c>
    </row>
    <row r="34" spans="1:21" ht="150" customHeight="1" thickBot="1">
      <c r="A34" s="66" t="s">
        <v>19</v>
      </c>
      <c r="B34" s="36" t="s">
        <v>57</v>
      </c>
      <c r="C34" s="35"/>
      <c r="D34" s="37" t="s">
        <v>27</v>
      </c>
      <c r="E34" s="38" t="s">
        <v>27</v>
      </c>
      <c r="F34" s="39"/>
      <c r="G34" s="39"/>
      <c r="H34" s="39"/>
      <c r="I34" s="38" t="s">
        <v>27</v>
      </c>
      <c r="J34" s="38" t="s">
        <v>27</v>
      </c>
      <c r="K34" s="38" t="s">
        <v>27</v>
      </c>
      <c r="L34" s="38" t="s">
        <v>27</v>
      </c>
      <c r="M34" s="38" t="s">
        <v>69</v>
      </c>
      <c r="N34" s="40"/>
      <c r="O34" s="40"/>
      <c r="P34" s="40" t="s">
        <v>73</v>
      </c>
      <c r="Q34" s="40" t="s">
        <v>102</v>
      </c>
      <c r="R34" s="40" t="s">
        <v>103</v>
      </c>
      <c r="S34" s="20">
        <v>1388.3831999999998</v>
      </c>
      <c r="T34" s="41">
        <f t="shared" si="4"/>
        <v>0</v>
      </c>
      <c r="U34" s="42">
        <f t="shared" si="5"/>
        <v>0</v>
      </c>
    </row>
    <row r="35" spans="1:21" ht="150" customHeight="1" thickBot="1">
      <c r="A35" s="66" t="s">
        <v>18</v>
      </c>
      <c r="B35" s="36" t="s">
        <v>164</v>
      </c>
      <c r="C35" s="35"/>
      <c r="D35" s="37" t="s">
        <v>27</v>
      </c>
      <c r="E35" s="38" t="s">
        <v>27</v>
      </c>
      <c r="F35" s="39"/>
      <c r="G35" s="39"/>
      <c r="H35" s="39"/>
      <c r="I35" s="38" t="s">
        <v>27</v>
      </c>
      <c r="J35" s="38" t="s">
        <v>27</v>
      </c>
      <c r="K35" s="38" t="s">
        <v>27</v>
      </c>
      <c r="L35" s="38" t="s">
        <v>27</v>
      </c>
      <c r="M35" s="38" t="s">
        <v>70</v>
      </c>
      <c r="N35" s="40"/>
      <c r="O35" s="40"/>
      <c r="P35" s="40" t="s">
        <v>73</v>
      </c>
      <c r="Q35" s="40" t="s">
        <v>104</v>
      </c>
      <c r="R35" s="40" t="s">
        <v>40</v>
      </c>
      <c r="S35" s="20">
        <v>1737.2231999999999</v>
      </c>
      <c r="T35" s="41">
        <f t="shared" si="4"/>
        <v>0</v>
      </c>
      <c r="U35" s="42">
        <f t="shared" si="5"/>
        <v>0</v>
      </c>
    </row>
    <row r="36" spans="1:21" ht="75" customHeight="1">
      <c r="A36" s="63" t="s">
        <v>44</v>
      </c>
      <c r="B36" s="21">
        <v>236131</v>
      </c>
      <c r="C36" s="84"/>
      <c r="D36" s="22" t="s">
        <v>27</v>
      </c>
      <c r="E36" s="23" t="s">
        <v>27</v>
      </c>
      <c r="F36" s="24"/>
      <c r="G36" s="24"/>
      <c r="H36" s="23" t="s">
        <v>27</v>
      </c>
      <c r="I36" s="23" t="s">
        <v>27</v>
      </c>
      <c r="J36" s="23" t="s">
        <v>27</v>
      </c>
      <c r="K36" s="23" t="s">
        <v>27</v>
      </c>
      <c r="L36" s="23" t="s">
        <v>27</v>
      </c>
      <c r="M36" s="83" t="s">
        <v>71</v>
      </c>
      <c r="N36" s="25"/>
      <c r="O36" s="25"/>
      <c r="P36" s="82" t="s">
        <v>73</v>
      </c>
      <c r="Q36" s="82" t="s">
        <v>81</v>
      </c>
      <c r="R36" s="25" t="s">
        <v>87</v>
      </c>
      <c r="S36" s="18">
        <v>1170</v>
      </c>
      <c r="T36" s="26">
        <f t="shared" si="4"/>
        <v>0</v>
      </c>
      <c r="U36" s="27">
        <f t="shared" si="5"/>
        <v>0</v>
      </c>
    </row>
    <row r="37" spans="1:21" ht="75" customHeight="1" thickBot="1">
      <c r="A37" s="65" t="s">
        <v>44</v>
      </c>
      <c r="B37" s="28">
        <v>236131</v>
      </c>
      <c r="C37" s="81"/>
      <c r="D37" s="29" t="s">
        <v>27</v>
      </c>
      <c r="E37" s="30" t="s">
        <v>27</v>
      </c>
      <c r="F37" s="31"/>
      <c r="G37" s="31"/>
      <c r="H37" s="30" t="s">
        <v>27</v>
      </c>
      <c r="I37" s="30" t="s">
        <v>27</v>
      </c>
      <c r="J37" s="30" t="s">
        <v>27</v>
      </c>
      <c r="K37" s="30" t="s">
        <v>27</v>
      </c>
      <c r="L37" s="30" t="s">
        <v>27</v>
      </c>
      <c r="M37" s="81"/>
      <c r="N37" s="32"/>
      <c r="O37" s="32"/>
      <c r="P37" s="81"/>
      <c r="Q37" s="81"/>
      <c r="R37" s="32" t="s">
        <v>12</v>
      </c>
      <c r="S37" s="19">
        <v>1170</v>
      </c>
      <c r="T37" s="33">
        <f t="shared" si="4"/>
        <v>0</v>
      </c>
      <c r="U37" s="34">
        <f t="shared" si="5"/>
        <v>0</v>
      </c>
    </row>
    <row r="38" spans="1:21" ht="150" customHeight="1" thickBot="1">
      <c r="A38" s="66" t="s">
        <v>58</v>
      </c>
      <c r="B38" s="36" t="s">
        <v>59</v>
      </c>
      <c r="C38" s="35"/>
      <c r="D38" s="37" t="s">
        <v>27</v>
      </c>
      <c r="E38" s="38" t="s">
        <v>27</v>
      </c>
      <c r="F38" s="38" t="s">
        <v>27</v>
      </c>
      <c r="G38" s="39"/>
      <c r="H38" s="38" t="s">
        <v>27</v>
      </c>
      <c r="I38" s="38" t="s">
        <v>27</v>
      </c>
      <c r="J38" s="39"/>
      <c r="K38" s="38" t="s">
        <v>27</v>
      </c>
      <c r="L38" s="38" t="s">
        <v>27</v>
      </c>
      <c r="M38" s="38" t="s">
        <v>72</v>
      </c>
      <c r="N38" s="40"/>
      <c r="O38" s="40"/>
      <c r="P38" s="40" t="s">
        <v>73</v>
      </c>
      <c r="Q38" s="40" t="s">
        <v>106</v>
      </c>
      <c r="R38" s="40" t="s">
        <v>107</v>
      </c>
      <c r="S38" s="20">
        <v>2009.3183999999999</v>
      </c>
      <c r="T38" s="41">
        <f t="shared" si="4"/>
        <v>0</v>
      </c>
      <c r="U38" s="42">
        <f t="shared" si="5"/>
        <v>0</v>
      </c>
    </row>
    <row r="39" spans="1:21" ht="150" customHeight="1" thickBot="1">
      <c r="A39" s="66" t="s">
        <v>19</v>
      </c>
      <c r="B39" s="36" t="s">
        <v>60</v>
      </c>
      <c r="C39" s="35"/>
      <c r="D39" s="37" t="s">
        <v>27</v>
      </c>
      <c r="E39" s="38" t="s">
        <v>27</v>
      </c>
      <c r="F39" s="39"/>
      <c r="G39" s="39"/>
      <c r="H39" s="39"/>
      <c r="I39" s="38" t="s">
        <v>27</v>
      </c>
      <c r="J39" s="38" t="s">
        <v>27</v>
      </c>
      <c r="K39" s="38" t="s">
        <v>27</v>
      </c>
      <c r="L39" s="38" t="s">
        <v>27</v>
      </c>
      <c r="M39" s="38" t="s">
        <v>65</v>
      </c>
      <c r="N39" s="40"/>
      <c r="O39" s="40"/>
      <c r="P39" s="40" t="s">
        <v>81</v>
      </c>
      <c r="Q39" s="40" t="s">
        <v>108</v>
      </c>
      <c r="R39" s="40" t="s">
        <v>87</v>
      </c>
      <c r="S39" s="20">
        <v>1179.0791999999999</v>
      </c>
      <c r="T39" s="41">
        <f t="shared" si="4"/>
        <v>0</v>
      </c>
      <c r="U39" s="42">
        <f t="shared" si="5"/>
        <v>0</v>
      </c>
    </row>
    <row r="40" spans="1:21" ht="150" customHeight="1" thickBot="1">
      <c r="A40" s="66" t="s">
        <v>19</v>
      </c>
      <c r="B40" s="36" t="s">
        <v>61</v>
      </c>
      <c r="C40" s="35"/>
      <c r="D40" s="37" t="s">
        <v>27</v>
      </c>
      <c r="E40" s="38" t="s">
        <v>27</v>
      </c>
      <c r="F40" s="39"/>
      <c r="G40" s="39"/>
      <c r="H40" s="39"/>
      <c r="I40" s="38" t="s">
        <v>27</v>
      </c>
      <c r="J40" s="38" t="s">
        <v>27</v>
      </c>
      <c r="K40" s="38" t="s">
        <v>27</v>
      </c>
      <c r="L40" s="38" t="s">
        <v>27</v>
      </c>
      <c r="M40" s="38" t="s">
        <v>65</v>
      </c>
      <c r="N40" s="40"/>
      <c r="O40" s="40"/>
      <c r="P40" s="40" t="s">
        <v>73</v>
      </c>
      <c r="Q40" s="40" t="s">
        <v>109</v>
      </c>
      <c r="R40" s="40" t="s">
        <v>16</v>
      </c>
      <c r="S40" s="20">
        <v>1179.0791999999999</v>
      </c>
      <c r="T40" s="41">
        <f t="shared" si="4"/>
        <v>0</v>
      </c>
      <c r="U40" s="42">
        <f t="shared" si="5"/>
        <v>0</v>
      </c>
    </row>
    <row r="41" spans="1:21" ht="150" customHeight="1" thickBot="1">
      <c r="A41" s="66" t="s">
        <v>19</v>
      </c>
      <c r="B41" s="36" t="s">
        <v>62</v>
      </c>
      <c r="C41" s="36"/>
      <c r="D41" s="37" t="s">
        <v>27</v>
      </c>
      <c r="E41" s="38" t="s">
        <v>27</v>
      </c>
      <c r="F41" s="39"/>
      <c r="G41" s="39"/>
      <c r="H41" s="39"/>
      <c r="I41" s="38" t="s">
        <v>27</v>
      </c>
      <c r="J41" s="38" t="s">
        <v>27</v>
      </c>
      <c r="K41" s="38" t="s">
        <v>27</v>
      </c>
      <c r="L41" s="38" t="s">
        <v>27</v>
      </c>
      <c r="M41" s="38" t="s">
        <v>65</v>
      </c>
      <c r="N41" s="40"/>
      <c r="O41" s="40"/>
      <c r="P41" s="40" t="s">
        <v>81</v>
      </c>
      <c r="Q41" s="40" t="s">
        <v>110</v>
      </c>
      <c r="R41" s="40" t="s">
        <v>111</v>
      </c>
      <c r="S41" s="20">
        <v>1527.9191999999998</v>
      </c>
      <c r="T41" s="41">
        <f t="shared" si="4"/>
        <v>0</v>
      </c>
      <c r="U41" s="42">
        <f t="shared" si="5"/>
        <v>0</v>
      </c>
    </row>
    <row r="42" spans="1:21" ht="150" customHeight="1" thickBot="1">
      <c r="A42" s="66" t="s">
        <v>19</v>
      </c>
      <c r="B42" s="36" t="s">
        <v>63</v>
      </c>
      <c r="C42" s="36"/>
      <c r="D42" s="37" t="s">
        <v>27</v>
      </c>
      <c r="E42" s="38" t="s">
        <v>27</v>
      </c>
      <c r="F42" s="39"/>
      <c r="G42" s="39"/>
      <c r="H42" s="39"/>
      <c r="I42" s="38" t="s">
        <v>27</v>
      </c>
      <c r="J42" s="38" t="s">
        <v>27</v>
      </c>
      <c r="K42" s="38" t="s">
        <v>27</v>
      </c>
      <c r="L42" s="38" t="s">
        <v>27</v>
      </c>
      <c r="M42" s="38" t="s">
        <v>17</v>
      </c>
      <c r="N42" s="40"/>
      <c r="O42" s="40"/>
      <c r="P42" s="89" t="s">
        <v>165</v>
      </c>
      <c r="Q42" s="40" t="s">
        <v>112</v>
      </c>
      <c r="R42" s="40" t="s">
        <v>113</v>
      </c>
      <c r="S42" s="20">
        <v>1667.4551999999999</v>
      </c>
      <c r="T42" s="41">
        <f t="shared" si="4"/>
        <v>0</v>
      </c>
      <c r="U42" s="42">
        <f t="shared" si="5"/>
        <v>0</v>
      </c>
    </row>
    <row r="43" spans="1:21" ht="150" customHeight="1" thickBot="1">
      <c r="A43" s="66" t="s">
        <v>19</v>
      </c>
      <c r="B43" s="36" t="s">
        <v>64</v>
      </c>
      <c r="C43" s="36"/>
      <c r="D43" s="37" t="s">
        <v>27</v>
      </c>
      <c r="E43" s="38" t="s">
        <v>27</v>
      </c>
      <c r="F43" s="39"/>
      <c r="G43" s="39"/>
      <c r="H43" s="39"/>
      <c r="I43" s="38" t="s">
        <v>27</v>
      </c>
      <c r="J43" s="38" t="s">
        <v>27</v>
      </c>
      <c r="K43" s="38" t="s">
        <v>27</v>
      </c>
      <c r="L43" s="38" t="s">
        <v>27</v>
      </c>
      <c r="M43" s="38" t="s">
        <v>65</v>
      </c>
      <c r="N43" s="40"/>
      <c r="O43" s="40"/>
      <c r="P43" s="89" t="s">
        <v>165</v>
      </c>
      <c r="Q43" s="40" t="s">
        <v>114</v>
      </c>
      <c r="R43" s="40" t="s">
        <v>12</v>
      </c>
      <c r="S43" s="20">
        <v>1248.8471999999999</v>
      </c>
      <c r="T43" s="41">
        <f t="shared" si="4"/>
        <v>0</v>
      </c>
      <c r="U43" s="42">
        <f t="shared" si="5"/>
        <v>0</v>
      </c>
    </row>
    <row r="44" spans="1:21" ht="75" customHeight="1">
      <c r="A44" s="63" t="s">
        <v>19</v>
      </c>
      <c r="B44" s="21" t="s">
        <v>118</v>
      </c>
      <c r="C44" s="79"/>
      <c r="D44" s="22" t="s">
        <v>27</v>
      </c>
      <c r="E44" s="23" t="s">
        <v>27</v>
      </c>
      <c r="F44" s="24"/>
      <c r="G44" s="24"/>
      <c r="H44" s="24"/>
      <c r="I44" s="24"/>
      <c r="J44" s="23" t="s">
        <v>27</v>
      </c>
      <c r="K44" s="23" t="s">
        <v>27</v>
      </c>
      <c r="L44" s="23" t="s">
        <v>27</v>
      </c>
      <c r="M44" s="83" t="s">
        <v>65</v>
      </c>
      <c r="N44" s="25"/>
      <c r="O44" s="25"/>
      <c r="P44" s="82" t="s">
        <v>81</v>
      </c>
      <c r="Q44" s="82" t="s">
        <v>139</v>
      </c>
      <c r="R44" s="25" t="s">
        <v>140</v>
      </c>
      <c r="S44" s="52">
        <v>2020</v>
      </c>
      <c r="T44" s="26">
        <f t="shared" si="4"/>
        <v>0</v>
      </c>
      <c r="U44" s="27">
        <f t="shared" si="5"/>
        <v>0</v>
      </c>
    </row>
    <row r="45" spans="1:21" ht="75" customHeight="1" thickBot="1">
      <c r="A45" s="65" t="s">
        <v>19</v>
      </c>
      <c r="B45" s="28" t="s">
        <v>118</v>
      </c>
      <c r="C45" s="81"/>
      <c r="D45" s="29" t="s">
        <v>27</v>
      </c>
      <c r="E45" s="30" t="s">
        <v>27</v>
      </c>
      <c r="F45" s="31"/>
      <c r="G45" s="31"/>
      <c r="H45" s="31"/>
      <c r="I45" s="31"/>
      <c r="J45" s="30" t="s">
        <v>27</v>
      </c>
      <c r="K45" s="30" t="s">
        <v>27</v>
      </c>
      <c r="L45" s="30" t="s">
        <v>27</v>
      </c>
      <c r="M45" s="81"/>
      <c r="N45" s="32"/>
      <c r="O45" s="32"/>
      <c r="P45" s="81"/>
      <c r="Q45" s="81"/>
      <c r="R45" s="32" t="s">
        <v>141</v>
      </c>
      <c r="S45" s="53">
        <v>2020</v>
      </c>
      <c r="T45" s="33">
        <f t="shared" si="4"/>
        <v>0</v>
      </c>
      <c r="U45" s="34">
        <f t="shared" si="5"/>
        <v>0</v>
      </c>
    </row>
    <row r="46" spans="1:21" ht="75" customHeight="1">
      <c r="A46" s="63" t="s">
        <v>19</v>
      </c>
      <c r="B46" s="21" t="s">
        <v>119</v>
      </c>
      <c r="C46" s="79"/>
      <c r="D46" s="22" t="s">
        <v>27</v>
      </c>
      <c r="E46" s="23" t="s">
        <v>27</v>
      </c>
      <c r="F46" s="90"/>
      <c r="G46" s="90"/>
      <c r="H46" s="90"/>
      <c r="I46" s="90"/>
      <c r="J46" s="23" t="s">
        <v>27</v>
      </c>
      <c r="K46" s="23" t="s">
        <v>27</v>
      </c>
      <c r="L46" s="23" t="s">
        <v>27</v>
      </c>
      <c r="M46" s="83" t="s">
        <v>132</v>
      </c>
      <c r="N46" s="25"/>
      <c r="O46" s="25"/>
      <c r="P46" s="85" t="s">
        <v>165</v>
      </c>
      <c r="Q46" s="82" t="s">
        <v>142</v>
      </c>
      <c r="R46" s="25" t="s">
        <v>143</v>
      </c>
      <c r="S46" s="52"/>
      <c r="T46" s="26">
        <f t="shared" si="4"/>
        <v>0</v>
      </c>
      <c r="U46" s="27">
        <f t="shared" si="5"/>
        <v>0</v>
      </c>
    </row>
    <row r="47" spans="1:21" ht="75" customHeight="1" thickBot="1">
      <c r="A47" s="65" t="s">
        <v>19</v>
      </c>
      <c r="B47" s="28" t="s">
        <v>119</v>
      </c>
      <c r="C47" s="81"/>
      <c r="D47" s="29" t="s">
        <v>27</v>
      </c>
      <c r="E47" s="30" t="s">
        <v>27</v>
      </c>
      <c r="F47" s="91"/>
      <c r="G47" s="91"/>
      <c r="H47" s="91"/>
      <c r="I47" s="91"/>
      <c r="J47" s="30" t="s">
        <v>27</v>
      </c>
      <c r="K47" s="30" t="s">
        <v>27</v>
      </c>
      <c r="L47" s="30" t="s">
        <v>27</v>
      </c>
      <c r="M47" s="81"/>
      <c r="N47" s="32"/>
      <c r="O47" s="32"/>
      <c r="P47" s="86"/>
      <c r="Q47" s="81"/>
      <c r="R47" s="32" t="s">
        <v>144</v>
      </c>
      <c r="S47" s="53"/>
      <c r="T47" s="33">
        <f t="shared" si="4"/>
        <v>0</v>
      </c>
      <c r="U47" s="34">
        <f t="shared" si="5"/>
        <v>0</v>
      </c>
    </row>
    <row r="48" spans="1:21" ht="150" customHeight="1" thickBot="1">
      <c r="A48" s="66" t="s">
        <v>19</v>
      </c>
      <c r="B48" s="36" t="s">
        <v>120</v>
      </c>
      <c r="C48" s="36"/>
      <c r="D48" s="37" t="s">
        <v>27</v>
      </c>
      <c r="E48" s="38" t="s">
        <v>27</v>
      </c>
      <c r="F48" s="39"/>
      <c r="G48" s="39"/>
      <c r="H48" s="39"/>
      <c r="I48" s="38" t="s">
        <v>27</v>
      </c>
      <c r="J48" s="38" t="s">
        <v>27</v>
      </c>
      <c r="K48" s="38" t="s">
        <v>27</v>
      </c>
      <c r="L48" s="38" t="s">
        <v>27</v>
      </c>
      <c r="M48" s="38" t="s">
        <v>131</v>
      </c>
      <c r="N48" s="40"/>
      <c r="O48" s="40"/>
      <c r="P48" s="40" t="s">
        <v>81</v>
      </c>
      <c r="Q48" s="40" t="s">
        <v>145</v>
      </c>
      <c r="R48" s="40" t="s">
        <v>37</v>
      </c>
      <c r="S48" s="54">
        <v>2175.7150799999999</v>
      </c>
      <c r="T48" s="41">
        <f t="shared" si="4"/>
        <v>0</v>
      </c>
      <c r="U48" s="42">
        <f t="shared" si="5"/>
        <v>0</v>
      </c>
    </row>
    <row r="49" spans="1:21" ht="24.95" customHeight="1" thickBot="1">
      <c r="A49" s="63" t="s">
        <v>19</v>
      </c>
      <c r="B49" s="21" t="s">
        <v>121</v>
      </c>
      <c r="C49" s="79"/>
      <c r="D49" s="22" t="s">
        <v>27</v>
      </c>
      <c r="E49" s="23" t="s">
        <v>27</v>
      </c>
      <c r="F49" s="24"/>
      <c r="G49" s="24"/>
      <c r="H49" s="24"/>
      <c r="I49" s="23" t="s">
        <v>27</v>
      </c>
      <c r="J49" s="23" t="s">
        <v>27</v>
      </c>
      <c r="K49" s="23" t="s">
        <v>27</v>
      </c>
      <c r="L49" s="23" t="s">
        <v>27</v>
      </c>
      <c r="M49" s="83" t="s">
        <v>131</v>
      </c>
      <c r="N49" s="25"/>
      <c r="O49" s="25"/>
      <c r="P49" s="82" t="s">
        <v>81</v>
      </c>
      <c r="Q49" s="82" t="s">
        <v>146</v>
      </c>
      <c r="R49" s="25" t="s">
        <v>147</v>
      </c>
      <c r="S49" s="52">
        <v>1400</v>
      </c>
      <c r="T49" s="26">
        <f t="shared" si="4"/>
        <v>0</v>
      </c>
      <c r="U49" s="27">
        <f t="shared" si="5"/>
        <v>0</v>
      </c>
    </row>
    <row r="50" spans="1:21" ht="24.95" customHeight="1" thickBot="1">
      <c r="A50" s="67" t="s">
        <v>19</v>
      </c>
      <c r="B50" s="59" t="s">
        <v>121</v>
      </c>
      <c r="C50" s="80"/>
      <c r="D50" s="22" t="s">
        <v>27</v>
      </c>
      <c r="E50" s="23" t="s">
        <v>27</v>
      </c>
      <c r="F50" s="60"/>
      <c r="G50" s="60"/>
      <c r="H50" s="60"/>
      <c r="I50" s="23" t="s">
        <v>27</v>
      </c>
      <c r="J50" s="23" t="s">
        <v>27</v>
      </c>
      <c r="K50" s="23" t="s">
        <v>27</v>
      </c>
      <c r="L50" s="23" t="s">
        <v>27</v>
      </c>
      <c r="M50" s="80"/>
      <c r="N50" s="61"/>
      <c r="O50" s="61"/>
      <c r="P50" s="80"/>
      <c r="Q50" s="80"/>
      <c r="R50" s="61" t="s">
        <v>148</v>
      </c>
      <c r="S50" s="52">
        <v>1400</v>
      </c>
      <c r="T50" s="62">
        <f t="shared" si="4"/>
        <v>0</v>
      </c>
      <c r="U50" s="68">
        <f t="shared" si="5"/>
        <v>0</v>
      </c>
    </row>
    <row r="51" spans="1:21" ht="24.95" customHeight="1" thickBot="1">
      <c r="A51" s="64" t="s">
        <v>19</v>
      </c>
      <c r="B51" s="46" t="s">
        <v>121</v>
      </c>
      <c r="C51" s="80"/>
      <c r="D51" s="22" t="s">
        <v>27</v>
      </c>
      <c r="E51" s="23" t="s">
        <v>27</v>
      </c>
      <c r="F51" s="49"/>
      <c r="G51" s="49"/>
      <c r="H51" s="49"/>
      <c r="I51" s="23" t="s">
        <v>27</v>
      </c>
      <c r="J51" s="23" t="s">
        <v>27</v>
      </c>
      <c r="K51" s="23" t="s">
        <v>27</v>
      </c>
      <c r="L51" s="23" t="s">
        <v>27</v>
      </c>
      <c r="M51" s="80"/>
      <c r="N51" s="45"/>
      <c r="O51" s="45"/>
      <c r="P51" s="80"/>
      <c r="Q51" s="80"/>
      <c r="R51" s="45" t="s">
        <v>37</v>
      </c>
      <c r="S51" s="52">
        <v>1400</v>
      </c>
      <c r="T51" s="50">
        <f t="shared" si="4"/>
        <v>0</v>
      </c>
      <c r="U51" s="55">
        <f t="shared" si="5"/>
        <v>0</v>
      </c>
    </row>
    <row r="52" spans="1:21" ht="24.95" customHeight="1" thickBot="1">
      <c r="A52" s="64" t="s">
        <v>19</v>
      </c>
      <c r="B52" s="46" t="s">
        <v>121</v>
      </c>
      <c r="C52" s="80"/>
      <c r="D52" s="22" t="s">
        <v>27</v>
      </c>
      <c r="E52" s="23" t="s">
        <v>27</v>
      </c>
      <c r="F52" s="49"/>
      <c r="G52" s="49"/>
      <c r="H52" s="49"/>
      <c r="I52" s="23" t="s">
        <v>27</v>
      </c>
      <c r="J52" s="23" t="s">
        <v>27</v>
      </c>
      <c r="K52" s="23" t="s">
        <v>27</v>
      </c>
      <c r="L52" s="23" t="s">
        <v>27</v>
      </c>
      <c r="M52" s="80"/>
      <c r="N52" s="45"/>
      <c r="O52" s="45"/>
      <c r="P52" s="80"/>
      <c r="Q52" s="80"/>
      <c r="R52" s="45" t="s">
        <v>12</v>
      </c>
      <c r="S52" s="52">
        <v>1400</v>
      </c>
      <c r="T52" s="50">
        <f t="shared" si="4"/>
        <v>0</v>
      </c>
      <c r="U52" s="55">
        <f t="shared" si="5"/>
        <v>0</v>
      </c>
    </row>
    <row r="53" spans="1:21" ht="24.95" customHeight="1" thickBot="1">
      <c r="A53" s="64" t="s">
        <v>19</v>
      </c>
      <c r="B53" s="46" t="s">
        <v>121</v>
      </c>
      <c r="C53" s="80"/>
      <c r="D53" s="22" t="s">
        <v>27</v>
      </c>
      <c r="E53" s="23" t="s">
        <v>27</v>
      </c>
      <c r="F53" s="49"/>
      <c r="G53" s="49"/>
      <c r="H53" s="49"/>
      <c r="I53" s="23" t="s">
        <v>27</v>
      </c>
      <c r="J53" s="23" t="s">
        <v>27</v>
      </c>
      <c r="K53" s="23" t="s">
        <v>27</v>
      </c>
      <c r="L53" s="23" t="s">
        <v>27</v>
      </c>
      <c r="M53" s="80"/>
      <c r="N53" s="45"/>
      <c r="O53" s="45"/>
      <c r="P53" s="80"/>
      <c r="Q53" s="80"/>
      <c r="R53" s="45" t="s">
        <v>20</v>
      </c>
      <c r="S53" s="52">
        <v>1400</v>
      </c>
      <c r="T53" s="50">
        <f t="shared" si="4"/>
        <v>0</v>
      </c>
      <c r="U53" s="55">
        <f t="shared" si="5"/>
        <v>0</v>
      </c>
    </row>
    <row r="54" spans="1:21" ht="24.95" customHeight="1" thickBot="1">
      <c r="A54" s="65" t="s">
        <v>19</v>
      </c>
      <c r="B54" s="28" t="s">
        <v>121</v>
      </c>
      <c r="C54" s="81"/>
      <c r="D54" s="22" t="s">
        <v>27</v>
      </c>
      <c r="E54" s="23" t="s">
        <v>27</v>
      </c>
      <c r="F54" s="31"/>
      <c r="G54" s="31"/>
      <c r="H54" s="31"/>
      <c r="I54" s="23" t="s">
        <v>27</v>
      </c>
      <c r="J54" s="23" t="s">
        <v>27</v>
      </c>
      <c r="K54" s="23" t="s">
        <v>27</v>
      </c>
      <c r="L54" s="23" t="s">
        <v>27</v>
      </c>
      <c r="M54" s="81"/>
      <c r="N54" s="32"/>
      <c r="O54" s="32"/>
      <c r="P54" s="81"/>
      <c r="Q54" s="81"/>
      <c r="R54" s="32" t="s">
        <v>16</v>
      </c>
      <c r="S54" s="52">
        <v>1400</v>
      </c>
      <c r="T54" s="33">
        <f t="shared" si="4"/>
        <v>0</v>
      </c>
      <c r="U54" s="34">
        <f t="shared" si="5"/>
        <v>0</v>
      </c>
    </row>
    <row r="55" spans="1:21" ht="150" customHeight="1" thickBot="1">
      <c r="A55" s="66" t="s">
        <v>19</v>
      </c>
      <c r="B55" s="36" t="s">
        <v>122</v>
      </c>
      <c r="C55" s="35"/>
      <c r="D55" s="37" t="s">
        <v>27</v>
      </c>
      <c r="E55" s="38" t="s">
        <v>27</v>
      </c>
      <c r="F55" s="39"/>
      <c r="G55" s="39"/>
      <c r="H55" s="39"/>
      <c r="I55" s="38" t="s">
        <v>27</v>
      </c>
      <c r="J55" s="38" t="s">
        <v>27</v>
      </c>
      <c r="K55" s="38" t="s">
        <v>27</v>
      </c>
      <c r="L55" s="38" t="s">
        <v>27</v>
      </c>
      <c r="M55" s="38" t="s">
        <v>133</v>
      </c>
      <c r="N55" s="40"/>
      <c r="O55" s="40"/>
      <c r="P55" s="40" t="s">
        <v>81</v>
      </c>
      <c r="Q55" s="40" t="s">
        <v>149</v>
      </c>
      <c r="R55" s="40" t="s">
        <v>143</v>
      </c>
      <c r="S55" s="54">
        <v>1850</v>
      </c>
      <c r="T55" s="41">
        <f t="shared" si="4"/>
        <v>0</v>
      </c>
      <c r="U55" s="42">
        <f t="shared" si="5"/>
        <v>0</v>
      </c>
    </row>
    <row r="56" spans="1:21" ht="80.099999999999994" customHeight="1" thickBot="1">
      <c r="A56" s="63" t="s">
        <v>19</v>
      </c>
      <c r="B56" s="21" t="s">
        <v>123</v>
      </c>
      <c r="C56" s="84"/>
      <c r="D56" s="22" t="s">
        <v>27</v>
      </c>
      <c r="E56" s="23" t="s">
        <v>27</v>
      </c>
      <c r="F56" s="24"/>
      <c r="G56" s="24"/>
      <c r="H56" s="24"/>
      <c r="I56" s="23" t="s">
        <v>27</v>
      </c>
      <c r="J56" s="23" t="s">
        <v>27</v>
      </c>
      <c r="K56" s="23" t="s">
        <v>27</v>
      </c>
      <c r="L56" s="23" t="s">
        <v>27</v>
      </c>
      <c r="M56" s="23" t="s">
        <v>134</v>
      </c>
      <c r="N56" s="25"/>
      <c r="O56" s="25"/>
      <c r="P56" s="25" t="s">
        <v>81</v>
      </c>
      <c r="Q56" s="25" t="s">
        <v>159</v>
      </c>
      <c r="R56" s="25" t="s">
        <v>16</v>
      </c>
      <c r="S56" s="52">
        <v>1470</v>
      </c>
      <c r="T56" s="26">
        <f t="shared" si="4"/>
        <v>0</v>
      </c>
      <c r="U56" s="27">
        <f t="shared" si="5"/>
        <v>0</v>
      </c>
    </row>
    <row r="57" spans="1:21" ht="80.099999999999994" customHeight="1" thickBot="1">
      <c r="A57" s="65" t="s">
        <v>19</v>
      </c>
      <c r="B57" s="28" t="s">
        <v>123</v>
      </c>
      <c r="C57" s="81"/>
      <c r="D57" s="37" t="s">
        <v>27</v>
      </c>
      <c r="E57" s="38" t="s">
        <v>27</v>
      </c>
      <c r="F57" s="31"/>
      <c r="G57" s="31"/>
      <c r="H57" s="31"/>
      <c r="I57" s="38" t="s">
        <v>27</v>
      </c>
      <c r="J57" s="38" t="s">
        <v>27</v>
      </c>
      <c r="K57" s="38" t="s">
        <v>27</v>
      </c>
      <c r="L57" s="38" t="s">
        <v>27</v>
      </c>
      <c r="M57" s="30" t="s">
        <v>134</v>
      </c>
      <c r="N57" s="32"/>
      <c r="O57" s="32"/>
      <c r="P57" s="32" t="s">
        <v>81</v>
      </c>
      <c r="Q57" s="32" t="s">
        <v>160</v>
      </c>
      <c r="R57" s="32" t="s">
        <v>16</v>
      </c>
      <c r="S57" s="53">
        <v>1470</v>
      </c>
      <c r="T57" s="33">
        <f t="shared" si="4"/>
        <v>0</v>
      </c>
      <c r="U57" s="34">
        <f t="shared" si="5"/>
        <v>0</v>
      </c>
    </row>
    <row r="58" spans="1:21" ht="150" customHeight="1" thickBot="1">
      <c r="A58" s="66" t="s">
        <v>19</v>
      </c>
      <c r="B58" s="36" t="s">
        <v>124</v>
      </c>
      <c r="C58" s="35"/>
      <c r="D58" s="37" t="s">
        <v>27</v>
      </c>
      <c r="E58" s="38" t="s">
        <v>27</v>
      </c>
      <c r="F58" s="39"/>
      <c r="G58" s="39"/>
      <c r="H58" s="39"/>
      <c r="I58" s="38" t="s">
        <v>27</v>
      </c>
      <c r="J58" s="38" t="s">
        <v>27</v>
      </c>
      <c r="K58" s="38" t="s">
        <v>27</v>
      </c>
      <c r="L58" s="38" t="s">
        <v>27</v>
      </c>
      <c r="M58" s="38" t="s">
        <v>131</v>
      </c>
      <c r="N58" s="40"/>
      <c r="O58" s="40"/>
      <c r="P58" s="89" t="s">
        <v>166</v>
      </c>
      <c r="Q58" s="40" t="s">
        <v>150</v>
      </c>
      <c r="R58" s="40" t="s">
        <v>12</v>
      </c>
      <c r="S58" s="54"/>
      <c r="T58" s="41">
        <f t="shared" si="4"/>
        <v>0</v>
      </c>
      <c r="U58" s="42">
        <f t="shared" si="5"/>
        <v>0</v>
      </c>
    </row>
    <row r="59" spans="1:21" ht="50.1" customHeight="1" thickBot="1">
      <c r="A59" s="63" t="s">
        <v>19</v>
      </c>
      <c r="B59" s="21" t="s">
        <v>125</v>
      </c>
      <c r="C59" s="84"/>
      <c r="D59" s="22" t="s">
        <v>27</v>
      </c>
      <c r="E59" s="23" t="s">
        <v>27</v>
      </c>
      <c r="F59" s="24"/>
      <c r="G59" s="24"/>
      <c r="H59" s="24"/>
      <c r="I59" s="23" t="s">
        <v>27</v>
      </c>
      <c r="J59" s="23" t="s">
        <v>27</v>
      </c>
      <c r="K59" s="23" t="s">
        <v>27</v>
      </c>
      <c r="L59" s="23" t="s">
        <v>27</v>
      </c>
      <c r="M59" s="83" t="s">
        <v>131</v>
      </c>
      <c r="N59" s="25"/>
      <c r="O59" s="25"/>
      <c r="P59" s="82" t="s">
        <v>81</v>
      </c>
      <c r="Q59" s="82" t="s">
        <v>151</v>
      </c>
      <c r="R59" s="25" t="s">
        <v>152</v>
      </c>
      <c r="S59" s="52">
        <v>1500</v>
      </c>
      <c r="T59" s="26">
        <f t="shared" si="4"/>
        <v>0</v>
      </c>
      <c r="U59" s="27">
        <f t="shared" si="5"/>
        <v>0</v>
      </c>
    </row>
    <row r="60" spans="1:21" ht="50.1" customHeight="1" thickBot="1">
      <c r="A60" s="64" t="s">
        <v>19</v>
      </c>
      <c r="B60" s="46" t="s">
        <v>125</v>
      </c>
      <c r="C60" s="80"/>
      <c r="D60" s="22" t="s">
        <v>27</v>
      </c>
      <c r="E60" s="23" t="s">
        <v>27</v>
      </c>
      <c r="F60" s="49"/>
      <c r="G60" s="49"/>
      <c r="H60" s="49"/>
      <c r="I60" s="23" t="s">
        <v>27</v>
      </c>
      <c r="J60" s="23" t="s">
        <v>27</v>
      </c>
      <c r="K60" s="23" t="s">
        <v>27</v>
      </c>
      <c r="L60" s="23" t="s">
        <v>27</v>
      </c>
      <c r="M60" s="80"/>
      <c r="N60" s="45"/>
      <c r="O60" s="45"/>
      <c r="P60" s="80"/>
      <c r="Q60" s="80"/>
      <c r="R60" s="45" t="s">
        <v>16</v>
      </c>
      <c r="S60" s="51">
        <v>1500</v>
      </c>
      <c r="T60" s="50">
        <f t="shared" si="4"/>
        <v>0</v>
      </c>
      <c r="U60" s="55">
        <f t="shared" si="5"/>
        <v>0</v>
      </c>
    </row>
    <row r="61" spans="1:21" ht="50.1" customHeight="1" thickBot="1">
      <c r="A61" s="65" t="s">
        <v>19</v>
      </c>
      <c r="B61" s="28" t="s">
        <v>125</v>
      </c>
      <c r="C61" s="81"/>
      <c r="D61" s="37" t="s">
        <v>27</v>
      </c>
      <c r="E61" s="38" t="s">
        <v>27</v>
      </c>
      <c r="F61" s="31"/>
      <c r="G61" s="31"/>
      <c r="H61" s="31"/>
      <c r="I61" s="38" t="s">
        <v>27</v>
      </c>
      <c r="J61" s="38" t="s">
        <v>27</v>
      </c>
      <c r="K61" s="38" t="s">
        <v>27</v>
      </c>
      <c r="L61" s="38" t="s">
        <v>27</v>
      </c>
      <c r="M61" s="81"/>
      <c r="N61" s="32"/>
      <c r="O61" s="32"/>
      <c r="P61" s="81"/>
      <c r="Q61" s="81"/>
      <c r="R61" s="32" t="s">
        <v>87</v>
      </c>
      <c r="S61" s="53">
        <v>1500</v>
      </c>
      <c r="T61" s="33">
        <f t="shared" si="4"/>
        <v>0</v>
      </c>
      <c r="U61" s="34">
        <f t="shared" si="5"/>
        <v>0</v>
      </c>
    </row>
    <row r="62" spans="1:21" ht="50.1" customHeight="1" thickBot="1">
      <c r="A62" s="63" t="s">
        <v>19</v>
      </c>
      <c r="B62" s="21" t="s">
        <v>126</v>
      </c>
      <c r="C62" s="84"/>
      <c r="D62" s="22" t="s">
        <v>27</v>
      </c>
      <c r="E62" s="23" t="s">
        <v>27</v>
      </c>
      <c r="F62" s="24"/>
      <c r="G62" s="24"/>
      <c r="H62" s="24"/>
      <c r="I62" s="23" t="s">
        <v>27</v>
      </c>
      <c r="J62" s="23" t="s">
        <v>27</v>
      </c>
      <c r="K62" s="23" t="s">
        <v>27</v>
      </c>
      <c r="L62" s="23" t="s">
        <v>27</v>
      </c>
      <c r="M62" s="83" t="s">
        <v>135</v>
      </c>
      <c r="N62" s="25"/>
      <c r="O62" s="25"/>
      <c r="P62" s="82" t="s">
        <v>81</v>
      </c>
      <c r="Q62" s="82" t="s">
        <v>153</v>
      </c>
      <c r="R62" s="25"/>
      <c r="S62" s="52"/>
      <c r="T62" s="26">
        <f t="shared" si="4"/>
        <v>0</v>
      </c>
      <c r="U62" s="27">
        <f t="shared" si="5"/>
        <v>0</v>
      </c>
    </row>
    <row r="63" spans="1:21" ht="50.1" customHeight="1" thickBot="1">
      <c r="A63" s="64" t="s">
        <v>19</v>
      </c>
      <c r="B63" s="46" t="s">
        <v>126</v>
      </c>
      <c r="C63" s="80"/>
      <c r="D63" s="22" t="s">
        <v>27</v>
      </c>
      <c r="E63" s="23" t="s">
        <v>27</v>
      </c>
      <c r="F63" s="49"/>
      <c r="G63" s="49"/>
      <c r="H63" s="49"/>
      <c r="I63" s="23" t="s">
        <v>27</v>
      </c>
      <c r="J63" s="23" t="s">
        <v>27</v>
      </c>
      <c r="K63" s="23" t="s">
        <v>27</v>
      </c>
      <c r="L63" s="23" t="s">
        <v>27</v>
      </c>
      <c r="M63" s="80"/>
      <c r="N63" s="45"/>
      <c r="O63" s="45"/>
      <c r="P63" s="80"/>
      <c r="Q63" s="80"/>
      <c r="R63" s="45" t="s">
        <v>39</v>
      </c>
      <c r="S63" s="51">
        <v>1945.4806799999999</v>
      </c>
      <c r="T63" s="50">
        <f t="shared" si="4"/>
        <v>0</v>
      </c>
      <c r="U63" s="55">
        <f t="shared" si="5"/>
        <v>0</v>
      </c>
    </row>
    <row r="64" spans="1:21" ht="50.1" customHeight="1" thickBot="1">
      <c r="A64" s="65" t="s">
        <v>19</v>
      </c>
      <c r="B64" s="28" t="s">
        <v>126</v>
      </c>
      <c r="C64" s="81"/>
      <c r="D64" s="37" t="s">
        <v>27</v>
      </c>
      <c r="E64" s="38" t="s">
        <v>27</v>
      </c>
      <c r="F64" s="31"/>
      <c r="G64" s="31"/>
      <c r="H64" s="31"/>
      <c r="I64" s="38" t="s">
        <v>27</v>
      </c>
      <c r="J64" s="38" t="s">
        <v>27</v>
      </c>
      <c r="K64" s="38" t="s">
        <v>27</v>
      </c>
      <c r="L64" s="38" t="s">
        <v>27</v>
      </c>
      <c r="M64" s="81"/>
      <c r="N64" s="32"/>
      <c r="O64" s="32"/>
      <c r="P64" s="81"/>
      <c r="Q64" s="81"/>
      <c r="R64" s="32"/>
      <c r="S64" s="53"/>
      <c r="T64" s="33">
        <f t="shared" si="4"/>
        <v>0</v>
      </c>
      <c r="U64" s="34">
        <f t="shared" si="5"/>
        <v>0</v>
      </c>
    </row>
    <row r="65" spans="1:21" ht="75" customHeight="1" thickBot="1">
      <c r="A65" s="63" t="s">
        <v>19</v>
      </c>
      <c r="B65" s="21" t="s">
        <v>127</v>
      </c>
      <c r="C65" s="79"/>
      <c r="D65" s="22" t="s">
        <v>27</v>
      </c>
      <c r="E65" s="23" t="s">
        <v>27</v>
      </c>
      <c r="F65" s="24"/>
      <c r="G65" s="24"/>
      <c r="H65" s="24"/>
      <c r="I65" s="23" t="s">
        <v>27</v>
      </c>
      <c r="J65" s="23" t="s">
        <v>27</v>
      </c>
      <c r="K65" s="23" t="s">
        <v>27</v>
      </c>
      <c r="L65" s="23" t="s">
        <v>27</v>
      </c>
      <c r="M65" s="83" t="s">
        <v>131</v>
      </c>
      <c r="N65" s="25"/>
      <c r="O65" s="25"/>
      <c r="P65" s="82" t="s">
        <v>81</v>
      </c>
      <c r="Q65" s="82" t="s">
        <v>154</v>
      </c>
      <c r="R65" s="25" t="s">
        <v>38</v>
      </c>
      <c r="S65" s="52">
        <v>1930</v>
      </c>
      <c r="T65" s="26">
        <f t="shared" si="4"/>
        <v>0</v>
      </c>
      <c r="U65" s="27">
        <f t="shared" si="5"/>
        <v>0</v>
      </c>
    </row>
    <row r="66" spans="1:21" ht="75" customHeight="1" thickBot="1">
      <c r="A66" s="65" t="s">
        <v>19</v>
      </c>
      <c r="B66" s="28" t="s">
        <v>127</v>
      </c>
      <c r="C66" s="81"/>
      <c r="D66" s="37" t="s">
        <v>27</v>
      </c>
      <c r="E66" s="38" t="s">
        <v>27</v>
      </c>
      <c r="F66" s="31"/>
      <c r="G66" s="31"/>
      <c r="H66" s="31"/>
      <c r="I66" s="38" t="s">
        <v>27</v>
      </c>
      <c r="J66" s="38" t="s">
        <v>27</v>
      </c>
      <c r="K66" s="38" t="s">
        <v>27</v>
      </c>
      <c r="L66" s="38" t="s">
        <v>27</v>
      </c>
      <c r="M66" s="81"/>
      <c r="N66" s="32"/>
      <c r="O66" s="32"/>
      <c r="P66" s="81"/>
      <c r="Q66" s="81"/>
      <c r="R66" s="32" t="s">
        <v>37</v>
      </c>
      <c r="S66" s="53">
        <v>1930</v>
      </c>
      <c r="T66" s="33">
        <f t="shared" si="4"/>
        <v>0</v>
      </c>
      <c r="U66" s="34">
        <f t="shared" si="5"/>
        <v>0</v>
      </c>
    </row>
    <row r="67" spans="1:21" ht="75" customHeight="1" thickBot="1">
      <c r="A67" s="63" t="s">
        <v>19</v>
      </c>
      <c r="B67" s="21" t="s">
        <v>128</v>
      </c>
      <c r="C67" s="79"/>
      <c r="D67" s="22" t="s">
        <v>27</v>
      </c>
      <c r="E67" s="23" t="s">
        <v>27</v>
      </c>
      <c r="F67" s="24"/>
      <c r="G67" s="24"/>
      <c r="H67" s="24"/>
      <c r="I67" s="24"/>
      <c r="J67" s="23" t="s">
        <v>27</v>
      </c>
      <c r="K67" s="23" t="s">
        <v>27</v>
      </c>
      <c r="L67" s="23" t="s">
        <v>27</v>
      </c>
      <c r="M67" s="83" t="s">
        <v>136</v>
      </c>
      <c r="N67" s="25"/>
      <c r="O67" s="25"/>
      <c r="P67" s="82" t="s">
        <v>81</v>
      </c>
      <c r="Q67" s="82" t="s">
        <v>161</v>
      </c>
      <c r="R67" s="25" t="s">
        <v>38</v>
      </c>
      <c r="S67" s="52">
        <v>1650</v>
      </c>
      <c r="T67" s="26">
        <f t="shared" si="4"/>
        <v>0</v>
      </c>
      <c r="U67" s="27">
        <f t="shared" si="5"/>
        <v>0</v>
      </c>
    </row>
    <row r="68" spans="1:21" ht="75" customHeight="1" thickBot="1">
      <c r="A68" s="65" t="s">
        <v>19</v>
      </c>
      <c r="B68" s="28" t="s">
        <v>128</v>
      </c>
      <c r="C68" s="81"/>
      <c r="D68" s="37" t="s">
        <v>27</v>
      </c>
      <c r="E68" s="38" t="s">
        <v>27</v>
      </c>
      <c r="F68" s="31"/>
      <c r="G68" s="31"/>
      <c r="H68" s="31"/>
      <c r="I68" s="31"/>
      <c r="J68" s="38" t="s">
        <v>27</v>
      </c>
      <c r="K68" s="38" t="s">
        <v>27</v>
      </c>
      <c r="L68" s="38" t="s">
        <v>27</v>
      </c>
      <c r="M68" s="81"/>
      <c r="N68" s="32"/>
      <c r="O68" s="32"/>
      <c r="P68" s="81"/>
      <c r="Q68" s="81"/>
      <c r="R68" s="32" t="s">
        <v>148</v>
      </c>
      <c r="S68" s="53">
        <v>1650</v>
      </c>
      <c r="T68" s="33">
        <f t="shared" si="4"/>
        <v>0</v>
      </c>
      <c r="U68" s="34">
        <f t="shared" si="5"/>
        <v>0</v>
      </c>
    </row>
    <row r="69" spans="1:21" ht="35.1" customHeight="1" thickBot="1">
      <c r="A69" s="63" t="s">
        <v>19</v>
      </c>
      <c r="B69" s="21" t="s">
        <v>129</v>
      </c>
      <c r="C69" s="79"/>
      <c r="D69" s="22" t="s">
        <v>27</v>
      </c>
      <c r="E69" s="23" t="s">
        <v>27</v>
      </c>
      <c r="F69" s="24"/>
      <c r="G69" s="24"/>
      <c r="H69" s="24"/>
      <c r="I69" s="23" t="s">
        <v>27</v>
      </c>
      <c r="J69" s="23" t="s">
        <v>27</v>
      </c>
      <c r="K69" s="23" t="s">
        <v>27</v>
      </c>
      <c r="L69" s="23" t="s">
        <v>27</v>
      </c>
      <c r="M69" s="83" t="s">
        <v>137</v>
      </c>
      <c r="N69" s="25"/>
      <c r="O69" s="25"/>
      <c r="P69" s="85" t="s">
        <v>165</v>
      </c>
      <c r="Q69" s="82" t="s">
        <v>155</v>
      </c>
      <c r="R69" s="25" t="s">
        <v>152</v>
      </c>
      <c r="S69" s="52"/>
      <c r="T69" s="26">
        <f t="shared" si="4"/>
        <v>0</v>
      </c>
      <c r="U69" s="27">
        <f t="shared" si="5"/>
        <v>0</v>
      </c>
    </row>
    <row r="70" spans="1:21" ht="35.1" customHeight="1" thickBot="1">
      <c r="A70" s="64" t="s">
        <v>19</v>
      </c>
      <c r="B70" s="46" t="s">
        <v>129</v>
      </c>
      <c r="C70" s="80"/>
      <c r="D70" s="22" t="s">
        <v>27</v>
      </c>
      <c r="E70" s="23" t="s">
        <v>27</v>
      </c>
      <c r="F70" s="49"/>
      <c r="G70" s="49"/>
      <c r="H70" s="49"/>
      <c r="I70" s="23" t="s">
        <v>27</v>
      </c>
      <c r="J70" s="23" t="s">
        <v>27</v>
      </c>
      <c r="K70" s="23" t="s">
        <v>27</v>
      </c>
      <c r="L70" s="23" t="s">
        <v>27</v>
      </c>
      <c r="M70" s="80"/>
      <c r="N70" s="45"/>
      <c r="O70" s="45"/>
      <c r="P70" s="88"/>
      <c r="Q70" s="80"/>
      <c r="R70" s="45" t="s">
        <v>148</v>
      </c>
      <c r="S70" s="51"/>
      <c r="T70" s="50">
        <f t="shared" si="4"/>
        <v>0</v>
      </c>
      <c r="U70" s="55">
        <f t="shared" si="5"/>
        <v>0</v>
      </c>
    </row>
    <row r="71" spans="1:21" ht="35.1" customHeight="1" thickBot="1">
      <c r="A71" s="64" t="s">
        <v>19</v>
      </c>
      <c r="B71" s="46" t="s">
        <v>129</v>
      </c>
      <c r="C71" s="80"/>
      <c r="D71" s="22" t="s">
        <v>27</v>
      </c>
      <c r="E71" s="23" t="s">
        <v>27</v>
      </c>
      <c r="F71" s="49"/>
      <c r="G71" s="49"/>
      <c r="H71" s="49"/>
      <c r="I71" s="23" t="s">
        <v>27</v>
      </c>
      <c r="J71" s="23" t="s">
        <v>27</v>
      </c>
      <c r="K71" s="23" t="s">
        <v>27</v>
      </c>
      <c r="L71" s="23" t="s">
        <v>27</v>
      </c>
      <c r="M71" s="80"/>
      <c r="N71" s="45"/>
      <c r="O71" s="45"/>
      <c r="P71" s="88"/>
      <c r="Q71" s="80"/>
      <c r="R71" s="45" t="s">
        <v>16</v>
      </c>
      <c r="S71" s="51"/>
      <c r="T71" s="50">
        <f t="shared" si="4"/>
        <v>0</v>
      </c>
      <c r="U71" s="55">
        <f t="shared" si="5"/>
        <v>0</v>
      </c>
    </row>
    <row r="72" spans="1:21" ht="35.1" customHeight="1" thickBot="1">
      <c r="A72" s="65" t="s">
        <v>19</v>
      </c>
      <c r="B72" s="28" t="s">
        <v>129</v>
      </c>
      <c r="C72" s="81"/>
      <c r="D72" s="37" t="s">
        <v>27</v>
      </c>
      <c r="E72" s="38" t="s">
        <v>27</v>
      </c>
      <c r="F72" s="31"/>
      <c r="G72" s="31"/>
      <c r="H72" s="31"/>
      <c r="I72" s="38" t="s">
        <v>27</v>
      </c>
      <c r="J72" s="38" t="s">
        <v>27</v>
      </c>
      <c r="K72" s="38" t="s">
        <v>27</v>
      </c>
      <c r="L72" s="38" t="s">
        <v>27</v>
      </c>
      <c r="M72" s="81"/>
      <c r="N72" s="32"/>
      <c r="O72" s="32"/>
      <c r="P72" s="86"/>
      <c r="Q72" s="81"/>
      <c r="R72" s="32" t="s">
        <v>12</v>
      </c>
      <c r="S72" s="53"/>
      <c r="T72" s="33">
        <f t="shared" si="4"/>
        <v>0</v>
      </c>
      <c r="U72" s="34">
        <f t="shared" si="5"/>
        <v>0</v>
      </c>
    </row>
    <row r="73" spans="1:21" ht="50.1" customHeight="1" thickBot="1">
      <c r="A73" s="63" t="s">
        <v>19</v>
      </c>
      <c r="B73" s="21" t="s">
        <v>130</v>
      </c>
      <c r="C73" s="79"/>
      <c r="D73" s="22" t="s">
        <v>27</v>
      </c>
      <c r="E73" s="23" t="s">
        <v>27</v>
      </c>
      <c r="F73" s="24"/>
      <c r="G73" s="24"/>
      <c r="H73" s="24"/>
      <c r="I73" s="23" t="s">
        <v>27</v>
      </c>
      <c r="J73" s="23" t="s">
        <v>27</v>
      </c>
      <c r="K73" s="23" t="s">
        <v>27</v>
      </c>
      <c r="L73" s="23" t="s">
        <v>27</v>
      </c>
      <c r="M73" s="83" t="s">
        <v>131</v>
      </c>
      <c r="N73" s="25"/>
      <c r="O73" s="25"/>
      <c r="P73" s="82" t="s">
        <v>81</v>
      </c>
      <c r="Q73" s="82" t="s">
        <v>156</v>
      </c>
      <c r="R73" s="25" t="s">
        <v>37</v>
      </c>
      <c r="S73" s="52">
        <v>1930</v>
      </c>
      <c r="T73" s="26">
        <f t="shared" si="4"/>
        <v>0</v>
      </c>
      <c r="U73" s="27">
        <f t="shared" si="5"/>
        <v>0</v>
      </c>
    </row>
    <row r="74" spans="1:21" ht="50.1" customHeight="1" thickBot="1">
      <c r="A74" s="64" t="s">
        <v>19</v>
      </c>
      <c r="B74" s="46" t="s">
        <v>130</v>
      </c>
      <c r="C74" s="80"/>
      <c r="D74" s="22" t="s">
        <v>27</v>
      </c>
      <c r="E74" s="23" t="s">
        <v>27</v>
      </c>
      <c r="F74" s="49"/>
      <c r="G74" s="49"/>
      <c r="H74" s="49"/>
      <c r="I74" s="23" t="s">
        <v>27</v>
      </c>
      <c r="J74" s="23" t="s">
        <v>27</v>
      </c>
      <c r="K74" s="23" t="s">
        <v>27</v>
      </c>
      <c r="L74" s="23" t="s">
        <v>27</v>
      </c>
      <c r="M74" s="80"/>
      <c r="N74" s="45"/>
      <c r="O74" s="45"/>
      <c r="P74" s="80"/>
      <c r="Q74" s="80"/>
      <c r="R74" s="45" t="s">
        <v>157</v>
      </c>
      <c r="S74" s="51">
        <v>1930</v>
      </c>
      <c r="T74" s="50">
        <f t="shared" si="4"/>
        <v>0</v>
      </c>
      <c r="U74" s="55">
        <f t="shared" si="5"/>
        <v>0</v>
      </c>
    </row>
    <row r="75" spans="1:21" ht="50.1" customHeight="1" thickBot="1">
      <c r="A75" s="65" t="s">
        <v>19</v>
      </c>
      <c r="B75" s="28" t="s">
        <v>130</v>
      </c>
      <c r="C75" s="81"/>
      <c r="D75" s="37" t="s">
        <v>27</v>
      </c>
      <c r="E75" s="38" t="s">
        <v>27</v>
      </c>
      <c r="F75" s="31"/>
      <c r="G75" s="31"/>
      <c r="H75" s="31"/>
      <c r="I75" s="38" t="s">
        <v>27</v>
      </c>
      <c r="J75" s="38" t="s">
        <v>27</v>
      </c>
      <c r="K75" s="38" t="s">
        <v>27</v>
      </c>
      <c r="L75" s="38" t="s">
        <v>27</v>
      </c>
      <c r="M75" s="81"/>
      <c r="N75" s="32"/>
      <c r="O75" s="32"/>
      <c r="P75" s="81"/>
      <c r="Q75" s="81"/>
      <c r="R75" s="32" t="s">
        <v>38</v>
      </c>
      <c r="S75" s="53">
        <v>1930</v>
      </c>
      <c r="T75" s="33">
        <f t="shared" si="4"/>
        <v>0</v>
      </c>
      <c r="U75" s="34">
        <f t="shared" si="5"/>
        <v>0</v>
      </c>
    </row>
    <row r="76" spans="1:21" ht="35.1" customHeight="1" thickBot="1">
      <c r="A76" s="63" t="s">
        <v>36</v>
      </c>
      <c r="B76" s="21">
        <v>45268</v>
      </c>
      <c r="C76" s="79"/>
      <c r="D76" s="22" t="s">
        <v>27</v>
      </c>
      <c r="E76" s="23" t="s">
        <v>27</v>
      </c>
      <c r="F76" s="24"/>
      <c r="G76" s="24"/>
      <c r="H76" s="24"/>
      <c r="I76" s="23" t="s">
        <v>27</v>
      </c>
      <c r="J76" s="23" t="s">
        <v>27</v>
      </c>
      <c r="K76" s="23" t="s">
        <v>27</v>
      </c>
      <c r="L76" s="23" t="s">
        <v>27</v>
      </c>
      <c r="M76" s="83" t="s">
        <v>138</v>
      </c>
      <c r="N76" s="25"/>
      <c r="O76" s="25"/>
      <c r="P76" s="82" t="s">
        <v>81</v>
      </c>
      <c r="Q76" s="82" t="s">
        <v>158</v>
      </c>
      <c r="R76" s="25" t="s">
        <v>148</v>
      </c>
      <c r="S76" s="52">
        <v>1116</v>
      </c>
      <c r="T76" s="26">
        <f t="shared" si="4"/>
        <v>0</v>
      </c>
      <c r="U76" s="27">
        <f t="shared" si="5"/>
        <v>0</v>
      </c>
    </row>
    <row r="77" spans="1:21" ht="35.1" customHeight="1" thickBot="1">
      <c r="A77" s="64" t="s">
        <v>36</v>
      </c>
      <c r="B77" s="46">
        <v>45268</v>
      </c>
      <c r="C77" s="80"/>
      <c r="D77" s="22" t="s">
        <v>27</v>
      </c>
      <c r="E77" s="23" t="s">
        <v>27</v>
      </c>
      <c r="F77" s="49"/>
      <c r="G77" s="49"/>
      <c r="H77" s="49"/>
      <c r="I77" s="23" t="s">
        <v>27</v>
      </c>
      <c r="J77" s="23" t="s">
        <v>27</v>
      </c>
      <c r="K77" s="23" t="s">
        <v>27</v>
      </c>
      <c r="L77" s="23" t="s">
        <v>27</v>
      </c>
      <c r="M77" s="80"/>
      <c r="N77" s="45"/>
      <c r="O77" s="45"/>
      <c r="P77" s="80"/>
      <c r="Q77" s="80"/>
      <c r="R77" s="45" t="s">
        <v>39</v>
      </c>
      <c r="S77" s="52">
        <v>1116</v>
      </c>
      <c r="T77" s="50">
        <f t="shared" si="4"/>
        <v>0</v>
      </c>
      <c r="U77" s="55">
        <f t="shared" si="5"/>
        <v>0</v>
      </c>
    </row>
    <row r="78" spans="1:21" ht="35.1" customHeight="1" thickBot="1">
      <c r="A78" s="64" t="s">
        <v>36</v>
      </c>
      <c r="B78" s="46">
        <v>45268</v>
      </c>
      <c r="C78" s="80"/>
      <c r="D78" s="22" t="s">
        <v>27</v>
      </c>
      <c r="E78" s="23" t="s">
        <v>27</v>
      </c>
      <c r="F78" s="49"/>
      <c r="G78" s="49"/>
      <c r="H78" s="49"/>
      <c r="I78" s="23" t="s">
        <v>27</v>
      </c>
      <c r="J78" s="23" t="s">
        <v>27</v>
      </c>
      <c r="K78" s="23" t="s">
        <v>27</v>
      </c>
      <c r="L78" s="23" t="s">
        <v>27</v>
      </c>
      <c r="M78" s="80"/>
      <c r="N78" s="45"/>
      <c r="O78" s="45"/>
      <c r="P78" s="80"/>
      <c r="Q78" s="80"/>
      <c r="R78" s="45" t="s">
        <v>152</v>
      </c>
      <c r="S78" s="52">
        <v>1116</v>
      </c>
      <c r="T78" s="50">
        <f t="shared" si="4"/>
        <v>0</v>
      </c>
      <c r="U78" s="55">
        <f t="shared" si="5"/>
        <v>0</v>
      </c>
    </row>
    <row r="79" spans="1:21" ht="35.1" customHeight="1" thickBot="1">
      <c r="A79" s="65" t="s">
        <v>36</v>
      </c>
      <c r="B79" s="28">
        <v>45268</v>
      </c>
      <c r="C79" s="81"/>
      <c r="D79" s="37" t="s">
        <v>27</v>
      </c>
      <c r="E79" s="38" t="s">
        <v>27</v>
      </c>
      <c r="F79" s="31"/>
      <c r="G79" s="31"/>
      <c r="H79" s="31"/>
      <c r="I79" s="38" t="s">
        <v>27</v>
      </c>
      <c r="J79" s="38" t="s">
        <v>27</v>
      </c>
      <c r="K79" s="38" t="s">
        <v>27</v>
      </c>
      <c r="L79" s="38" t="s">
        <v>27</v>
      </c>
      <c r="M79" s="81"/>
      <c r="N79" s="32"/>
      <c r="O79" s="32"/>
      <c r="P79" s="81"/>
      <c r="Q79" s="81"/>
      <c r="R79" s="32" t="s">
        <v>40</v>
      </c>
      <c r="S79" s="52">
        <v>1116</v>
      </c>
      <c r="T79" s="33">
        <f t="shared" si="4"/>
        <v>0</v>
      </c>
      <c r="U79" s="34">
        <f t="shared" si="5"/>
        <v>0</v>
      </c>
    </row>
  </sheetData>
  <mergeCells count="81">
    <mergeCell ref="C2:C4"/>
    <mergeCell ref="C6:C7"/>
    <mergeCell ref="M2:M4"/>
    <mergeCell ref="P2:P4"/>
    <mergeCell ref="Q2:Q4"/>
    <mergeCell ref="Q6:Q7"/>
    <mergeCell ref="P6:P7"/>
    <mergeCell ref="M6:M7"/>
    <mergeCell ref="Q8:Q10"/>
    <mergeCell ref="C12:C15"/>
    <mergeCell ref="Q12:Q15"/>
    <mergeCell ref="P12:P15"/>
    <mergeCell ref="M12:M15"/>
    <mergeCell ref="C8:C10"/>
    <mergeCell ref="M8:M10"/>
    <mergeCell ref="P8:P10"/>
    <mergeCell ref="C16:C18"/>
    <mergeCell ref="Q16:Q18"/>
    <mergeCell ref="P16:P18"/>
    <mergeCell ref="M16:M18"/>
    <mergeCell ref="C24:C25"/>
    <mergeCell ref="Q24:Q25"/>
    <mergeCell ref="P24:P25"/>
    <mergeCell ref="M24:M25"/>
    <mergeCell ref="C26:C28"/>
    <mergeCell ref="Q26:Q28"/>
    <mergeCell ref="P26:P28"/>
    <mergeCell ref="M26:M28"/>
    <mergeCell ref="C30:C31"/>
    <mergeCell ref="Q30:Q31"/>
    <mergeCell ref="P30:P31"/>
    <mergeCell ref="M30:M31"/>
    <mergeCell ref="C32:C33"/>
    <mergeCell ref="Q32:Q33"/>
    <mergeCell ref="P32:P33"/>
    <mergeCell ref="M32:M33"/>
    <mergeCell ref="C36:C37"/>
    <mergeCell ref="Q36:Q37"/>
    <mergeCell ref="P36:P37"/>
    <mergeCell ref="M36:M37"/>
    <mergeCell ref="C44:C45"/>
    <mergeCell ref="Q44:Q45"/>
    <mergeCell ref="P44:P45"/>
    <mergeCell ref="M44:M45"/>
    <mergeCell ref="C46:C47"/>
    <mergeCell ref="Q46:Q47"/>
    <mergeCell ref="P46:P47"/>
    <mergeCell ref="M46:M47"/>
    <mergeCell ref="Q49:Q54"/>
    <mergeCell ref="P49:P54"/>
    <mergeCell ref="M49:M54"/>
    <mergeCell ref="C49:C54"/>
    <mergeCell ref="C56:C57"/>
    <mergeCell ref="Q59:Q61"/>
    <mergeCell ref="P59:P61"/>
    <mergeCell ref="M59:M61"/>
    <mergeCell ref="C59:C61"/>
    <mergeCell ref="C62:C64"/>
    <mergeCell ref="Q62:Q64"/>
    <mergeCell ref="P62:P64"/>
    <mergeCell ref="M62:M64"/>
    <mergeCell ref="C65:C66"/>
    <mergeCell ref="Q65:Q66"/>
    <mergeCell ref="P65:P66"/>
    <mergeCell ref="M65:M66"/>
    <mergeCell ref="C67:C68"/>
    <mergeCell ref="Q67:Q68"/>
    <mergeCell ref="P67:P68"/>
    <mergeCell ref="M67:M68"/>
    <mergeCell ref="C76:C79"/>
    <mergeCell ref="Q76:Q79"/>
    <mergeCell ref="P76:P79"/>
    <mergeCell ref="M76:M79"/>
    <mergeCell ref="Q69:Q72"/>
    <mergeCell ref="P69:P72"/>
    <mergeCell ref="M69:M72"/>
    <mergeCell ref="C73:C75"/>
    <mergeCell ref="C69:C72"/>
    <mergeCell ref="Q73:Q75"/>
    <mergeCell ref="P73:P75"/>
    <mergeCell ref="M73:M75"/>
  </mergeCells>
  <pageMargins left="0" right="0" top="0" bottom="0" header="0.31496062992125984" footer="0.31496062992125984"/>
  <pageSetup paperSize="9" scale="50" orientation="landscape" horizontalDpi="300" verticalDpi="360" r:id="rId1"/>
  <ignoredErrors>
    <ignoredError sqref="B8" numberStoredAsText="1"/>
  </ignoredErrors>
  <legacyDrawing r:id="rId2"/>
  <oleObjects>
    <oleObject progId="StaticMetafile" shapeId="1068" r:id="rId3"/>
    <oleObject progId="StaticMetafile" shapeId="1069" r:id="rId4"/>
    <oleObject progId="StaticMetafile" shapeId="1070" r:id="rId5"/>
    <oleObject progId="StaticMetafile" shapeId="1071" r:id="rId6"/>
    <oleObject progId="StaticMetafile" shapeId="1072" r:id="rId7"/>
    <oleObject progId="StaticMetafile" shapeId="1073" r:id="rId8"/>
    <oleObject progId="StaticMetafile" shapeId="1074" r:id="rId9"/>
    <oleObject progId="StaticMetafile" shapeId="1075" r:id="rId10"/>
    <oleObject progId="StaticMetafile" shapeId="1076" r:id="rId11"/>
    <oleObject progId="StaticMetafile" shapeId="1077" r:id="rId12"/>
    <oleObject progId="StaticMetafile" shapeId="1078" r:id="rId13"/>
    <oleObject progId="StaticMetafile" shapeId="1079" r:id="rId14"/>
    <oleObject progId="StaticMetafile" shapeId="1080" r:id="rId15"/>
    <oleObject progId="StaticMetafile" shapeId="1081" r:id="rId16"/>
    <oleObject progId="StaticMetafile" shapeId="1082" r:id="rId17"/>
    <oleObject progId="StaticMetafile" shapeId="1083" r:id="rId18"/>
    <oleObject progId="StaticMetafile" shapeId="1084" r:id="rId19"/>
    <oleObject progId="StaticMetafile" shapeId="1085" r:id="rId20"/>
    <oleObject progId="StaticMetafile" shapeId="1086" r:id="rId21"/>
    <oleObject progId="StaticMetafile" shapeId="1087" r:id="rId22"/>
    <oleObject progId="StaticMetafile" shapeId="1088" r:id="rId23"/>
    <oleObject progId="StaticMetafile" shapeId="1089" r:id="rId24"/>
    <oleObject progId="StaticMetafile" shapeId="1090" r:id="rId25"/>
    <oleObject progId="StaticMetafile" shapeId="1091" r:id="rId26"/>
    <oleObject progId="StaticMetafile" shapeId="1092" r:id="rId27"/>
    <oleObject progId="StaticMetafile" shapeId="1093" r:id="rId28"/>
    <oleObject progId="StaticMetafile" shapeId="1094" r:id="rId29"/>
    <oleObject progId="StaticMetafile" shapeId="1095" r:id="rId30"/>
    <oleObject progId="StaticMetafile" shapeId="1096" r:id="rId31"/>
    <oleObject progId="StaticMetafile" shapeId="1097" r:id="rId32"/>
    <oleObject progId="StaticMetafile" shapeId="1098" r:id="rId33"/>
    <oleObject progId="StaticMetafile" shapeId="1099" r:id="rId34"/>
    <oleObject progId="StaticMetafile" shapeId="1100" r:id="rId35"/>
    <oleObject progId="StaticMetafile" shapeId="1101" r:id="rId36"/>
    <oleObject progId="StaticMetafile" shapeId="1102" r:id="rId37"/>
    <oleObject progId="StaticMetafile" shapeId="1103" r:id="rId38"/>
    <oleObject progId="StaticMetafile" shapeId="1104" r:id="rId39"/>
    <oleObject progId="StaticMetafile" shapeId="1105" r:id="rId40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2015-04-28T08:22:45Z</cp:lastPrinted>
  <dcterms:created xsi:type="dcterms:W3CDTF">2015-02-09T03:53:58Z</dcterms:created>
  <dcterms:modified xsi:type="dcterms:W3CDTF">2015-07-23T08:10:31Z</dcterms:modified>
</cp:coreProperties>
</file>