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3395" windowHeight="78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3" i="1" l="1"/>
  <c r="Q22" i="1"/>
  <c r="M15" i="1" l="1"/>
  <c r="N15" i="1"/>
  <c r="O15" i="1"/>
  <c r="P15" i="1"/>
  <c r="Q15" i="1"/>
  <c r="R15" i="1"/>
  <c r="S15" i="1"/>
  <c r="L15" i="1"/>
  <c r="M19" i="1"/>
  <c r="N19" i="1"/>
  <c r="O19" i="1"/>
  <c r="P19" i="1"/>
  <c r="Q19" i="1"/>
  <c r="R19" i="1"/>
  <c r="S19" i="1"/>
  <c r="L19" i="1"/>
  <c r="M11" i="1"/>
  <c r="N11" i="1"/>
  <c r="O11" i="1"/>
  <c r="P11" i="1"/>
  <c r="Q11" i="1"/>
  <c r="R11" i="1"/>
  <c r="S11" i="1"/>
  <c r="L11" i="1"/>
  <c r="E24" i="1"/>
  <c r="F24" i="1"/>
  <c r="G24" i="1"/>
  <c r="D24" i="1"/>
  <c r="E9" i="1"/>
  <c r="G19" i="1"/>
  <c r="E19" i="1"/>
  <c r="F19" i="1"/>
  <c r="D19" i="1"/>
  <c r="G14" i="1"/>
  <c r="E14" i="1"/>
  <c r="F14" i="1"/>
  <c r="D14" i="1"/>
  <c r="G9" i="1"/>
  <c r="F9" i="1"/>
  <c r="D9" i="1"/>
  <c r="R16" i="1" l="1"/>
  <c r="F25" i="1"/>
  <c r="R12" i="1"/>
  <c r="R20" i="1"/>
  <c r="F20" i="1"/>
  <c r="F15" i="1"/>
  <c r="F10" i="1"/>
  <c r="R22" i="1" s="1"/>
  <c r="R23" i="1" l="1"/>
  <c r="Q24" i="1" s="1"/>
</calcChain>
</file>

<file path=xl/sharedStrings.xml><?xml version="1.0" encoding="utf-8"?>
<sst xmlns="http://schemas.openxmlformats.org/spreadsheetml/2006/main" count="76" uniqueCount="36">
  <si>
    <t>Легинсы женские DUO</t>
  </si>
  <si>
    <t>S</t>
  </si>
  <si>
    <t>M</t>
  </si>
  <si>
    <t>L</t>
  </si>
  <si>
    <t>XL</t>
  </si>
  <si>
    <t>Размер</t>
  </si>
  <si>
    <t>Сумма</t>
  </si>
  <si>
    <t>Цена, руб.</t>
  </si>
  <si>
    <t>Всего:</t>
  </si>
  <si>
    <t>Кол-во, шт.</t>
  </si>
  <si>
    <t>Легинсы женские TRIO</t>
  </si>
  <si>
    <t>Легинсы детские</t>
  </si>
  <si>
    <t>Лосины детские</t>
  </si>
  <si>
    <t>Лосины женские SOLO</t>
  </si>
  <si>
    <t>Легинсы жен. DUO (ФЛИС)</t>
  </si>
  <si>
    <t>Легинсы детские (ФЛИС)</t>
  </si>
  <si>
    <t>Возраст, лет</t>
  </si>
  <si>
    <t>Рост, см</t>
  </si>
  <si>
    <t>Итого:</t>
  </si>
  <si>
    <t>Детских:</t>
  </si>
  <si>
    <t>Женских:</t>
  </si>
  <si>
    <t>Город</t>
  </si>
  <si>
    <t>Телефон</t>
  </si>
  <si>
    <t>ФИО:</t>
  </si>
  <si>
    <t>Дата:</t>
  </si>
  <si>
    <t>www.sibirwear.ru</t>
  </si>
  <si>
    <t>+7 (383) 214-54-01</t>
  </si>
  <si>
    <t>Телефон:</t>
  </si>
  <si>
    <t>Сайт:</t>
  </si>
  <si>
    <t>E-Mail:</t>
  </si>
  <si>
    <t>sibirwear@mail.ru</t>
  </si>
  <si>
    <t>ООО «Новосибирский трикотаж»
Адрес: 630108, г.Новосибирск, ул.Станционная, д.38
ИНН/КПП: 5404378710/540401001
Расчет/счет: 40702810844050011796
Кор/счет: 30101810500000000641
Банк: Сибирский банк СБ РФ г.Новосибирск
БИК: 045004641</t>
  </si>
  <si>
    <t>Заполните поля "кол-во, шт.", форма посчитает результат.</t>
  </si>
  <si>
    <t>А также заполните ФИО, Город, Телефон, Дату.</t>
  </si>
  <si>
    <t>шт.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</si>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</sst>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00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2" xfId="0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6" xfId="0" applyFont="1" applyFill="1" applyBorder="1"/>
    <xf numFmtId="0" fontId="6" fillId="2" borderId="1" xfId="0" applyFont="1" applyFill="1" applyBorder="1"/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4" fillId="2" borderId="7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2" borderId="5" xfId="0" applyFont="1" applyFill="1" applyBorder="1"/>
    <xf numFmtId="0" fontId="3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9" fillId="2" borderId="5" xfId="0" applyFont="1" applyFill="1" applyBorder="1"/>
    <xf numFmtId="0" fontId="0" fillId="0" borderId="13" xfId="0" applyBorder="1"/>
    <xf numFmtId="0" fontId="3" fillId="0" borderId="17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5" fillId="0" borderId="0" xfId="0" applyFont="1" applyAlignment="1"/>
    <xf numFmtId="0" fontId="0" fillId="0" borderId="0" xfId="0" applyAlignment="1"/>
    <xf numFmtId="0" fontId="0" fillId="0" borderId="0" xfId="0" applyAlignment="1">
      <alignment horizontal="right"/>
    </xf>
    <xf numFmtId="0" fontId="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9" xfId="0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0" fontId="16" fillId="0" borderId="22" xfId="0" applyFont="1" applyBorder="1" applyAlignment="1">
      <alignment horizontal="right"/>
    </xf>
    <xf numFmtId="0" fontId="16" fillId="0" borderId="17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17" xfId="0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right"/>
    </xf>
    <xf numFmtId="0" fontId="4" fillId="3" borderId="12" xfId="0" applyFont="1" applyFill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0" xfId="1" applyAlignment="1">
      <alignment horizontal="center"/>
    </xf>
    <xf numFmtId="0" fontId="14" fillId="0" borderId="0" xfId="0" applyFont="1" applyAlignment="1"/>
    <xf numFmtId="0" fontId="14" fillId="0" borderId="17" xfId="0" applyFont="1" applyBorder="1" applyAlignment="1"/>
    <xf numFmtId="0" fontId="20" fillId="0" borderId="0" xfId="0" applyFont="1" applyAlignment="1">
      <alignment horizontal="center"/>
    </xf>
    <xf numFmtId="0" fontId="20" fillId="0" borderId="25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11</xdr:row>
      <xdr:rowOff>9525</xdr:rowOff>
    </xdr:from>
    <xdr:to>
      <xdr:col>2</xdr:col>
      <xdr:colOff>1</xdr:colOff>
      <xdr:row>15</xdr:row>
      <xdr:rowOff>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666750"/>
          <a:ext cx="19812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16</xdr:row>
      <xdr:rowOff>9525</xdr:rowOff>
    </xdr:from>
    <xdr:to>
      <xdr:col>1</xdr:col>
      <xdr:colOff>1400174</xdr:colOff>
      <xdr:row>19</xdr:row>
      <xdr:rowOff>228599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19275"/>
          <a:ext cx="1981199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9524</xdr:rowOff>
    </xdr:from>
    <xdr:to>
      <xdr:col>2</xdr:col>
      <xdr:colOff>0</xdr:colOff>
      <xdr:row>24</xdr:row>
      <xdr:rowOff>228599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2274"/>
          <a:ext cx="2000250" cy="904875"/>
        </a:xfrm>
        <a:prstGeom prst="rect">
          <a:avLst/>
        </a:prstGeom>
      </xdr:spPr>
    </xdr:pic>
    <xdr:clientData/>
  </xdr:twoCellAnchor>
  <xdr:oneCellAnchor>
    <xdr:from>
      <xdr:col>0</xdr:col>
      <xdr:colOff>19050</xdr:colOff>
      <xdr:row>6</xdr:row>
      <xdr:rowOff>9524</xdr:rowOff>
    </xdr:from>
    <xdr:ext cx="1981200" cy="904875"/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09624"/>
          <a:ext cx="1981200" cy="904875"/>
        </a:xfrm>
        <a:prstGeom prst="rect">
          <a:avLst/>
        </a:prstGeom>
      </xdr:spPr>
    </xdr:pic>
    <xdr:clientData/>
  </xdr:oneCellAnchor>
  <xdr:twoCellAnchor editAs="oneCell">
    <xdr:from>
      <xdr:col>8</xdr:col>
      <xdr:colOff>9525</xdr:colOff>
      <xdr:row>9</xdr:row>
      <xdr:rowOff>9525</xdr:rowOff>
    </xdr:from>
    <xdr:to>
      <xdr:col>9</xdr:col>
      <xdr:colOff>1171575</xdr:colOff>
      <xdr:row>12</xdr:row>
      <xdr:rowOff>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2066925"/>
          <a:ext cx="1762125" cy="676275"/>
        </a:xfrm>
        <a:prstGeom prst="rect">
          <a:avLst/>
        </a:prstGeom>
      </xdr:spPr>
    </xdr:pic>
    <xdr:clientData/>
  </xdr:twoCellAnchor>
  <xdr:twoCellAnchor editAs="oneCell">
    <xdr:from>
      <xdr:col>8</xdr:col>
      <xdr:colOff>4763</xdr:colOff>
      <xdr:row>17</xdr:row>
      <xdr:rowOff>9526</xdr:rowOff>
    </xdr:from>
    <xdr:to>
      <xdr:col>9</xdr:col>
      <xdr:colOff>1178213</xdr:colOff>
      <xdr:row>19</xdr:row>
      <xdr:rowOff>223838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7838" y="3905251"/>
          <a:ext cx="1773525" cy="671512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13</xdr:row>
      <xdr:rowOff>19050</xdr:rowOff>
    </xdr:from>
    <xdr:to>
      <xdr:col>9</xdr:col>
      <xdr:colOff>1176338</xdr:colOff>
      <xdr:row>16</xdr:row>
      <xdr:rowOff>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2990850"/>
          <a:ext cx="1766888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0</xdr:row>
      <xdr:rowOff>28575</xdr:rowOff>
    </xdr:from>
    <xdr:to>
      <xdr:col>2</xdr:col>
      <xdr:colOff>876300</xdr:colOff>
      <xdr:row>4</xdr:row>
      <xdr:rowOff>180975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28575"/>
          <a:ext cx="2847974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ibirwear@mail.ru" TargetMode="External"/><Relationship Id="rId1" Type="http://schemas.openxmlformats.org/officeDocument/2006/relationships/hyperlink" Target="http://www.sibirwear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zoomScaleNormal="100" workbookViewId="0">
      <selection activeCell="V3" sqref="V3"/>
    </sheetView>
  </sheetViews>
  <sheetFormatPr defaultRowHeight="15" x14ac:dyDescent="0.25"/>
  <cols>
    <col min="1" max="1" width="9" customWidth="1"/>
    <col min="2" max="2" width="21" style="1" customWidth="1"/>
    <col min="3" max="3" width="13.28515625" style="1" customWidth="1"/>
    <col min="4" max="5" width="7.7109375" style="1" customWidth="1"/>
    <col min="6" max="7" width="7.7109375" customWidth="1"/>
    <col min="9" max="9" width="9" customWidth="1"/>
    <col min="10" max="10" width="17.7109375" customWidth="1"/>
    <col min="11" max="11" width="13.28515625" customWidth="1"/>
    <col min="12" max="18" width="5.7109375" customWidth="1"/>
    <col min="19" max="19" width="5.5703125" customWidth="1"/>
  </cols>
  <sheetData>
    <row r="1" spans="1:19" ht="18.75" customHeight="1" x14ac:dyDescent="0.3">
      <c r="A1" s="58"/>
      <c r="B1" s="58"/>
      <c r="C1" s="58"/>
      <c r="D1" s="62" t="s">
        <v>32</v>
      </c>
      <c r="E1" s="62"/>
      <c r="F1" s="62"/>
      <c r="G1" s="62"/>
      <c r="H1" s="54"/>
      <c r="I1" s="61" t="s">
        <v>31</v>
      </c>
      <c r="J1" s="61"/>
      <c r="K1" s="61"/>
      <c r="L1" s="61"/>
      <c r="M1" s="61"/>
      <c r="N1" s="65" t="s">
        <v>27</v>
      </c>
      <c r="O1" s="65"/>
      <c r="P1" s="63" t="s">
        <v>26</v>
      </c>
      <c r="Q1" s="63"/>
      <c r="R1" s="63"/>
      <c r="S1" s="63"/>
    </row>
    <row r="2" spans="1:19" ht="18.75" x14ac:dyDescent="0.3">
      <c r="A2" s="58"/>
      <c r="B2" s="58"/>
      <c r="C2" s="58"/>
      <c r="D2" s="62"/>
      <c r="E2" s="62"/>
      <c r="F2" s="62"/>
      <c r="G2" s="62"/>
      <c r="H2" s="54"/>
      <c r="I2" s="61"/>
      <c r="J2" s="61"/>
      <c r="K2" s="61"/>
      <c r="L2" s="61"/>
      <c r="M2" s="61"/>
      <c r="N2" s="66" t="s">
        <v>28</v>
      </c>
      <c r="O2" s="66"/>
      <c r="P2" s="99" t="s">
        <v>25</v>
      </c>
      <c r="Q2" s="64"/>
      <c r="R2" s="64"/>
      <c r="S2" s="64"/>
    </row>
    <row r="3" spans="1:19" ht="18.75" x14ac:dyDescent="0.3">
      <c r="A3" s="58"/>
      <c r="B3" s="58"/>
      <c r="C3" s="58"/>
      <c r="D3" s="62" t="s">
        <v>33</v>
      </c>
      <c r="E3" s="62"/>
      <c r="F3" s="62"/>
      <c r="G3" s="62"/>
      <c r="H3" s="54"/>
      <c r="I3" s="61"/>
      <c r="J3" s="61"/>
      <c r="K3" s="61"/>
      <c r="L3" s="61"/>
      <c r="M3" s="61"/>
      <c r="N3" s="66" t="s">
        <v>29</v>
      </c>
      <c r="O3" s="66"/>
      <c r="P3" s="99" t="s">
        <v>30</v>
      </c>
      <c r="Q3" s="64"/>
      <c r="R3" s="64"/>
      <c r="S3" s="64"/>
    </row>
    <row r="4" spans="1:19" x14ac:dyDescent="0.25">
      <c r="A4" s="58"/>
      <c r="B4" s="58"/>
      <c r="C4" s="58"/>
      <c r="D4" s="62"/>
      <c r="E4" s="62"/>
      <c r="F4" s="62"/>
      <c r="G4" s="62"/>
      <c r="H4" s="54"/>
      <c r="I4" s="61"/>
      <c r="J4" s="61"/>
      <c r="K4" s="61"/>
      <c r="L4" s="61"/>
      <c r="M4" s="61"/>
    </row>
    <row r="5" spans="1:19" x14ac:dyDescent="0.25">
      <c r="A5" s="59"/>
      <c r="B5" s="59"/>
      <c r="C5" s="59"/>
      <c r="D5" s="59"/>
      <c r="E5" s="59"/>
      <c r="F5" s="59"/>
      <c r="G5" s="59"/>
      <c r="H5" s="54"/>
      <c r="I5" s="61"/>
      <c r="J5" s="61"/>
      <c r="K5" s="61"/>
      <c r="L5" s="61"/>
      <c r="M5" s="61"/>
    </row>
    <row r="6" spans="1:19" ht="18" customHeight="1" x14ac:dyDescent="0.3">
      <c r="A6" s="17" t="s">
        <v>14</v>
      </c>
      <c r="B6" s="16"/>
      <c r="C6" s="6" t="s">
        <v>5</v>
      </c>
      <c r="D6" s="6" t="s">
        <v>1</v>
      </c>
      <c r="E6" s="6" t="s">
        <v>2</v>
      </c>
      <c r="F6" s="6" t="s">
        <v>3</v>
      </c>
      <c r="G6" s="6" t="s">
        <v>4</v>
      </c>
      <c r="K6" s="22" t="s">
        <v>16</v>
      </c>
      <c r="L6" s="22">
        <v>7</v>
      </c>
      <c r="M6" s="22">
        <v>8</v>
      </c>
      <c r="N6" s="22">
        <v>9</v>
      </c>
      <c r="O6" s="22">
        <v>10</v>
      </c>
      <c r="P6" s="22">
        <v>11</v>
      </c>
      <c r="Q6" s="22">
        <v>12</v>
      </c>
      <c r="R6" s="22">
        <v>13</v>
      </c>
      <c r="S6" s="22">
        <v>14</v>
      </c>
    </row>
    <row r="7" spans="1:19" ht="18" customHeight="1" x14ac:dyDescent="0.25">
      <c r="A7" s="7"/>
      <c r="B7" s="2"/>
      <c r="C7" s="48" t="s">
        <v>7</v>
      </c>
      <c r="D7" s="48">
        <v>630</v>
      </c>
      <c r="E7" s="48">
        <v>630</v>
      </c>
      <c r="F7" s="48">
        <v>630</v>
      </c>
      <c r="G7" s="48">
        <v>630</v>
      </c>
      <c r="K7" s="21" t="s">
        <v>5</v>
      </c>
      <c r="L7" s="21">
        <v>30</v>
      </c>
      <c r="M7" s="21">
        <v>32</v>
      </c>
      <c r="N7" s="21">
        <v>32</v>
      </c>
      <c r="O7" s="21">
        <v>34</v>
      </c>
      <c r="P7" s="21">
        <v>36</v>
      </c>
      <c r="Q7" s="21">
        <v>38</v>
      </c>
      <c r="R7" s="21">
        <v>40</v>
      </c>
      <c r="S7" s="21">
        <v>42</v>
      </c>
    </row>
    <row r="8" spans="1:19" ht="18" customHeight="1" x14ac:dyDescent="0.25">
      <c r="A8" s="7"/>
      <c r="B8" s="2"/>
      <c r="C8" s="41" t="s">
        <v>9</v>
      </c>
      <c r="D8" s="10"/>
      <c r="E8" s="10"/>
      <c r="F8" s="10"/>
      <c r="G8" s="10"/>
      <c r="K8" s="23" t="s">
        <v>17</v>
      </c>
      <c r="L8" s="23">
        <v>122</v>
      </c>
      <c r="M8" s="23">
        <v>128</v>
      </c>
      <c r="N8" s="23">
        <v>134</v>
      </c>
      <c r="O8" s="23">
        <v>140</v>
      </c>
      <c r="P8" s="24">
        <v>146</v>
      </c>
      <c r="Q8" s="24">
        <v>152</v>
      </c>
      <c r="R8" s="24">
        <v>158</v>
      </c>
      <c r="S8" s="24">
        <v>164</v>
      </c>
    </row>
    <row r="9" spans="1:19" ht="18" customHeight="1" x14ac:dyDescent="0.3">
      <c r="A9" s="7"/>
      <c r="B9" s="2"/>
      <c r="C9" s="46" t="s">
        <v>6</v>
      </c>
      <c r="D9" s="47">
        <f>D7*D8</f>
        <v>0</v>
      </c>
      <c r="E9" s="47">
        <f>E7*E8</f>
        <v>0</v>
      </c>
      <c r="F9" s="47">
        <f>F7*F8</f>
        <v>0</v>
      </c>
      <c r="G9" s="47">
        <f>G7*G8</f>
        <v>0</v>
      </c>
      <c r="I9" s="19" t="s">
        <v>15</v>
      </c>
      <c r="J9" s="16"/>
      <c r="K9" s="27" t="s">
        <v>7</v>
      </c>
      <c r="L9" s="27">
        <v>500</v>
      </c>
      <c r="M9" s="27">
        <v>500</v>
      </c>
      <c r="N9" s="27">
        <v>500</v>
      </c>
      <c r="O9" s="27">
        <v>500</v>
      </c>
      <c r="P9" s="27">
        <v>500</v>
      </c>
      <c r="Q9" s="27">
        <v>500</v>
      </c>
      <c r="R9" s="27">
        <v>500</v>
      </c>
      <c r="S9" s="27">
        <v>500</v>
      </c>
    </row>
    <row r="10" spans="1:19" ht="18" customHeight="1" thickBot="1" x14ac:dyDescent="0.3">
      <c r="A10" s="39"/>
      <c r="B10" s="37"/>
      <c r="C10" s="42"/>
      <c r="D10" s="82" t="s">
        <v>8</v>
      </c>
      <c r="E10" s="83"/>
      <c r="F10" s="84">
        <f>D9:G9+SUM(D9:G9)</f>
        <v>0</v>
      </c>
      <c r="G10" s="84"/>
      <c r="I10" s="91"/>
      <c r="J10" s="92"/>
      <c r="K10" s="9" t="s">
        <v>9</v>
      </c>
      <c r="L10" s="10"/>
      <c r="M10" s="10"/>
      <c r="N10" s="10"/>
      <c r="O10" s="10"/>
      <c r="P10" s="25"/>
      <c r="Q10" s="25"/>
      <c r="R10" s="25"/>
      <c r="S10" s="25"/>
    </row>
    <row r="11" spans="1:19" ht="18" customHeight="1" x14ac:dyDescent="0.3">
      <c r="A11" s="38" t="s">
        <v>0</v>
      </c>
      <c r="B11" s="35"/>
      <c r="C11" s="20" t="s">
        <v>5</v>
      </c>
      <c r="D11" s="20" t="s">
        <v>1</v>
      </c>
      <c r="E11" s="20" t="s">
        <v>2</v>
      </c>
      <c r="F11" s="20" t="s">
        <v>3</v>
      </c>
      <c r="G11" s="20" t="s">
        <v>4</v>
      </c>
      <c r="I11" s="93"/>
      <c r="J11" s="94"/>
      <c r="K11" s="44" t="s">
        <v>6</v>
      </c>
      <c r="L11" s="45">
        <f>L9*L10</f>
        <v>0</v>
      </c>
      <c r="M11" s="45">
        <f t="shared" ref="M11:S11" si="0">M9*M10</f>
        <v>0</v>
      </c>
      <c r="N11" s="45">
        <f t="shared" si="0"/>
        <v>0</v>
      </c>
      <c r="O11" s="45">
        <f t="shared" si="0"/>
        <v>0</v>
      </c>
      <c r="P11" s="45">
        <f t="shared" si="0"/>
        <v>0</v>
      </c>
      <c r="Q11" s="45">
        <f t="shared" si="0"/>
        <v>0</v>
      </c>
      <c r="R11" s="45">
        <f t="shared" si="0"/>
        <v>0</v>
      </c>
      <c r="S11" s="45">
        <f t="shared" si="0"/>
        <v>0</v>
      </c>
    </row>
    <row r="12" spans="1:19" ht="18" customHeight="1" thickBot="1" x14ac:dyDescent="0.3">
      <c r="A12" s="7"/>
      <c r="B12" s="2"/>
      <c r="C12" s="48" t="s">
        <v>7</v>
      </c>
      <c r="D12" s="48">
        <v>580</v>
      </c>
      <c r="E12" s="48">
        <v>580</v>
      </c>
      <c r="F12" s="48">
        <v>580</v>
      </c>
      <c r="G12" s="48">
        <v>580</v>
      </c>
      <c r="I12" s="95"/>
      <c r="J12" s="96"/>
      <c r="K12" s="31"/>
      <c r="L12" s="32"/>
      <c r="M12" s="32"/>
      <c r="N12" s="33"/>
      <c r="O12" s="33"/>
      <c r="P12" s="87" t="s">
        <v>8</v>
      </c>
      <c r="Q12" s="87"/>
      <c r="R12" s="90">
        <f>SUM(L11:S11)</f>
        <v>0</v>
      </c>
      <c r="S12" s="90"/>
    </row>
    <row r="13" spans="1:19" ht="18" customHeight="1" x14ac:dyDescent="0.3">
      <c r="A13" s="7"/>
      <c r="B13" s="2"/>
      <c r="C13" s="41" t="s">
        <v>9</v>
      </c>
      <c r="D13" s="10"/>
      <c r="E13" s="10"/>
      <c r="F13" s="10"/>
      <c r="G13" s="10"/>
      <c r="I13" s="34" t="s">
        <v>11</v>
      </c>
      <c r="J13" s="35"/>
      <c r="K13" s="30" t="s">
        <v>7</v>
      </c>
      <c r="L13" s="30">
        <v>450</v>
      </c>
      <c r="M13" s="30">
        <v>450</v>
      </c>
      <c r="N13" s="30">
        <v>450</v>
      </c>
      <c r="O13" s="30">
        <v>450</v>
      </c>
      <c r="P13" s="30">
        <v>450</v>
      </c>
      <c r="Q13" s="30">
        <v>450</v>
      </c>
      <c r="R13" s="30">
        <v>450</v>
      </c>
      <c r="S13" s="30">
        <v>450</v>
      </c>
    </row>
    <row r="14" spans="1:19" ht="18" customHeight="1" x14ac:dyDescent="0.25">
      <c r="A14" s="7"/>
      <c r="B14" s="2"/>
      <c r="C14" s="46" t="s">
        <v>6</v>
      </c>
      <c r="D14" s="47">
        <f>D13*D12</f>
        <v>0</v>
      </c>
      <c r="E14" s="47">
        <f t="shared" ref="E14:F14" si="1">E13*E12</f>
        <v>0</v>
      </c>
      <c r="F14" s="47">
        <f t="shared" si="1"/>
        <v>0</v>
      </c>
      <c r="G14" s="47">
        <f>G13*G12</f>
        <v>0</v>
      </c>
      <c r="I14" s="91"/>
      <c r="J14" s="92"/>
      <c r="K14" s="9" t="s">
        <v>9</v>
      </c>
      <c r="L14" s="10"/>
      <c r="M14" s="10"/>
      <c r="N14" s="10"/>
      <c r="O14" s="10"/>
      <c r="P14" s="25"/>
      <c r="Q14" s="25"/>
      <c r="R14" s="25"/>
      <c r="S14" s="25"/>
    </row>
    <row r="15" spans="1:19" ht="18.75" customHeight="1" thickBot="1" x14ac:dyDescent="0.3">
      <c r="A15" s="8"/>
      <c r="B15" s="37"/>
      <c r="C15" s="42"/>
      <c r="D15" s="82" t="s">
        <v>8</v>
      </c>
      <c r="E15" s="83"/>
      <c r="F15" s="84">
        <f>SUM(D14:G14)</f>
        <v>0</v>
      </c>
      <c r="G15" s="84"/>
      <c r="I15" s="93"/>
      <c r="J15" s="94"/>
      <c r="K15" s="46" t="s">
        <v>6</v>
      </c>
      <c r="L15" s="47">
        <f>L13*L14</f>
        <v>0</v>
      </c>
      <c r="M15" s="47">
        <f t="shared" ref="M15:S15" si="2">M13*M14</f>
        <v>0</v>
      </c>
      <c r="N15" s="47">
        <f t="shared" si="2"/>
        <v>0</v>
      </c>
      <c r="O15" s="47">
        <f t="shared" si="2"/>
        <v>0</v>
      </c>
      <c r="P15" s="47">
        <f t="shared" si="2"/>
        <v>0</v>
      </c>
      <c r="Q15" s="47">
        <f t="shared" si="2"/>
        <v>0</v>
      </c>
      <c r="R15" s="47">
        <f t="shared" si="2"/>
        <v>0</v>
      </c>
      <c r="S15" s="47">
        <f t="shared" si="2"/>
        <v>0</v>
      </c>
    </row>
    <row r="16" spans="1:19" ht="18" customHeight="1" thickBot="1" x14ac:dyDescent="0.35">
      <c r="A16" s="17" t="s">
        <v>10</v>
      </c>
      <c r="B16" s="36"/>
      <c r="C16" s="20" t="s">
        <v>5</v>
      </c>
      <c r="D16" s="20" t="s">
        <v>1</v>
      </c>
      <c r="E16" s="20" t="s">
        <v>2</v>
      </c>
      <c r="F16" s="20" t="s">
        <v>3</v>
      </c>
      <c r="G16" s="20" t="s">
        <v>4</v>
      </c>
      <c r="I16" s="95"/>
      <c r="J16" s="96"/>
      <c r="K16" s="31"/>
      <c r="L16" s="32"/>
      <c r="M16" s="32"/>
      <c r="N16" s="33"/>
      <c r="O16" s="33"/>
      <c r="P16" s="87" t="s">
        <v>8</v>
      </c>
      <c r="Q16" s="87"/>
      <c r="R16" s="90">
        <f>SUM(L15:S15)</f>
        <v>0</v>
      </c>
      <c r="S16" s="90"/>
    </row>
    <row r="17" spans="1:19" ht="18" customHeight="1" x14ac:dyDescent="0.25">
      <c r="A17" s="7"/>
      <c r="B17" s="2"/>
      <c r="C17" s="49" t="s">
        <v>7</v>
      </c>
      <c r="D17" s="50">
        <v>580</v>
      </c>
      <c r="E17" s="50">
        <v>580</v>
      </c>
      <c r="F17" s="50">
        <v>580</v>
      </c>
      <c r="G17" s="50">
        <v>580</v>
      </c>
      <c r="I17" s="28" t="s">
        <v>12</v>
      </c>
      <c r="J17" s="29"/>
      <c r="K17" s="30" t="s">
        <v>7</v>
      </c>
      <c r="L17" s="30">
        <v>400</v>
      </c>
      <c r="M17" s="30">
        <v>400</v>
      </c>
      <c r="N17" s="30">
        <v>400</v>
      </c>
      <c r="O17" s="30">
        <v>400</v>
      </c>
      <c r="P17" s="30">
        <v>400</v>
      </c>
      <c r="Q17" s="30">
        <v>400</v>
      </c>
      <c r="R17" s="30">
        <v>400</v>
      </c>
      <c r="S17" s="30">
        <v>400</v>
      </c>
    </row>
    <row r="18" spans="1:19" ht="18" customHeight="1" x14ac:dyDescent="0.25">
      <c r="A18" s="7"/>
      <c r="B18" s="2"/>
      <c r="C18" s="12" t="s">
        <v>9</v>
      </c>
      <c r="D18" s="13"/>
      <c r="E18" s="13"/>
      <c r="F18" s="13"/>
      <c r="G18" s="13"/>
      <c r="I18" s="91"/>
      <c r="J18" s="92"/>
      <c r="K18" s="9" t="s">
        <v>9</v>
      </c>
      <c r="L18" s="10"/>
      <c r="M18" s="10"/>
      <c r="N18" s="10"/>
      <c r="O18" s="10"/>
      <c r="P18" s="25"/>
      <c r="Q18" s="25"/>
      <c r="R18" s="25"/>
      <c r="S18" s="25"/>
    </row>
    <row r="19" spans="1:19" ht="18" customHeight="1" x14ac:dyDescent="0.25">
      <c r="A19" s="7"/>
      <c r="B19" s="2"/>
      <c r="C19" s="51" t="s">
        <v>6</v>
      </c>
      <c r="D19" s="52">
        <f>D17*D18</f>
        <v>0</v>
      </c>
      <c r="E19" s="52">
        <f t="shared" ref="E19:F19" si="3">E17*E18</f>
        <v>0</v>
      </c>
      <c r="F19" s="52">
        <f t="shared" si="3"/>
        <v>0</v>
      </c>
      <c r="G19" s="52">
        <f>G17*G18</f>
        <v>0</v>
      </c>
      <c r="H19" s="3"/>
      <c r="I19" s="93"/>
      <c r="J19" s="94"/>
      <c r="K19" s="46" t="s">
        <v>6</v>
      </c>
      <c r="L19" s="45">
        <f>L17*L18</f>
        <v>0</v>
      </c>
      <c r="M19" s="45">
        <f t="shared" ref="M19:S19" si="4">M17*M18</f>
        <v>0</v>
      </c>
      <c r="N19" s="45">
        <f t="shared" si="4"/>
        <v>0</v>
      </c>
      <c r="O19" s="45">
        <f t="shared" si="4"/>
        <v>0</v>
      </c>
      <c r="P19" s="45">
        <f t="shared" si="4"/>
        <v>0</v>
      </c>
      <c r="Q19" s="45">
        <f t="shared" si="4"/>
        <v>0</v>
      </c>
      <c r="R19" s="45">
        <f t="shared" si="4"/>
        <v>0</v>
      </c>
      <c r="S19" s="45">
        <f t="shared" si="4"/>
        <v>0</v>
      </c>
    </row>
    <row r="20" spans="1:19" ht="18" customHeight="1" thickBot="1" x14ac:dyDescent="0.35">
      <c r="A20" s="11"/>
      <c r="B20" s="40"/>
      <c r="C20" s="43"/>
      <c r="D20" s="85" t="s">
        <v>8</v>
      </c>
      <c r="E20" s="85"/>
      <c r="F20" s="86">
        <f>SUM(D19:G19)</f>
        <v>0</v>
      </c>
      <c r="G20" s="86"/>
      <c r="H20" s="4"/>
      <c r="I20" s="97"/>
      <c r="J20" s="98"/>
      <c r="K20" s="10"/>
      <c r="L20" s="26"/>
      <c r="M20" s="26"/>
      <c r="N20" s="26"/>
      <c r="O20" s="26"/>
      <c r="P20" s="88" t="s">
        <v>8</v>
      </c>
      <c r="Q20" s="89"/>
      <c r="R20" s="90">
        <f>SUM(L19:S19)</f>
        <v>0</v>
      </c>
      <c r="S20" s="90"/>
    </row>
    <row r="21" spans="1:19" ht="18" customHeight="1" x14ac:dyDescent="0.3">
      <c r="A21" s="18" t="s">
        <v>13</v>
      </c>
      <c r="B21" s="29"/>
      <c r="C21" s="20" t="s">
        <v>5</v>
      </c>
      <c r="D21" s="20" t="s">
        <v>1</v>
      </c>
      <c r="E21" s="20" t="s">
        <v>2</v>
      </c>
      <c r="F21" s="20" t="s">
        <v>3</v>
      </c>
      <c r="G21" s="20" t="s">
        <v>4</v>
      </c>
      <c r="Q21" s="102" t="s">
        <v>34</v>
      </c>
      <c r="R21" s="103" t="s">
        <v>35</v>
      </c>
      <c r="S21" s="103"/>
    </row>
    <row r="22" spans="1:19" ht="18" customHeight="1" x14ac:dyDescent="0.25">
      <c r="A22" s="14"/>
      <c r="B22" s="15"/>
      <c r="C22" s="50" t="s">
        <v>7</v>
      </c>
      <c r="D22" s="50">
        <v>540</v>
      </c>
      <c r="E22" s="50">
        <v>540</v>
      </c>
      <c r="F22" s="50">
        <v>540</v>
      </c>
      <c r="G22" s="50">
        <v>540</v>
      </c>
      <c r="I22" s="55" t="s">
        <v>23</v>
      </c>
      <c r="J22" s="67"/>
      <c r="K22" s="67"/>
      <c r="L22" s="67"/>
      <c r="N22" s="100"/>
      <c r="O22" s="78" t="s">
        <v>20</v>
      </c>
      <c r="P22" s="78"/>
      <c r="Q22" s="1">
        <f>SUM(D8:G8,D13:G13,D18:G18,D23:G23)</f>
        <v>0</v>
      </c>
      <c r="R22" s="78">
        <f>SUM(F10,F15,F20,F25)</f>
        <v>0</v>
      </c>
      <c r="S22" s="78"/>
    </row>
    <row r="23" spans="1:19" ht="18" customHeight="1" thickBot="1" x14ac:dyDescent="0.3">
      <c r="A23" s="14"/>
      <c r="B23" s="15"/>
      <c r="C23" s="12" t="s">
        <v>9</v>
      </c>
      <c r="D23" s="13"/>
      <c r="E23" s="13"/>
      <c r="F23" s="13"/>
      <c r="G23" s="13"/>
      <c r="I23" s="55" t="s">
        <v>21</v>
      </c>
      <c r="J23" s="68"/>
      <c r="K23" s="68"/>
      <c r="L23" s="68"/>
      <c r="N23" s="101"/>
      <c r="O23" s="79" t="s">
        <v>19</v>
      </c>
      <c r="P23" s="79"/>
      <c r="Q23" s="1">
        <f>SUM(L10:S10,L14:S14,L18:S18)</f>
        <v>0</v>
      </c>
      <c r="R23" s="79">
        <f>SUM(R12,R16,R20)</f>
        <v>0</v>
      </c>
      <c r="S23" s="79"/>
    </row>
    <row r="24" spans="1:19" ht="18" customHeight="1" x14ac:dyDescent="0.5">
      <c r="A24" s="14"/>
      <c r="B24" s="15"/>
      <c r="C24" s="51" t="s">
        <v>6</v>
      </c>
      <c r="D24" s="52">
        <f>D22*D23</f>
        <v>0</v>
      </c>
      <c r="E24" s="52">
        <f t="shared" ref="E24:G24" si="5">E22*E23</f>
        <v>0</v>
      </c>
      <c r="F24" s="52">
        <f t="shared" si="5"/>
        <v>0</v>
      </c>
      <c r="G24" s="52">
        <f t="shared" si="5"/>
        <v>0</v>
      </c>
      <c r="I24" s="56" t="s">
        <v>22</v>
      </c>
      <c r="J24" s="69"/>
      <c r="K24" s="69"/>
      <c r="L24" s="69"/>
      <c r="M24" s="53"/>
      <c r="N24" s="74" t="s">
        <v>18</v>
      </c>
      <c r="O24" s="75"/>
      <c r="P24" s="75"/>
      <c r="Q24" s="70">
        <f>SUM(R22:S23)</f>
        <v>0</v>
      </c>
      <c r="R24" s="70"/>
      <c r="S24" s="71"/>
    </row>
    <row r="25" spans="1:19" ht="18" customHeight="1" thickBot="1" x14ac:dyDescent="0.55000000000000004">
      <c r="A25" s="8"/>
      <c r="B25" s="5"/>
      <c r="C25" s="60"/>
      <c r="D25" s="80" t="s">
        <v>8</v>
      </c>
      <c r="E25" s="80"/>
      <c r="F25" s="81">
        <f>SUM(D24:G24)</f>
        <v>0</v>
      </c>
      <c r="G25" s="81"/>
      <c r="I25" s="57" t="s">
        <v>24</v>
      </c>
      <c r="J25" s="68"/>
      <c r="K25" s="68"/>
      <c r="L25" s="68"/>
      <c r="M25" s="53"/>
      <c r="N25" s="76"/>
      <c r="O25" s="77"/>
      <c r="P25" s="77"/>
      <c r="Q25" s="72"/>
      <c r="R25" s="72"/>
      <c r="S25" s="73"/>
    </row>
  </sheetData>
  <mergeCells count="37">
    <mergeCell ref="R12:S12"/>
    <mergeCell ref="O22:P22"/>
    <mergeCell ref="O23:P23"/>
    <mergeCell ref="R21:S21"/>
    <mergeCell ref="D10:E10"/>
    <mergeCell ref="F10:G10"/>
    <mergeCell ref="I10:J12"/>
    <mergeCell ref="I14:J16"/>
    <mergeCell ref="I18:J20"/>
    <mergeCell ref="D25:E25"/>
    <mergeCell ref="F25:G25"/>
    <mergeCell ref="D15:E15"/>
    <mergeCell ref="F15:G15"/>
    <mergeCell ref="D20:E20"/>
    <mergeCell ref="F20:G20"/>
    <mergeCell ref="J22:L22"/>
    <mergeCell ref="J23:L23"/>
    <mergeCell ref="J24:L24"/>
    <mergeCell ref="J25:L25"/>
    <mergeCell ref="P2:S2"/>
    <mergeCell ref="Q24:S25"/>
    <mergeCell ref="N24:P25"/>
    <mergeCell ref="R22:S22"/>
    <mergeCell ref="R23:S23"/>
    <mergeCell ref="P12:Q12"/>
    <mergeCell ref="P16:Q16"/>
    <mergeCell ref="P20:Q20"/>
    <mergeCell ref="R20:S20"/>
    <mergeCell ref="R16:S16"/>
    <mergeCell ref="I1:M5"/>
    <mergeCell ref="D1:G2"/>
    <mergeCell ref="D3:G4"/>
    <mergeCell ref="P1:S1"/>
    <mergeCell ref="P3:S3"/>
    <mergeCell ref="N1:O1"/>
    <mergeCell ref="N2:O2"/>
    <mergeCell ref="N3:O3"/>
  </mergeCells>
  <hyperlinks>
    <hyperlink ref="P2" r:id="rId1"/>
    <hyperlink ref="P3" r:id="rId2"/>
  </hyperlinks>
  <pageMargins left="0.7" right="0.7" top="0.75" bottom="0.75" header="0.3" footer="0.3"/>
  <pageSetup paperSize="9" orientation="portrait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Prooss</dc:creator>
  <cp:lastModifiedBy>Prooss</cp:lastModifiedBy>
  <cp:lastPrinted>2015-03-01T08:21:10Z</cp:lastPrinted>
  <dcterms:created xsi:type="dcterms:W3CDTF">2015-02-25T07:34:54Z</dcterms:created>
  <dcterms:modified xsi:type="dcterms:W3CDTF">2015-03-01T09:24:24Z</dcterms:modified>
</cp:coreProperties>
</file>