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24000" windowHeight="9135"/>
  </bookViews>
  <sheets>
    <sheet name="Лист1" sheetId="1" r:id="rId1"/>
  </sheets>
  <definedNames>
    <definedName name="_xlnm._FilterDatabase" localSheetId="0" hidden="1">Лист1!$A$16:$I$64</definedName>
  </definedNames>
  <calcPr calcId="152511"/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25" i="1"/>
  <c r="I1" i="1" l="1"/>
</calcChain>
</file>

<file path=xl/sharedStrings.xml><?xml version="1.0" encoding="utf-8"?>
<sst xmlns="http://schemas.openxmlformats.org/spreadsheetml/2006/main" count="214" uniqueCount="172">
  <si>
    <t>Заказ:</t>
  </si>
  <si>
    <t>Наша система скидок:</t>
  </si>
  <si>
    <t>5 000 - 2%     10 000 - 3%    15 000 - 4%     20 000 - 5%     25   000   -   6%</t>
  </si>
  <si>
    <t>40 000 - 7%     60 000 - 8%      80 000 - 9%    100 000 - 10%     150 000  -  15%</t>
  </si>
  <si>
    <t xml:space="preserve"> Срок готовности заказа к отправке 7-10 рабочих дней после зачисления оплаты.</t>
  </si>
  <si>
    <t>Вся продукция сертифицированна. Остерегайтесь подделок.</t>
  </si>
  <si>
    <r>
      <t>!!!!!!!!!</t>
    </r>
    <r>
      <rPr>
        <b/>
        <sz val="26"/>
        <rFont val="Arial"/>
        <family val="2"/>
        <charset val="204"/>
      </rPr>
      <t>ВНИМАНИЕ!!! Перед отправкой заказа обязательно заполните контактную информацию</t>
    </r>
    <r>
      <rPr>
        <b/>
        <sz val="26"/>
        <color indexed="10"/>
        <rFont val="Arial"/>
        <family val="2"/>
        <charset val="204"/>
      </rPr>
      <t>!!!!!!!!!</t>
    </r>
  </si>
  <si>
    <t>Наименование организации/ ФИО</t>
  </si>
  <si>
    <t>Юр.адрес/ Адрес регистрации</t>
  </si>
  <si>
    <t>ИНН/ ОГРН/ ОГРНИП</t>
  </si>
  <si>
    <t>Паспортные данные</t>
  </si>
  <si>
    <t>Контактный телефон</t>
  </si>
  <si>
    <t>Контактное лицо</t>
  </si>
  <si>
    <t>Получатель груза</t>
  </si>
  <si>
    <t>Транспортная компания</t>
  </si>
  <si>
    <t>Желдорэкспедиция, Автотрейдинг, Карго, ПЭК, Деловые линии, Транс-Вектор, КИТ</t>
  </si>
  <si>
    <t>Город доставки</t>
  </si>
  <si>
    <t>№</t>
  </si>
  <si>
    <t>Фото</t>
  </si>
  <si>
    <t>Артикул</t>
  </si>
  <si>
    <t>Размер</t>
  </si>
  <si>
    <t>Наименование</t>
  </si>
  <si>
    <t>Штрихкод</t>
  </si>
  <si>
    <t>Цена</t>
  </si>
  <si>
    <t>Количество</t>
  </si>
  <si>
    <t>Сумма</t>
  </si>
  <si>
    <t>Ап17кор01</t>
  </si>
  <si>
    <t>Ап17кор02</t>
  </si>
  <si>
    <t>Ап17кор03</t>
  </si>
  <si>
    <t>Ап17кор04</t>
  </si>
  <si>
    <t>Ап17кор05</t>
  </si>
  <si>
    <t>Ап17кор06</t>
  </si>
  <si>
    <t>Ап17кор07</t>
  </si>
  <si>
    <t>Ап17кор08</t>
  </si>
  <si>
    <t>Ап17кор09</t>
  </si>
  <si>
    <t>Ап17кор10</t>
  </si>
  <si>
    <t>Ап17кор11</t>
  </si>
  <si>
    <t>Ап17кор12</t>
  </si>
  <si>
    <t>Ап17кор13</t>
  </si>
  <si>
    <t>Ап17кор14</t>
  </si>
  <si>
    <t>Ап17кор15</t>
  </si>
  <si>
    <t>Ап17кор16</t>
  </si>
  <si>
    <t>Ап17кор17</t>
  </si>
  <si>
    <t>Ап17кор18</t>
  </si>
  <si>
    <t>Ап17кор19</t>
  </si>
  <si>
    <t>Ап17кор20</t>
  </si>
  <si>
    <t>Ап17кор21</t>
  </si>
  <si>
    <t>Ап17кор22</t>
  </si>
  <si>
    <t>Ап17кор23</t>
  </si>
  <si>
    <t>Ап17кор24</t>
  </si>
  <si>
    <t>Ап17кор25</t>
  </si>
  <si>
    <t>Ап17кор26</t>
  </si>
  <si>
    <t>Ап17кор27</t>
  </si>
  <si>
    <t>Ап17кор28</t>
  </si>
  <si>
    <t>Ап17кор29</t>
  </si>
  <si>
    <t>Ап17кор30</t>
  </si>
  <si>
    <t>Ап17кор31</t>
  </si>
  <si>
    <t>Ап17кор32</t>
  </si>
  <si>
    <t>Ап17кор33</t>
  </si>
  <si>
    <t>Ап17кор34</t>
  </si>
  <si>
    <t>Ап17кор35</t>
  </si>
  <si>
    <t>Ап17кор36</t>
  </si>
  <si>
    <t>Ап17кор37</t>
  </si>
  <si>
    <t>Ап17кор38</t>
  </si>
  <si>
    <t>Ап17кор39</t>
  </si>
  <si>
    <t>Ап17кор40</t>
  </si>
  <si>
    <t>Ап17кор41</t>
  </si>
  <si>
    <t>Ап17кор42</t>
  </si>
  <si>
    <t>Ап17кор43</t>
  </si>
  <si>
    <t>Ап17кор44</t>
  </si>
  <si>
    <t>Ап17кор45</t>
  </si>
  <si>
    <t>Ап17кор46</t>
  </si>
  <si>
    <t>Ап17кор47</t>
  </si>
  <si>
    <t>Ап17кор48</t>
  </si>
  <si>
    <t>135х50</t>
  </si>
  <si>
    <t>110х80</t>
  </si>
  <si>
    <t>110х70</t>
  </si>
  <si>
    <t>95х95</t>
  </si>
  <si>
    <t>125х90</t>
  </si>
  <si>
    <t>80х75</t>
  </si>
  <si>
    <t>Подушка для отдыха и сна "J" 04 -полистирол</t>
  </si>
  <si>
    <t>4627096981400</t>
  </si>
  <si>
    <t>4627096981417</t>
  </si>
  <si>
    <t>4627096981424</t>
  </si>
  <si>
    <t>4627096981431</t>
  </si>
  <si>
    <t>4627096981448</t>
  </si>
  <si>
    <t>4627096981455</t>
  </si>
  <si>
    <t>4627096981462</t>
  </si>
  <si>
    <t>4627096981479</t>
  </si>
  <si>
    <t>4627096981486</t>
  </si>
  <si>
    <t>4627096981493</t>
  </si>
  <si>
    <t>4627096981509</t>
  </si>
  <si>
    <t>4627096981516</t>
  </si>
  <si>
    <t>4627096981523</t>
  </si>
  <si>
    <t>4627096981530</t>
  </si>
  <si>
    <t>4627096981547</t>
  </si>
  <si>
    <t>4627096981554</t>
  </si>
  <si>
    <t>4627096981561</t>
  </si>
  <si>
    <t>4627096981578</t>
  </si>
  <si>
    <t>4627096981585</t>
  </si>
  <si>
    <t>4627096981592</t>
  </si>
  <si>
    <t>4627096981608</t>
  </si>
  <si>
    <t>4627096981615</t>
  </si>
  <si>
    <t>4627096981622</t>
  </si>
  <si>
    <t>4627096981639</t>
  </si>
  <si>
    <t>4627096981646</t>
  </si>
  <si>
    <t>4627096981653</t>
  </si>
  <si>
    <t>4627096981660</t>
  </si>
  <si>
    <t>4627096981677</t>
  </si>
  <si>
    <t>4627096981684</t>
  </si>
  <si>
    <t>4627096981691</t>
  </si>
  <si>
    <t>4627096981707</t>
  </si>
  <si>
    <t>4627096981714</t>
  </si>
  <si>
    <t>4627096981721</t>
  </si>
  <si>
    <t>4627096981738</t>
  </si>
  <si>
    <t>4627096981745</t>
  </si>
  <si>
    <t>4627096981752</t>
  </si>
  <si>
    <t>4627096981769</t>
  </si>
  <si>
    <t>4627096981776</t>
  </si>
  <si>
    <t>4627096981783</t>
  </si>
  <si>
    <t>4627096981790</t>
  </si>
  <si>
    <t>4627096981806</t>
  </si>
  <si>
    <t>4627096981813</t>
  </si>
  <si>
    <t>4627096981820</t>
  </si>
  <si>
    <t>4627096981837</t>
  </si>
  <si>
    <t>Подушка для кормления "подкова" 01</t>
  </si>
  <si>
    <t>Подушка для кормления "подкова" 01 - антистресс</t>
  </si>
  <si>
    <t>Подушка для кормления "подкова" 02 - антистресс</t>
  </si>
  <si>
    <t>Подушка для кормления "подкова" 03 - антистресс</t>
  </si>
  <si>
    <t>Подушка для кормления "подкова" 04 - антистресс</t>
  </si>
  <si>
    <t>Подушка для беременных и всей семьи "G" 01 - антистресс</t>
  </si>
  <si>
    <t>Подушка для беременных и всей семьи "G" 02 - антистресс</t>
  </si>
  <si>
    <t>Подушка для беременных и всей семьи "G" 03 - антистресс</t>
  </si>
  <si>
    <t>Подушка для беременных и всей семьи "G" 04 - антистресс</t>
  </si>
  <si>
    <t>Подушка для беременных и кормящих "Г" 01 - антистресс</t>
  </si>
  <si>
    <t>Подушка для беременных и кормящих "Г" 02 - антистресс</t>
  </si>
  <si>
    <t>Подушка для беременных и кормящих "Г" 03 - антистресс</t>
  </si>
  <si>
    <t>Подушка для беременных и кормящих "Г" 04 - антистресс</t>
  </si>
  <si>
    <t>Подушка для отдыха и сна "J" 01 - антистресс</t>
  </si>
  <si>
    <t>Подушка для отдыха и сна "J" 02 - антистресс</t>
  </si>
  <si>
    <t>Подушка для отдыха и сна "J" 03 - антистресс</t>
  </si>
  <si>
    <t>Подушка для беременных "С" 01 - антистресс</t>
  </si>
  <si>
    <t>Подушка для беременных "С" 02 - антистресс</t>
  </si>
  <si>
    <t>Подушка для беременных "С" 03 - антистресс</t>
  </si>
  <si>
    <t>Подушка для беременных "С" 04 - антистресс</t>
  </si>
  <si>
    <t>Подушка для беременных "банан" 01 - антистресс</t>
  </si>
  <si>
    <t>Подушка для беременных "банан" 02 - антистресс</t>
  </si>
  <si>
    <t>Подушка для беременных "банан" 03 - антистресс</t>
  </si>
  <si>
    <t>Подушка для беременных "банан" 04 - антистресс</t>
  </si>
  <si>
    <t>Подушка для кормления "подкова" 02</t>
  </si>
  <si>
    <t>Подушка для кормления "подкова" 03</t>
  </si>
  <si>
    <t>Подушка для кормления "подкова" 04</t>
  </si>
  <si>
    <t>Подушка для беременных и всей семьи "G" 01</t>
  </si>
  <si>
    <t>Подушка для беременных и всей семьи "G" 02</t>
  </si>
  <si>
    <t>Подушка для беременных и всей семьи "G" 03</t>
  </si>
  <si>
    <t>Подушка для беременных и всей семьи "G" 04</t>
  </si>
  <si>
    <t>Подушка для беременных и кормящих "Г" 01</t>
  </si>
  <si>
    <t>Подушка для беременных и кормящих "Г" 02</t>
  </si>
  <si>
    <t>Подушка для беременных и кормящих "Г" 03</t>
  </si>
  <si>
    <t>Подушка для беременных и кормящих "Г" 04</t>
  </si>
  <si>
    <t>Подушка для отдыха и сна "J" 01</t>
  </si>
  <si>
    <t>Подушка для отдыха и сна "J" 02</t>
  </si>
  <si>
    <t>Подушка для отдыха и сна "J" 03</t>
  </si>
  <si>
    <t>Подушка для отдыха и сна "J" 04</t>
  </si>
  <si>
    <t>Подушка для беременных "С" 01</t>
  </si>
  <si>
    <t>Подушка для беременных "С" 02</t>
  </si>
  <si>
    <t>Подушка для беременных "С" 03</t>
  </si>
  <si>
    <t>Подушка для беременных "С" 04</t>
  </si>
  <si>
    <t>Подушка для беременных "банан" 01</t>
  </si>
  <si>
    <t>Подушка для беременных "банан" 02</t>
  </si>
  <si>
    <t>Подушка для беременных "банан" 03</t>
  </si>
  <si>
    <t>Подушка для беременных "банан"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</si>
</sst>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u/>
      <sz val="16"/>
      <name val="Arial"/>
      <family val="2"/>
      <charset val="204"/>
    </font>
    <font>
      <sz val="22"/>
      <name val="Arial"/>
      <family val="2"/>
      <charset val="204"/>
    </font>
    <font>
      <b/>
      <sz val="26"/>
      <name val="Arial"/>
      <family val="2"/>
      <charset val="204"/>
    </font>
    <font>
      <b/>
      <sz val="26"/>
      <color indexed="10"/>
      <name val="Arial"/>
      <family val="2"/>
      <charset val="204"/>
    </font>
    <font>
      <b/>
      <sz val="16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4" fontId="3" fillId="3" borderId="2" xfId="0" applyNumberFormat="1" applyFont="1" applyFill="1" applyBorder="1"/>
    <xf numFmtId="0" fontId="1" fillId="0" borderId="3" xfId="0" applyFont="1" applyBorder="1" applyAlignment="1">
      <alignment horizontal="justify"/>
    </xf>
    <xf numFmtId="0" fontId="1" fillId="0" borderId="4" xfId="0" applyFont="1" applyBorder="1" applyAlignment="1">
      <alignment horizontal="justify"/>
    </xf>
    <xf numFmtId="0" fontId="2" fillId="3" borderId="16" xfId="0" applyFont="1" applyFill="1" applyBorder="1" applyAlignment="1">
      <alignment horizontal="center"/>
    </xf>
    <xf numFmtId="4" fontId="2" fillId="3" borderId="17" xfId="0" applyNumberFormat="1" applyFont="1" applyFill="1" applyBorder="1"/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11" fillId="0" borderId="10" xfId="0" applyFont="1" applyBorder="1" applyAlignment="1">
      <alignment horizontal="center" vertical="center"/>
    </xf>
    <xf numFmtId="0" fontId="9" fillId="0" borderId="13" xfId="0" applyFont="1" applyBorder="1"/>
    <xf numFmtId="0" fontId="11" fillId="0" borderId="13" xfId="0" applyFont="1" applyBorder="1" applyAlignment="1">
      <alignment horizontal="center" vertical="center"/>
    </xf>
    <xf numFmtId="0" fontId="11" fillId="6" borderId="13" xfId="0" applyFont="1" applyFill="1" applyBorder="1" applyAlignment="1">
      <alignment vertical="center"/>
    </xf>
    <xf numFmtId="0" fontId="10" fillId="0" borderId="13" xfId="0" applyFont="1" applyFill="1" applyBorder="1"/>
    <xf numFmtId="0" fontId="10" fillId="0" borderId="10" xfId="0" applyFont="1" applyFill="1" applyBorder="1"/>
    <xf numFmtId="0" fontId="2" fillId="2" borderId="20" xfId="0" applyFont="1" applyFill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center" vertical="center"/>
    </xf>
    <xf numFmtId="0" fontId="9" fillId="0" borderId="13" xfId="0" applyFont="1" applyFill="1" applyBorder="1"/>
    <xf numFmtId="0" fontId="11" fillId="0" borderId="1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259772</xdr:colOff>
      <xdr:row>0</xdr:row>
      <xdr:rowOff>155863</xdr:rowOff>
    </xdr:from>
    <xdr:to>
      <xdr:col>4</xdr:col>
      <xdr:colOff>2579109</xdr:colOff>
      <xdr:row>2</xdr:row>
      <xdr:rowOff>1314449</xdr:rowOff>
    </xdr:to>
    <xdr:pic>
      <xdr:nvPicPr>
        <xdr:cNvPr id="3" name="Picture 15823" descr="Лого20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72" y="155863"/>
          <a:ext cx="9915525" cy="1816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547687</xdr:colOff>
      <xdr:row>54</xdr:row>
      <xdr:rowOff>23813</xdr:rowOff>
    </xdr:from>
    <xdr:to>
      <xdr:col>1</xdr:col>
      <xdr:colOff>1728562</xdr:colOff>
      <xdr:row>54</xdr:row>
      <xdr:rowOff>1823813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" y="78128813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547686</xdr:colOff>
      <xdr:row>53</xdr:row>
      <xdr:rowOff>23813</xdr:rowOff>
    </xdr:from>
    <xdr:to>
      <xdr:col>1</xdr:col>
      <xdr:colOff>1728561</xdr:colOff>
      <xdr:row>53</xdr:row>
      <xdr:rowOff>1823813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6" y="76247626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547686</xdr:colOff>
      <xdr:row>52</xdr:row>
      <xdr:rowOff>23813</xdr:rowOff>
    </xdr:from>
    <xdr:to>
      <xdr:col>1</xdr:col>
      <xdr:colOff>1728561</xdr:colOff>
      <xdr:row>52</xdr:row>
      <xdr:rowOff>1823813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6" y="74366438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547686</xdr:colOff>
      <xdr:row>55</xdr:row>
      <xdr:rowOff>23813</xdr:rowOff>
    </xdr:from>
    <xdr:to>
      <xdr:col>1</xdr:col>
      <xdr:colOff>1728561</xdr:colOff>
      <xdr:row>55</xdr:row>
      <xdr:rowOff>1823813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6" y="80010001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1666863</xdr:colOff>
      <xdr:row>51</xdr:row>
      <xdr:rowOff>1643054</xdr:rowOff>
    </xdr:from>
    <xdr:to>
      <xdr:col>1</xdr:col>
      <xdr:colOff>4006863</xdr:colOff>
      <xdr:row>53</xdr:row>
      <xdr:rowOff>220679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88" y="74104492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1650176</xdr:colOff>
      <xdr:row>52</xdr:row>
      <xdr:rowOff>1650179</xdr:rowOff>
    </xdr:from>
    <xdr:to>
      <xdr:col>1</xdr:col>
      <xdr:colOff>3990176</xdr:colOff>
      <xdr:row>54</xdr:row>
      <xdr:rowOff>227804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301" y="75992804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1633489</xdr:colOff>
      <xdr:row>53</xdr:row>
      <xdr:rowOff>1728740</xdr:rowOff>
    </xdr:from>
    <xdr:to>
      <xdr:col>1</xdr:col>
      <xdr:colOff>3973489</xdr:colOff>
      <xdr:row>55</xdr:row>
      <xdr:rowOff>306365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614" y="77952553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1640609</xdr:colOff>
      <xdr:row>54</xdr:row>
      <xdr:rowOff>1640615</xdr:rowOff>
    </xdr:from>
    <xdr:to>
      <xdr:col>1</xdr:col>
      <xdr:colOff>3980609</xdr:colOff>
      <xdr:row>56</xdr:row>
      <xdr:rowOff>218240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734" y="79745615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1571613</xdr:colOff>
      <xdr:row>55</xdr:row>
      <xdr:rowOff>1690683</xdr:rowOff>
    </xdr:from>
    <xdr:to>
      <xdr:col>1</xdr:col>
      <xdr:colOff>4091613</xdr:colOff>
      <xdr:row>57</xdr:row>
      <xdr:rowOff>448308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38" y="81676871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1507299</xdr:colOff>
      <xdr:row>56</xdr:row>
      <xdr:rowOff>1554934</xdr:rowOff>
    </xdr:from>
    <xdr:to>
      <xdr:col>1</xdr:col>
      <xdr:colOff>4027299</xdr:colOff>
      <xdr:row>58</xdr:row>
      <xdr:rowOff>312559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424" y="83422309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1585863</xdr:colOff>
      <xdr:row>58</xdr:row>
      <xdr:rowOff>1728744</xdr:rowOff>
    </xdr:from>
    <xdr:to>
      <xdr:col>1</xdr:col>
      <xdr:colOff>4105863</xdr:colOff>
      <xdr:row>60</xdr:row>
      <xdr:rowOff>486369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988" y="87358494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1497739</xdr:colOff>
      <xdr:row>57</xdr:row>
      <xdr:rowOff>1664428</xdr:rowOff>
    </xdr:from>
    <xdr:to>
      <xdr:col>1</xdr:col>
      <xdr:colOff>4017739</xdr:colOff>
      <xdr:row>59</xdr:row>
      <xdr:rowOff>422053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864" y="85412991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71436</xdr:colOff>
      <xdr:row>56</xdr:row>
      <xdr:rowOff>71437</xdr:rowOff>
    </xdr:from>
    <xdr:to>
      <xdr:col>1</xdr:col>
      <xdr:colOff>1871436</xdr:colOff>
      <xdr:row>56</xdr:row>
      <xdr:rowOff>1871437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1" y="81938812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57</xdr:row>
      <xdr:rowOff>47626</xdr:rowOff>
    </xdr:from>
    <xdr:to>
      <xdr:col>1</xdr:col>
      <xdr:colOff>1847626</xdr:colOff>
      <xdr:row>57</xdr:row>
      <xdr:rowOff>1847626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83796189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58</xdr:row>
      <xdr:rowOff>47626</xdr:rowOff>
    </xdr:from>
    <xdr:to>
      <xdr:col>1</xdr:col>
      <xdr:colOff>1847626</xdr:colOff>
      <xdr:row>58</xdr:row>
      <xdr:rowOff>1847626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85677376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59</xdr:row>
      <xdr:rowOff>47626</xdr:rowOff>
    </xdr:from>
    <xdr:to>
      <xdr:col>1</xdr:col>
      <xdr:colOff>1847626</xdr:colOff>
      <xdr:row>59</xdr:row>
      <xdr:rowOff>1847626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87558564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1523987</xdr:colOff>
      <xdr:row>59</xdr:row>
      <xdr:rowOff>1690683</xdr:rowOff>
    </xdr:from>
    <xdr:to>
      <xdr:col>1</xdr:col>
      <xdr:colOff>4043987</xdr:colOff>
      <xdr:row>61</xdr:row>
      <xdr:rowOff>448308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12" y="89201621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1507299</xdr:colOff>
      <xdr:row>60</xdr:row>
      <xdr:rowOff>1531122</xdr:rowOff>
    </xdr:from>
    <xdr:to>
      <xdr:col>1</xdr:col>
      <xdr:colOff>4027299</xdr:colOff>
      <xdr:row>62</xdr:row>
      <xdr:rowOff>288747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424" y="90923247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1538237</xdr:colOff>
      <xdr:row>62</xdr:row>
      <xdr:rowOff>1681118</xdr:rowOff>
    </xdr:from>
    <xdr:to>
      <xdr:col>1</xdr:col>
      <xdr:colOff>4058237</xdr:colOff>
      <xdr:row>65</xdr:row>
      <xdr:rowOff>176805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7362" y="94835618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1450113</xdr:colOff>
      <xdr:row>61</xdr:row>
      <xdr:rowOff>1616804</xdr:rowOff>
    </xdr:from>
    <xdr:to>
      <xdr:col>1</xdr:col>
      <xdr:colOff>3970113</xdr:colOff>
      <xdr:row>63</xdr:row>
      <xdr:rowOff>374429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238" y="92890117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23810</xdr:colOff>
      <xdr:row>60</xdr:row>
      <xdr:rowOff>71437</xdr:rowOff>
    </xdr:from>
    <xdr:to>
      <xdr:col>1</xdr:col>
      <xdr:colOff>1823810</xdr:colOff>
      <xdr:row>60</xdr:row>
      <xdr:rowOff>1871437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5" y="89463562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47626</xdr:rowOff>
    </xdr:from>
    <xdr:to>
      <xdr:col>1</xdr:col>
      <xdr:colOff>1800000</xdr:colOff>
      <xdr:row>61</xdr:row>
      <xdr:rowOff>1847626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91320939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47626</xdr:rowOff>
    </xdr:from>
    <xdr:to>
      <xdr:col>1</xdr:col>
      <xdr:colOff>1800000</xdr:colOff>
      <xdr:row>62</xdr:row>
      <xdr:rowOff>1847626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93202126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47626</xdr:rowOff>
    </xdr:from>
    <xdr:to>
      <xdr:col>1</xdr:col>
      <xdr:colOff>1800000</xdr:colOff>
      <xdr:row>63</xdr:row>
      <xdr:rowOff>1847626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95083314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50</xdr:row>
      <xdr:rowOff>23813</xdr:rowOff>
    </xdr:from>
    <xdr:to>
      <xdr:col>1</xdr:col>
      <xdr:colOff>1752375</xdr:colOff>
      <xdr:row>50</xdr:row>
      <xdr:rowOff>1823813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70604063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571499</xdr:colOff>
      <xdr:row>49</xdr:row>
      <xdr:rowOff>23813</xdr:rowOff>
    </xdr:from>
    <xdr:to>
      <xdr:col>1</xdr:col>
      <xdr:colOff>1752374</xdr:colOff>
      <xdr:row>49</xdr:row>
      <xdr:rowOff>1823813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68722876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571499</xdr:colOff>
      <xdr:row>48</xdr:row>
      <xdr:rowOff>23813</xdr:rowOff>
    </xdr:from>
    <xdr:to>
      <xdr:col>1</xdr:col>
      <xdr:colOff>1752374</xdr:colOff>
      <xdr:row>48</xdr:row>
      <xdr:rowOff>1823813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66841688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571499</xdr:colOff>
      <xdr:row>51</xdr:row>
      <xdr:rowOff>23813</xdr:rowOff>
    </xdr:from>
    <xdr:to>
      <xdr:col>1</xdr:col>
      <xdr:colOff>1752374</xdr:colOff>
      <xdr:row>51</xdr:row>
      <xdr:rowOff>1823813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72485251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1690676</xdr:colOff>
      <xdr:row>47</xdr:row>
      <xdr:rowOff>1643054</xdr:rowOff>
    </xdr:from>
    <xdr:to>
      <xdr:col>1</xdr:col>
      <xdr:colOff>4030676</xdr:colOff>
      <xdr:row>49</xdr:row>
      <xdr:rowOff>220679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01" y="66579742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1673989</xdr:colOff>
      <xdr:row>48</xdr:row>
      <xdr:rowOff>1602553</xdr:rowOff>
    </xdr:from>
    <xdr:to>
      <xdr:col>1</xdr:col>
      <xdr:colOff>4013989</xdr:colOff>
      <xdr:row>50</xdr:row>
      <xdr:rowOff>180178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3114" y="68420428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1657301</xdr:colOff>
      <xdr:row>49</xdr:row>
      <xdr:rowOff>1704928</xdr:rowOff>
    </xdr:from>
    <xdr:to>
      <xdr:col>1</xdr:col>
      <xdr:colOff>3997301</xdr:colOff>
      <xdr:row>51</xdr:row>
      <xdr:rowOff>282553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26" y="70403991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1664422</xdr:colOff>
      <xdr:row>50</xdr:row>
      <xdr:rowOff>1640615</xdr:rowOff>
    </xdr:from>
    <xdr:to>
      <xdr:col>1</xdr:col>
      <xdr:colOff>4004422</xdr:colOff>
      <xdr:row>52</xdr:row>
      <xdr:rowOff>218240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547" y="72220865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1651520</xdr:colOff>
      <xdr:row>39</xdr:row>
      <xdr:rowOff>1841258</xdr:rowOff>
    </xdr:from>
    <xdr:to>
      <xdr:col>1</xdr:col>
      <xdr:colOff>3988182</xdr:colOff>
      <xdr:row>41</xdr:row>
      <xdr:rowOff>418883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70645" y="51728446"/>
          <a:ext cx="2336662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1634064</xdr:colOff>
      <xdr:row>40</xdr:row>
      <xdr:rowOff>1824571</xdr:rowOff>
    </xdr:from>
    <xdr:to>
      <xdr:col>1</xdr:col>
      <xdr:colOff>3974064</xdr:colOff>
      <xdr:row>42</xdr:row>
      <xdr:rowOff>402196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53189" y="53592946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1641188</xdr:colOff>
      <xdr:row>41</xdr:row>
      <xdr:rowOff>1784072</xdr:rowOff>
    </xdr:from>
    <xdr:to>
      <xdr:col>1</xdr:col>
      <xdr:colOff>3981188</xdr:colOff>
      <xdr:row>43</xdr:row>
      <xdr:rowOff>361697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60313" y="55433635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1719752</xdr:colOff>
      <xdr:row>42</xdr:row>
      <xdr:rowOff>1862635</xdr:rowOff>
    </xdr:from>
    <xdr:to>
      <xdr:col>1</xdr:col>
      <xdr:colOff>4059752</xdr:colOff>
      <xdr:row>44</xdr:row>
      <xdr:rowOff>440260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338877" y="57393385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1800000</xdr:colOff>
      <xdr:row>41</xdr:row>
      <xdr:rowOff>1800000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53649563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1800000</xdr:colOff>
      <xdr:row>42</xdr:row>
      <xdr:rowOff>1800000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5553075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1800000</xdr:colOff>
      <xdr:row>43</xdr:row>
      <xdr:rowOff>1800000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57411938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1800000</xdr:colOff>
      <xdr:row>40</xdr:row>
      <xdr:rowOff>1800000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5176837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1651520</xdr:colOff>
      <xdr:row>43</xdr:row>
      <xdr:rowOff>1841258</xdr:rowOff>
    </xdr:from>
    <xdr:to>
      <xdr:col>1</xdr:col>
      <xdr:colOff>3988182</xdr:colOff>
      <xdr:row>45</xdr:row>
      <xdr:rowOff>418883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70645" y="59253196"/>
          <a:ext cx="2336662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1562627</xdr:colOff>
      <xdr:row>45</xdr:row>
      <xdr:rowOff>38633</xdr:rowOff>
    </xdr:from>
    <xdr:to>
      <xdr:col>1</xdr:col>
      <xdr:colOff>3902627</xdr:colOff>
      <xdr:row>46</xdr:row>
      <xdr:rowOff>497446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181752" y="61212946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1688813</xdr:colOff>
      <xdr:row>45</xdr:row>
      <xdr:rowOff>1831697</xdr:rowOff>
    </xdr:from>
    <xdr:to>
      <xdr:col>1</xdr:col>
      <xdr:colOff>4028813</xdr:colOff>
      <xdr:row>47</xdr:row>
      <xdr:rowOff>409322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307938" y="63006010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1719752</xdr:colOff>
      <xdr:row>46</xdr:row>
      <xdr:rowOff>1862635</xdr:rowOff>
    </xdr:from>
    <xdr:to>
      <xdr:col>1</xdr:col>
      <xdr:colOff>4059752</xdr:colOff>
      <xdr:row>48</xdr:row>
      <xdr:rowOff>440260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338877" y="64918135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1800000</xdr:colOff>
      <xdr:row>45</xdr:row>
      <xdr:rowOff>1800000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1174313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1800000</xdr:colOff>
      <xdr:row>46</xdr:row>
      <xdr:rowOff>1800000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305550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1800000</xdr:colOff>
      <xdr:row>47</xdr:row>
      <xdr:rowOff>1800000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4936688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1800000</xdr:colOff>
      <xdr:row>44</xdr:row>
      <xdr:rowOff>1800000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5929312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1595438</xdr:colOff>
      <xdr:row>31</xdr:row>
      <xdr:rowOff>1619254</xdr:rowOff>
    </xdr:from>
    <xdr:to>
      <xdr:col>1</xdr:col>
      <xdr:colOff>4115438</xdr:colOff>
      <xdr:row>33</xdr:row>
      <xdr:rowOff>376879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63" y="36456942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1578753</xdr:colOff>
      <xdr:row>32</xdr:row>
      <xdr:rowOff>1507313</xdr:rowOff>
    </xdr:from>
    <xdr:to>
      <xdr:col>1</xdr:col>
      <xdr:colOff>4098753</xdr:colOff>
      <xdr:row>34</xdr:row>
      <xdr:rowOff>264938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878" y="38226188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1538251</xdr:colOff>
      <xdr:row>33</xdr:row>
      <xdr:rowOff>1562062</xdr:rowOff>
    </xdr:from>
    <xdr:to>
      <xdr:col>1</xdr:col>
      <xdr:colOff>4057442</xdr:colOff>
      <xdr:row>35</xdr:row>
      <xdr:rowOff>319687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7376" y="40162125"/>
          <a:ext cx="251919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1569190</xdr:colOff>
      <xdr:row>34</xdr:row>
      <xdr:rowOff>1616812</xdr:rowOff>
    </xdr:from>
    <xdr:to>
      <xdr:col>1</xdr:col>
      <xdr:colOff>4088381</xdr:colOff>
      <xdr:row>36</xdr:row>
      <xdr:rowOff>374437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315" y="42098062"/>
          <a:ext cx="251919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1800000</xdr:colOff>
      <xdr:row>32</xdr:row>
      <xdr:rowOff>1800000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671887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1800000</xdr:colOff>
      <xdr:row>33</xdr:row>
      <xdr:rowOff>1800000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8600063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1800000</xdr:colOff>
      <xdr:row>34</xdr:row>
      <xdr:rowOff>1800000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048125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1800000</xdr:colOff>
      <xdr:row>35</xdr:row>
      <xdr:rowOff>1800000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2362438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1595438</xdr:colOff>
      <xdr:row>35</xdr:row>
      <xdr:rowOff>1619254</xdr:rowOff>
    </xdr:from>
    <xdr:to>
      <xdr:col>1</xdr:col>
      <xdr:colOff>4115438</xdr:colOff>
      <xdr:row>37</xdr:row>
      <xdr:rowOff>376879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63" y="43981692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1578753</xdr:colOff>
      <xdr:row>36</xdr:row>
      <xdr:rowOff>1507313</xdr:rowOff>
    </xdr:from>
    <xdr:to>
      <xdr:col>1</xdr:col>
      <xdr:colOff>4098753</xdr:colOff>
      <xdr:row>38</xdr:row>
      <xdr:rowOff>264938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878" y="45750938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1562065</xdr:colOff>
      <xdr:row>37</xdr:row>
      <xdr:rowOff>1609688</xdr:rowOff>
    </xdr:from>
    <xdr:to>
      <xdr:col>1</xdr:col>
      <xdr:colOff>4081256</xdr:colOff>
      <xdr:row>39</xdr:row>
      <xdr:rowOff>367313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190" y="47734501"/>
          <a:ext cx="251919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1569190</xdr:colOff>
      <xdr:row>38</xdr:row>
      <xdr:rowOff>1616812</xdr:rowOff>
    </xdr:from>
    <xdr:to>
      <xdr:col>1</xdr:col>
      <xdr:colOff>4088381</xdr:colOff>
      <xdr:row>40</xdr:row>
      <xdr:rowOff>374437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315" y="49622812"/>
          <a:ext cx="251919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1800000</xdr:colOff>
      <xdr:row>36</xdr:row>
      <xdr:rowOff>1800000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424362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1800000</xdr:colOff>
      <xdr:row>37</xdr:row>
      <xdr:rowOff>1800000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6124813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1800000</xdr:colOff>
      <xdr:row>38</xdr:row>
      <xdr:rowOff>1800000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800600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1800000</xdr:colOff>
      <xdr:row>39</xdr:row>
      <xdr:rowOff>1800000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9887188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1738312</xdr:colOff>
      <xdr:row>23</xdr:row>
      <xdr:rowOff>1666873</xdr:rowOff>
    </xdr:from>
    <xdr:to>
      <xdr:col>1</xdr:col>
      <xdr:colOff>4078312</xdr:colOff>
      <xdr:row>25</xdr:row>
      <xdr:rowOff>244498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437" y="21455061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1745441</xdr:colOff>
      <xdr:row>24</xdr:row>
      <xdr:rowOff>1721625</xdr:rowOff>
    </xdr:from>
    <xdr:to>
      <xdr:col>1</xdr:col>
      <xdr:colOff>4085441</xdr:colOff>
      <xdr:row>26</xdr:row>
      <xdr:rowOff>299250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566" y="23391000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1728750</xdr:colOff>
      <xdr:row>25</xdr:row>
      <xdr:rowOff>1585875</xdr:rowOff>
    </xdr:from>
    <xdr:to>
      <xdr:col>1</xdr:col>
      <xdr:colOff>4068750</xdr:colOff>
      <xdr:row>27</xdr:row>
      <xdr:rowOff>163500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7875" y="25136438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1783500</xdr:colOff>
      <xdr:row>26</xdr:row>
      <xdr:rowOff>1688252</xdr:rowOff>
    </xdr:from>
    <xdr:to>
      <xdr:col>1</xdr:col>
      <xdr:colOff>4123500</xdr:colOff>
      <xdr:row>28</xdr:row>
      <xdr:rowOff>265877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625" y="27120002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1800000</xdr:colOff>
      <xdr:row>24</xdr:row>
      <xdr:rowOff>1800000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166937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1800000</xdr:colOff>
      <xdr:row>25</xdr:row>
      <xdr:rowOff>1800000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3550563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1800000</xdr:colOff>
      <xdr:row>26</xdr:row>
      <xdr:rowOff>1800000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543175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1800000</xdr:colOff>
      <xdr:row>27</xdr:row>
      <xdr:rowOff>1800000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7312938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1738312</xdr:colOff>
      <xdr:row>27</xdr:row>
      <xdr:rowOff>1666873</xdr:rowOff>
    </xdr:from>
    <xdr:to>
      <xdr:col>1</xdr:col>
      <xdr:colOff>4078312</xdr:colOff>
      <xdr:row>29</xdr:row>
      <xdr:rowOff>244498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437" y="28979811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1721628</xdr:colOff>
      <xdr:row>28</xdr:row>
      <xdr:rowOff>1674000</xdr:rowOff>
    </xdr:from>
    <xdr:to>
      <xdr:col>1</xdr:col>
      <xdr:colOff>4061628</xdr:colOff>
      <xdr:row>30</xdr:row>
      <xdr:rowOff>251625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753" y="30868125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1704938</xdr:colOff>
      <xdr:row>29</xdr:row>
      <xdr:rowOff>1609687</xdr:rowOff>
    </xdr:from>
    <xdr:to>
      <xdr:col>1</xdr:col>
      <xdr:colOff>4044938</xdr:colOff>
      <xdr:row>31</xdr:row>
      <xdr:rowOff>187312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063" y="32685000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1783500</xdr:colOff>
      <xdr:row>30</xdr:row>
      <xdr:rowOff>1688252</xdr:rowOff>
    </xdr:from>
    <xdr:to>
      <xdr:col>1</xdr:col>
      <xdr:colOff>4123500</xdr:colOff>
      <xdr:row>32</xdr:row>
      <xdr:rowOff>265877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625" y="34644752"/>
          <a:ext cx="2340000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1800000</xdr:colOff>
      <xdr:row>28</xdr:row>
      <xdr:rowOff>1800000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919412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1800000</xdr:colOff>
      <xdr:row>29</xdr:row>
      <xdr:rowOff>1800000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1075313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1800000</xdr:colOff>
      <xdr:row>30</xdr:row>
      <xdr:rowOff>1800000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295650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1800000</xdr:colOff>
      <xdr:row>31</xdr:row>
      <xdr:rowOff>1800000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4837688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1800000</xdr:colOff>
      <xdr:row>16</xdr:row>
      <xdr:rowOff>1800000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61987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1800000</xdr:colOff>
      <xdr:row>17</xdr:row>
      <xdr:rowOff>1800000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8501063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1800000</xdr:colOff>
      <xdr:row>18</xdr:row>
      <xdr:rowOff>1800000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038225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1800000</xdr:colOff>
      <xdr:row>19</xdr:row>
      <xdr:rowOff>1800000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2263438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1800000</xdr:colOff>
      <xdr:row>20</xdr:row>
      <xdr:rowOff>1800000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414462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1800000</xdr:colOff>
      <xdr:row>21</xdr:row>
      <xdr:rowOff>1800000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6025813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1800000</xdr:colOff>
      <xdr:row>22</xdr:row>
      <xdr:rowOff>1800000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90700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1800000</xdr:colOff>
      <xdr:row>23</xdr:row>
      <xdr:rowOff>1800000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9788188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1690689</xdr:colOff>
      <xdr:row>15</xdr:row>
      <xdr:rowOff>23814</xdr:rowOff>
    </xdr:from>
    <xdr:to>
      <xdr:col>2</xdr:col>
      <xdr:colOff>43501</xdr:colOff>
      <xdr:row>17</xdr:row>
      <xdr:rowOff>329251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14" y="6310314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1626377</xdr:colOff>
      <xdr:row>16</xdr:row>
      <xdr:rowOff>1626376</xdr:rowOff>
    </xdr:from>
    <xdr:to>
      <xdr:col>1</xdr:col>
      <xdr:colOff>4146377</xdr:colOff>
      <xdr:row>18</xdr:row>
      <xdr:rowOff>384001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502" y="8246251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1609690</xdr:colOff>
      <xdr:row>17</xdr:row>
      <xdr:rowOff>1585875</xdr:rowOff>
    </xdr:from>
    <xdr:to>
      <xdr:col>1</xdr:col>
      <xdr:colOff>4129690</xdr:colOff>
      <xdr:row>19</xdr:row>
      <xdr:rowOff>343500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15" y="10086938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1664436</xdr:colOff>
      <xdr:row>18</xdr:row>
      <xdr:rowOff>1616813</xdr:rowOff>
    </xdr:from>
    <xdr:to>
      <xdr:col>2</xdr:col>
      <xdr:colOff>17248</xdr:colOff>
      <xdr:row>20</xdr:row>
      <xdr:rowOff>374438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561" y="11999063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1693129</xdr:colOff>
      <xdr:row>19</xdr:row>
      <xdr:rowOff>1547814</xdr:rowOff>
    </xdr:from>
    <xdr:to>
      <xdr:col>2</xdr:col>
      <xdr:colOff>45941</xdr:colOff>
      <xdr:row>21</xdr:row>
      <xdr:rowOff>305439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2254" y="13811252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1652629</xdr:colOff>
      <xdr:row>20</xdr:row>
      <xdr:rowOff>1626376</xdr:rowOff>
    </xdr:from>
    <xdr:to>
      <xdr:col>2</xdr:col>
      <xdr:colOff>5441</xdr:colOff>
      <xdr:row>22</xdr:row>
      <xdr:rowOff>384001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754" y="15771001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1588317</xdr:colOff>
      <xdr:row>21</xdr:row>
      <xdr:rowOff>1490625</xdr:rowOff>
    </xdr:from>
    <xdr:to>
      <xdr:col>1</xdr:col>
      <xdr:colOff>4108317</xdr:colOff>
      <xdr:row>23</xdr:row>
      <xdr:rowOff>248250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442" y="17516438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1666876</xdr:colOff>
      <xdr:row>22</xdr:row>
      <xdr:rowOff>1593001</xdr:rowOff>
    </xdr:from>
    <xdr:to>
      <xdr:col>2</xdr:col>
      <xdr:colOff>19688</xdr:colOff>
      <xdr:row>24</xdr:row>
      <xdr:rowOff>350626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1" y="19500001"/>
          <a:ext cx="2520000" cy="25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BreakPreview" zoomScale="40" zoomScaleNormal="40" zoomScaleSheetLayoutView="40" workbookViewId="0">
      <selection activeCell="H17" sqref="H17"/>
    </sheetView>
  </sheetViews>
  <sheetFormatPr defaultRowHeight="15" x14ac:dyDescent="0.25"/>
  <cols>
    <col min="2" max="2" width="62.5703125" customWidth="1"/>
    <col min="3" max="3" width="21.140625" customWidth="1"/>
    <col min="4" max="4" width="21" customWidth="1"/>
    <col min="5" max="5" width="112" bestFit="1" customWidth="1"/>
    <col min="6" max="6" width="47.42578125" customWidth="1"/>
    <col min="7" max="7" width="24" customWidth="1"/>
    <col min="8" max="8" width="26.28515625" customWidth="1"/>
    <col min="9" max="9" width="25.42578125" customWidth="1"/>
  </cols>
  <sheetData>
    <row r="1" spans="1:9" ht="26.25" x14ac:dyDescent="0.4">
      <c r="A1" s="1"/>
      <c r="B1" s="2"/>
      <c r="C1" s="3"/>
      <c r="D1" s="4"/>
      <c r="E1" s="4"/>
      <c r="F1" s="4"/>
      <c r="G1" s="4"/>
      <c r="H1" s="5" t="s">
        <v>0</v>
      </c>
      <c r="I1" s="6">
        <f>SUM(I17:I865)</f>
        <v>0</v>
      </c>
    </row>
    <row r="2" spans="1:9" ht="26.25" x14ac:dyDescent="0.4">
      <c r="A2" s="1"/>
      <c r="B2" s="2"/>
      <c r="C2" s="3"/>
      <c r="D2" s="4"/>
      <c r="E2" s="4"/>
      <c r="F2" s="4"/>
      <c r="G2" s="4"/>
      <c r="H2" s="9"/>
      <c r="I2" s="10"/>
    </row>
    <row r="3" spans="1:9" ht="110.25" customHeight="1" thickBot="1" x14ac:dyDescent="0.35">
      <c r="A3" s="1"/>
      <c r="B3" s="2"/>
      <c r="C3" s="3"/>
      <c r="D3" s="4"/>
      <c r="E3" s="46" t="s">
        <v>1</v>
      </c>
      <c r="F3" s="46"/>
      <c r="G3" s="46"/>
      <c r="H3" s="7" t="s">
        <v>2</v>
      </c>
      <c r="I3" s="8" t="s">
        <v>3</v>
      </c>
    </row>
    <row r="4" spans="1:9" ht="27.75" thickBot="1" x14ac:dyDescent="0.3">
      <c r="A4" s="39" t="s">
        <v>4</v>
      </c>
      <c r="B4" s="40"/>
      <c r="C4" s="40"/>
      <c r="D4" s="40"/>
      <c r="E4" s="40"/>
      <c r="F4" s="40"/>
      <c r="G4" s="40"/>
      <c r="H4" s="41"/>
      <c r="I4" s="42"/>
    </row>
    <row r="5" spans="1:9" ht="34.5" thickBot="1" x14ac:dyDescent="0.3">
      <c r="A5" s="43" t="s">
        <v>5</v>
      </c>
      <c r="B5" s="44"/>
      <c r="C5" s="44"/>
      <c r="D5" s="44"/>
      <c r="E5" s="44"/>
      <c r="F5" s="44"/>
      <c r="G5" s="44"/>
      <c r="H5" s="44"/>
      <c r="I5" s="45"/>
    </row>
    <row r="6" spans="1:9" ht="34.5" thickBot="1" x14ac:dyDescent="0.3">
      <c r="A6" s="53" t="s">
        <v>6</v>
      </c>
      <c r="B6" s="44"/>
      <c r="C6" s="44"/>
      <c r="D6" s="44"/>
      <c r="E6" s="44"/>
      <c r="F6" s="44"/>
      <c r="G6" s="44"/>
      <c r="H6" s="44"/>
      <c r="I6" s="45"/>
    </row>
    <row r="7" spans="1:9" ht="26.25" x14ac:dyDescent="0.3">
      <c r="A7" s="33" t="s">
        <v>7</v>
      </c>
      <c r="B7" s="34"/>
      <c r="C7" s="35"/>
      <c r="D7" s="35"/>
      <c r="E7" s="35"/>
      <c r="F7" s="35"/>
      <c r="G7" s="35"/>
      <c r="H7" s="35"/>
      <c r="I7" s="35"/>
    </row>
    <row r="8" spans="1:9" ht="26.25" x14ac:dyDescent="0.3">
      <c r="A8" s="36" t="s">
        <v>8</v>
      </c>
      <c r="B8" s="37"/>
      <c r="C8" s="38"/>
      <c r="D8" s="38"/>
      <c r="E8" s="38"/>
      <c r="F8" s="38"/>
      <c r="G8" s="38"/>
      <c r="H8" s="38"/>
      <c r="I8" s="38"/>
    </row>
    <row r="9" spans="1:9" ht="26.25" x14ac:dyDescent="0.3">
      <c r="A9" s="36" t="s">
        <v>9</v>
      </c>
      <c r="B9" s="37"/>
      <c r="C9" s="38"/>
      <c r="D9" s="38"/>
      <c r="E9" s="38"/>
      <c r="F9" s="38"/>
      <c r="G9" s="38"/>
      <c r="H9" s="38"/>
      <c r="I9" s="38"/>
    </row>
    <row r="10" spans="1:9" ht="26.25" x14ac:dyDescent="0.3">
      <c r="A10" s="36" t="s">
        <v>10</v>
      </c>
      <c r="B10" s="37"/>
      <c r="C10" s="38"/>
      <c r="D10" s="38"/>
      <c r="E10" s="38"/>
      <c r="F10" s="38"/>
      <c r="G10" s="38"/>
      <c r="H10" s="38"/>
      <c r="I10" s="38"/>
    </row>
    <row r="11" spans="1:9" ht="26.25" x14ac:dyDescent="0.3">
      <c r="A11" s="36" t="s">
        <v>11</v>
      </c>
      <c r="B11" s="37"/>
      <c r="C11" s="38"/>
      <c r="D11" s="38"/>
      <c r="E11" s="38"/>
      <c r="F11" s="38"/>
      <c r="G11" s="38"/>
      <c r="H11" s="38"/>
      <c r="I11" s="38"/>
    </row>
    <row r="12" spans="1:9" ht="26.25" x14ac:dyDescent="0.3">
      <c r="A12" s="36" t="s">
        <v>12</v>
      </c>
      <c r="B12" s="37"/>
      <c r="C12" s="38"/>
      <c r="D12" s="38"/>
      <c r="E12" s="38"/>
      <c r="F12" s="38"/>
      <c r="G12" s="38"/>
      <c r="H12" s="38"/>
      <c r="I12" s="38"/>
    </row>
    <row r="13" spans="1:9" ht="26.25" x14ac:dyDescent="0.3">
      <c r="A13" s="36" t="s">
        <v>13</v>
      </c>
      <c r="B13" s="37"/>
      <c r="C13" s="50"/>
      <c r="D13" s="51"/>
      <c r="E13" s="51"/>
      <c r="F13" s="51"/>
      <c r="G13" s="51"/>
      <c r="H13" s="51"/>
      <c r="I13" s="52"/>
    </row>
    <row r="14" spans="1:9" ht="26.25" x14ac:dyDescent="0.3">
      <c r="A14" s="36" t="s">
        <v>14</v>
      </c>
      <c r="B14" s="37"/>
      <c r="C14" s="38" t="s">
        <v>15</v>
      </c>
      <c r="D14" s="38"/>
      <c r="E14" s="38"/>
      <c r="F14" s="38"/>
      <c r="G14" s="38"/>
      <c r="H14" s="38"/>
      <c r="I14" s="38"/>
    </row>
    <row r="15" spans="1:9" ht="27" thickBot="1" x14ac:dyDescent="0.35">
      <c r="A15" s="47" t="s">
        <v>16</v>
      </c>
      <c r="B15" s="48"/>
      <c r="C15" s="49"/>
      <c r="D15" s="49"/>
      <c r="E15" s="49"/>
      <c r="F15" s="49"/>
      <c r="G15" s="49"/>
      <c r="H15" s="49"/>
      <c r="I15" s="49"/>
    </row>
    <row r="16" spans="1:9" ht="26.25" customHeight="1" thickBot="1" x14ac:dyDescent="0.3">
      <c r="A16" s="15" t="s">
        <v>17</v>
      </c>
      <c r="B16" s="13" t="s">
        <v>18</v>
      </c>
      <c r="C16" s="17" t="s">
        <v>19</v>
      </c>
      <c r="D16" s="11" t="s">
        <v>20</v>
      </c>
      <c r="E16" s="12" t="s">
        <v>21</v>
      </c>
      <c r="F16" s="25" t="s">
        <v>22</v>
      </c>
      <c r="G16" s="16" t="s">
        <v>23</v>
      </c>
      <c r="H16" s="13" t="s">
        <v>24</v>
      </c>
      <c r="I16" s="14" t="s">
        <v>25</v>
      </c>
    </row>
    <row r="17" spans="1:9" ht="148.5" customHeight="1" x14ac:dyDescent="0.4">
      <c r="A17" s="20">
        <v>1</v>
      </c>
      <c r="B17" s="23"/>
      <c r="C17" s="21" t="s">
        <v>26</v>
      </c>
      <c r="D17" s="21" t="s">
        <v>79</v>
      </c>
      <c r="E17" s="22" t="s">
        <v>126</v>
      </c>
      <c r="F17" s="26">
        <v>4627077378342</v>
      </c>
      <c r="G17" s="21">
        <v>1100</v>
      </c>
      <c r="H17" s="30"/>
      <c r="I17" s="19">
        <f t="shared" ref="I17:I24" si="0">H17*G17</f>
        <v>0</v>
      </c>
    </row>
    <row r="18" spans="1:9" ht="148.5" customHeight="1" x14ac:dyDescent="0.4">
      <c r="A18" s="20">
        <v>2</v>
      </c>
      <c r="B18" s="23"/>
      <c r="C18" s="21" t="s">
        <v>27</v>
      </c>
      <c r="D18" s="21" t="s">
        <v>79</v>
      </c>
      <c r="E18" s="22" t="s">
        <v>127</v>
      </c>
      <c r="F18" s="26">
        <v>4627077378359</v>
      </c>
      <c r="G18" s="21">
        <v>1100</v>
      </c>
      <c r="H18" s="30"/>
      <c r="I18" s="19">
        <f t="shared" si="0"/>
        <v>0</v>
      </c>
    </row>
    <row r="19" spans="1:9" ht="148.5" customHeight="1" x14ac:dyDescent="0.4">
      <c r="A19" s="20">
        <v>3</v>
      </c>
      <c r="B19" s="23"/>
      <c r="C19" s="21" t="s">
        <v>28</v>
      </c>
      <c r="D19" s="21" t="s">
        <v>79</v>
      </c>
      <c r="E19" s="22" t="s">
        <v>128</v>
      </c>
      <c r="F19" s="26">
        <v>4627077378366</v>
      </c>
      <c r="G19" s="21">
        <v>1100</v>
      </c>
      <c r="H19" s="30"/>
      <c r="I19" s="19">
        <f t="shared" si="0"/>
        <v>0</v>
      </c>
    </row>
    <row r="20" spans="1:9" ht="148.5" customHeight="1" x14ac:dyDescent="0.4">
      <c r="A20" s="20">
        <v>4</v>
      </c>
      <c r="B20" s="23"/>
      <c r="C20" s="21" t="s">
        <v>29</v>
      </c>
      <c r="D20" s="21" t="s">
        <v>79</v>
      </c>
      <c r="E20" s="22" t="s">
        <v>129</v>
      </c>
      <c r="F20" s="26">
        <v>4627077378373</v>
      </c>
      <c r="G20" s="21">
        <v>1100</v>
      </c>
      <c r="H20" s="30"/>
      <c r="I20" s="19">
        <f t="shared" si="0"/>
        <v>0</v>
      </c>
    </row>
    <row r="21" spans="1:9" ht="148.5" customHeight="1" x14ac:dyDescent="0.4">
      <c r="A21" s="20">
        <v>5</v>
      </c>
      <c r="B21" s="23"/>
      <c r="C21" s="21" t="s">
        <v>30</v>
      </c>
      <c r="D21" s="21" t="s">
        <v>79</v>
      </c>
      <c r="E21" s="22" t="s">
        <v>125</v>
      </c>
      <c r="F21" s="26" t="s">
        <v>81</v>
      </c>
      <c r="G21" s="21">
        <v>900</v>
      </c>
      <c r="H21" s="30"/>
      <c r="I21" s="19">
        <f t="shared" si="0"/>
        <v>0</v>
      </c>
    </row>
    <row r="22" spans="1:9" ht="148.5" customHeight="1" x14ac:dyDescent="0.4">
      <c r="A22" s="20">
        <v>6</v>
      </c>
      <c r="B22" s="23"/>
      <c r="C22" s="21" t="s">
        <v>31</v>
      </c>
      <c r="D22" s="21" t="s">
        <v>79</v>
      </c>
      <c r="E22" s="22" t="s">
        <v>149</v>
      </c>
      <c r="F22" s="26" t="s">
        <v>82</v>
      </c>
      <c r="G22" s="21">
        <v>900</v>
      </c>
      <c r="H22" s="30"/>
      <c r="I22" s="19">
        <f t="shared" si="0"/>
        <v>0</v>
      </c>
    </row>
    <row r="23" spans="1:9" ht="148.5" customHeight="1" x14ac:dyDescent="0.4">
      <c r="A23" s="20">
        <v>7</v>
      </c>
      <c r="B23" s="23"/>
      <c r="C23" s="21" t="s">
        <v>32</v>
      </c>
      <c r="D23" s="21" t="s">
        <v>79</v>
      </c>
      <c r="E23" s="22" t="s">
        <v>150</v>
      </c>
      <c r="F23" s="26" t="s">
        <v>83</v>
      </c>
      <c r="G23" s="21">
        <v>900</v>
      </c>
      <c r="H23" s="30"/>
      <c r="I23" s="19">
        <f t="shared" si="0"/>
        <v>0</v>
      </c>
    </row>
    <row r="24" spans="1:9" ht="148.5" customHeight="1" x14ac:dyDescent="0.4">
      <c r="A24" s="20">
        <v>8</v>
      </c>
      <c r="B24" s="23"/>
      <c r="C24" s="21" t="s">
        <v>33</v>
      </c>
      <c r="D24" s="21" t="s">
        <v>79</v>
      </c>
      <c r="E24" s="22" t="s">
        <v>151</v>
      </c>
      <c r="F24" s="26" t="s">
        <v>84</v>
      </c>
      <c r="G24" s="21">
        <v>900</v>
      </c>
      <c r="H24" s="30"/>
      <c r="I24" s="19">
        <f t="shared" si="0"/>
        <v>0</v>
      </c>
    </row>
    <row r="25" spans="1:9" ht="148.5" customHeight="1" x14ac:dyDescent="0.4">
      <c r="A25" s="18">
        <v>9</v>
      </c>
      <c r="B25" s="24"/>
      <c r="C25" s="19" t="s">
        <v>34</v>
      </c>
      <c r="D25" s="19" t="s">
        <v>78</v>
      </c>
      <c r="E25" s="22" t="s">
        <v>130</v>
      </c>
      <c r="F25" s="26" t="s">
        <v>85</v>
      </c>
      <c r="G25" s="19">
        <v>2400</v>
      </c>
      <c r="H25" s="31"/>
      <c r="I25" s="19">
        <f>H25*G25</f>
        <v>0</v>
      </c>
    </row>
    <row r="26" spans="1:9" ht="148.5" customHeight="1" x14ac:dyDescent="0.4">
      <c r="A26" s="20">
        <v>10</v>
      </c>
      <c r="B26" s="23"/>
      <c r="C26" s="19" t="s">
        <v>35</v>
      </c>
      <c r="D26" s="21" t="s">
        <v>78</v>
      </c>
      <c r="E26" s="22" t="s">
        <v>131</v>
      </c>
      <c r="F26" s="26" t="s">
        <v>86</v>
      </c>
      <c r="G26" s="21">
        <v>2400</v>
      </c>
      <c r="H26" s="30"/>
      <c r="I26" s="19">
        <f t="shared" ref="I26:I64" si="1">H26*G26</f>
        <v>0</v>
      </c>
    </row>
    <row r="27" spans="1:9" ht="148.5" customHeight="1" x14ac:dyDescent="0.4">
      <c r="A27" s="20">
        <v>11</v>
      </c>
      <c r="B27" s="23"/>
      <c r="C27" s="19" t="s">
        <v>36</v>
      </c>
      <c r="D27" s="19" t="s">
        <v>78</v>
      </c>
      <c r="E27" s="22" t="s">
        <v>132</v>
      </c>
      <c r="F27" s="26" t="s">
        <v>87</v>
      </c>
      <c r="G27" s="21">
        <v>2400</v>
      </c>
      <c r="H27" s="30"/>
      <c r="I27" s="19">
        <f t="shared" si="1"/>
        <v>0</v>
      </c>
    </row>
    <row r="28" spans="1:9" ht="148.5" customHeight="1" x14ac:dyDescent="0.4">
      <c r="A28" s="20">
        <v>12</v>
      </c>
      <c r="B28" s="23"/>
      <c r="C28" s="19" t="s">
        <v>37</v>
      </c>
      <c r="D28" s="21" t="s">
        <v>78</v>
      </c>
      <c r="E28" s="22" t="s">
        <v>133</v>
      </c>
      <c r="F28" s="26" t="s">
        <v>88</v>
      </c>
      <c r="G28" s="21">
        <v>2400</v>
      </c>
      <c r="H28" s="30"/>
      <c r="I28" s="19">
        <f t="shared" si="1"/>
        <v>0</v>
      </c>
    </row>
    <row r="29" spans="1:9" ht="148.5" customHeight="1" x14ac:dyDescent="0.4">
      <c r="A29" s="20">
        <v>13</v>
      </c>
      <c r="B29" s="23"/>
      <c r="C29" s="19" t="s">
        <v>38</v>
      </c>
      <c r="D29" s="19" t="s">
        <v>78</v>
      </c>
      <c r="E29" s="22" t="s">
        <v>152</v>
      </c>
      <c r="F29" s="26" t="s">
        <v>89</v>
      </c>
      <c r="G29" s="21">
        <v>2000</v>
      </c>
      <c r="H29" s="30"/>
      <c r="I29" s="19">
        <f t="shared" si="1"/>
        <v>0</v>
      </c>
    </row>
    <row r="30" spans="1:9" ht="148.5" customHeight="1" x14ac:dyDescent="0.4">
      <c r="A30" s="20">
        <v>14</v>
      </c>
      <c r="B30" s="23"/>
      <c r="C30" s="19" t="s">
        <v>39</v>
      </c>
      <c r="D30" s="21" t="s">
        <v>78</v>
      </c>
      <c r="E30" s="22" t="s">
        <v>153</v>
      </c>
      <c r="F30" s="26" t="s">
        <v>90</v>
      </c>
      <c r="G30" s="21">
        <v>2000</v>
      </c>
      <c r="H30" s="30"/>
      <c r="I30" s="19">
        <f t="shared" si="1"/>
        <v>0</v>
      </c>
    </row>
    <row r="31" spans="1:9" ht="148.5" customHeight="1" x14ac:dyDescent="0.4">
      <c r="A31" s="20">
        <v>15</v>
      </c>
      <c r="B31" s="23"/>
      <c r="C31" s="19" t="s">
        <v>40</v>
      </c>
      <c r="D31" s="19" t="s">
        <v>78</v>
      </c>
      <c r="E31" s="22" t="s">
        <v>154</v>
      </c>
      <c r="F31" s="26" t="s">
        <v>91</v>
      </c>
      <c r="G31" s="21">
        <v>2000</v>
      </c>
      <c r="H31" s="30"/>
      <c r="I31" s="19">
        <f t="shared" si="1"/>
        <v>0</v>
      </c>
    </row>
    <row r="32" spans="1:9" ht="148.5" customHeight="1" x14ac:dyDescent="0.4">
      <c r="A32" s="20">
        <v>16</v>
      </c>
      <c r="B32" s="23"/>
      <c r="C32" s="19" t="s">
        <v>41</v>
      </c>
      <c r="D32" s="21" t="s">
        <v>78</v>
      </c>
      <c r="E32" s="22" t="s">
        <v>155</v>
      </c>
      <c r="F32" s="26" t="s">
        <v>92</v>
      </c>
      <c r="G32" s="21">
        <v>2000</v>
      </c>
      <c r="H32" s="30"/>
      <c r="I32" s="19">
        <f t="shared" si="1"/>
        <v>0</v>
      </c>
    </row>
    <row r="33" spans="1:9" ht="148.5" customHeight="1" x14ac:dyDescent="0.4">
      <c r="A33" s="20">
        <v>17</v>
      </c>
      <c r="B33" s="23"/>
      <c r="C33" s="19" t="s">
        <v>42</v>
      </c>
      <c r="D33" s="21" t="s">
        <v>77</v>
      </c>
      <c r="E33" s="22" t="s">
        <v>134</v>
      </c>
      <c r="F33" s="26" t="s">
        <v>93</v>
      </c>
      <c r="G33" s="21">
        <v>1200</v>
      </c>
      <c r="H33" s="30"/>
      <c r="I33" s="19">
        <f t="shared" si="1"/>
        <v>0</v>
      </c>
    </row>
    <row r="34" spans="1:9" ht="148.5" customHeight="1" x14ac:dyDescent="0.4">
      <c r="A34" s="20">
        <v>18</v>
      </c>
      <c r="B34" s="23"/>
      <c r="C34" s="19" t="s">
        <v>43</v>
      </c>
      <c r="D34" s="21" t="s">
        <v>77</v>
      </c>
      <c r="E34" s="22" t="s">
        <v>135</v>
      </c>
      <c r="F34" s="26" t="s">
        <v>94</v>
      </c>
      <c r="G34" s="21">
        <v>1200</v>
      </c>
      <c r="H34" s="30"/>
      <c r="I34" s="19">
        <f t="shared" si="1"/>
        <v>0</v>
      </c>
    </row>
    <row r="35" spans="1:9" ht="148.5" customHeight="1" x14ac:dyDescent="0.4">
      <c r="A35" s="20">
        <v>19</v>
      </c>
      <c r="B35" s="23"/>
      <c r="C35" s="19" t="s">
        <v>44</v>
      </c>
      <c r="D35" s="21" t="s">
        <v>77</v>
      </c>
      <c r="E35" s="22" t="s">
        <v>136</v>
      </c>
      <c r="F35" s="26" t="s">
        <v>95</v>
      </c>
      <c r="G35" s="21">
        <v>1200</v>
      </c>
      <c r="H35" s="30"/>
      <c r="I35" s="19">
        <f t="shared" si="1"/>
        <v>0</v>
      </c>
    </row>
    <row r="36" spans="1:9" ht="148.5" customHeight="1" x14ac:dyDescent="0.4">
      <c r="A36" s="20">
        <v>20</v>
      </c>
      <c r="B36" s="23"/>
      <c r="C36" s="19" t="s">
        <v>45</v>
      </c>
      <c r="D36" s="21" t="s">
        <v>77</v>
      </c>
      <c r="E36" s="22" t="s">
        <v>137</v>
      </c>
      <c r="F36" s="26" t="s">
        <v>96</v>
      </c>
      <c r="G36" s="21">
        <v>1200</v>
      </c>
      <c r="H36" s="30"/>
      <c r="I36" s="19">
        <f t="shared" si="1"/>
        <v>0</v>
      </c>
    </row>
    <row r="37" spans="1:9" ht="148.5" customHeight="1" x14ac:dyDescent="0.4">
      <c r="A37" s="20">
        <v>21</v>
      </c>
      <c r="B37" s="23"/>
      <c r="C37" s="19" t="s">
        <v>46</v>
      </c>
      <c r="D37" s="21" t="s">
        <v>77</v>
      </c>
      <c r="E37" s="22" t="s">
        <v>156</v>
      </c>
      <c r="F37" s="26" t="s">
        <v>97</v>
      </c>
      <c r="G37" s="21">
        <v>1000</v>
      </c>
      <c r="H37" s="30"/>
      <c r="I37" s="19">
        <f t="shared" si="1"/>
        <v>0</v>
      </c>
    </row>
    <row r="38" spans="1:9" ht="148.5" customHeight="1" x14ac:dyDescent="0.4">
      <c r="A38" s="20">
        <v>22</v>
      </c>
      <c r="B38" s="23"/>
      <c r="C38" s="19" t="s">
        <v>47</v>
      </c>
      <c r="D38" s="21" t="s">
        <v>77</v>
      </c>
      <c r="E38" s="22" t="s">
        <v>157</v>
      </c>
      <c r="F38" s="26" t="s">
        <v>98</v>
      </c>
      <c r="G38" s="21">
        <v>1000</v>
      </c>
      <c r="H38" s="30"/>
      <c r="I38" s="19">
        <f t="shared" si="1"/>
        <v>0</v>
      </c>
    </row>
    <row r="39" spans="1:9" ht="148.5" customHeight="1" x14ac:dyDescent="0.4">
      <c r="A39" s="20">
        <v>23</v>
      </c>
      <c r="B39" s="23"/>
      <c r="C39" s="19" t="s">
        <v>48</v>
      </c>
      <c r="D39" s="21" t="s">
        <v>77</v>
      </c>
      <c r="E39" s="22" t="s">
        <v>158</v>
      </c>
      <c r="F39" s="26" t="s">
        <v>99</v>
      </c>
      <c r="G39" s="21">
        <v>1000</v>
      </c>
      <c r="H39" s="30"/>
      <c r="I39" s="19">
        <f t="shared" si="1"/>
        <v>0</v>
      </c>
    </row>
    <row r="40" spans="1:9" ht="148.5" customHeight="1" x14ac:dyDescent="0.4">
      <c r="A40" s="20">
        <v>24</v>
      </c>
      <c r="B40" s="23"/>
      <c r="C40" s="19" t="s">
        <v>49</v>
      </c>
      <c r="D40" s="21" t="s">
        <v>77</v>
      </c>
      <c r="E40" s="22" t="s">
        <v>159</v>
      </c>
      <c r="F40" s="26" t="s">
        <v>100</v>
      </c>
      <c r="G40" s="21">
        <v>1000</v>
      </c>
      <c r="H40" s="30"/>
      <c r="I40" s="19">
        <f t="shared" si="1"/>
        <v>0</v>
      </c>
    </row>
    <row r="41" spans="1:9" ht="148.5" customHeight="1" x14ac:dyDescent="0.4">
      <c r="A41" s="20">
        <v>25</v>
      </c>
      <c r="B41" s="23"/>
      <c r="C41" s="19" t="s">
        <v>50</v>
      </c>
      <c r="D41" s="21" t="s">
        <v>76</v>
      </c>
      <c r="E41" s="22" t="s">
        <v>138</v>
      </c>
      <c r="F41" s="26" t="s">
        <v>101</v>
      </c>
      <c r="G41" s="21">
        <v>1200</v>
      </c>
      <c r="H41" s="30"/>
      <c r="I41" s="19">
        <f t="shared" si="1"/>
        <v>0</v>
      </c>
    </row>
    <row r="42" spans="1:9" ht="148.5" customHeight="1" x14ac:dyDescent="0.4">
      <c r="A42" s="20">
        <v>26</v>
      </c>
      <c r="B42" s="23"/>
      <c r="C42" s="19" t="s">
        <v>51</v>
      </c>
      <c r="D42" s="21" t="s">
        <v>76</v>
      </c>
      <c r="E42" s="22" t="s">
        <v>139</v>
      </c>
      <c r="F42" s="26" t="s">
        <v>102</v>
      </c>
      <c r="G42" s="21">
        <v>1200</v>
      </c>
      <c r="H42" s="30"/>
      <c r="I42" s="19">
        <f t="shared" si="1"/>
        <v>0</v>
      </c>
    </row>
    <row r="43" spans="1:9" ht="148.5" customHeight="1" x14ac:dyDescent="0.4">
      <c r="A43" s="20">
        <v>27</v>
      </c>
      <c r="B43" s="23"/>
      <c r="C43" s="19" t="s">
        <v>52</v>
      </c>
      <c r="D43" s="21" t="s">
        <v>76</v>
      </c>
      <c r="E43" s="22" t="s">
        <v>140</v>
      </c>
      <c r="F43" s="26" t="s">
        <v>103</v>
      </c>
      <c r="G43" s="21">
        <v>1200</v>
      </c>
      <c r="H43" s="30"/>
      <c r="I43" s="19">
        <f t="shared" si="1"/>
        <v>0</v>
      </c>
    </row>
    <row r="44" spans="1:9" ht="148.5" customHeight="1" x14ac:dyDescent="0.4">
      <c r="A44" s="20">
        <v>28</v>
      </c>
      <c r="B44" s="23"/>
      <c r="C44" s="19" t="s">
        <v>53</v>
      </c>
      <c r="D44" s="21" t="s">
        <v>76</v>
      </c>
      <c r="E44" s="22" t="s">
        <v>80</v>
      </c>
      <c r="F44" s="26" t="s">
        <v>104</v>
      </c>
      <c r="G44" s="21">
        <v>1200</v>
      </c>
      <c r="H44" s="30"/>
      <c r="I44" s="19">
        <f t="shared" si="1"/>
        <v>0</v>
      </c>
    </row>
    <row r="45" spans="1:9" ht="148.5" customHeight="1" x14ac:dyDescent="0.4">
      <c r="A45" s="20">
        <v>29</v>
      </c>
      <c r="B45" s="23"/>
      <c r="C45" s="19" t="s">
        <v>54</v>
      </c>
      <c r="D45" s="21" t="s">
        <v>76</v>
      </c>
      <c r="E45" s="22" t="s">
        <v>160</v>
      </c>
      <c r="F45" s="26" t="s">
        <v>105</v>
      </c>
      <c r="G45" s="21">
        <v>1000</v>
      </c>
      <c r="H45" s="30"/>
      <c r="I45" s="19">
        <f t="shared" si="1"/>
        <v>0</v>
      </c>
    </row>
    <row r="46" spans="1:9" ht="148.5" customHeight="1" x14ac:dyDescent="0.4">
      <c r="A46" s="20">
        <v>30</v>
      </c>
      <c r="B46" s="23"/>
      <c r="C46" s="19" t="s">
        <v>55</v>
      </c>
      <c r="D46" s="21" t="s">
        <v>76</v>
      </c>
      <c r="E46" s="22" t="s">
        <v>161</v>
      </c>
      <c r="F46" s="26" t="s">
        <v>106</v>
      </c>
      <c r="G46" s="21">
        <v>1000</v>
      </c>
      <c r="H46" s="30"/>
      <c r="I46" s="19">
        <f t="shared" si="1"/>
        <v>0</v>
      </c>
    </row>
    <row r="47" spans="1:9" ht="148.5" customHeight="1" x14ac:dyDescent="0.4">
      <c r="A47" s="20">
        <v>31</v>
      </c>
      <c r="B47" s="23"/>
      <c r="C47" s="19" t="s">
        <v>56</v>
      </c>
      <c r="D47" s="21" t="s">
        <v>76</v>
      </c>
      <c r="E47" s="22" t="s">
        <v>162</v>
      </c>
      <c r="F47" s="26" t="s">
        <v>107</v>
      </c>
      <c r="G47" s="21">
        <v>1000</v>
      </c>
      <c r="H47" s="30"/>
      <c r="I47" s="19">
        <f t="shared" si="1"/>
        <v>0</v>
      </c>
    </row>
    <row r="48" spans="1:9" ht="148.5" customHeight="1" x14ac:dyDescent="0.4">
      <c r="A48" s="20">
        <v>32</v>
      </c>
      <c r="B48" s="23"/>
      <c r="C48" s="19" t="s">
        <v>57</v>
      </c>
      <c r="D48" s="21" t="s">
        <v>76</v>
      </c>
      <c r="E48" s="22" t="s">
        <v>163</v>
      </c>
      <c r="F48" s="26" t="s">
        <v>108</v>
      </c>
      <c r="G48" s="21">
        <v>1000</v>
      </c>
      <c r="H48" s="30"/>
      <c r="I48" s="19">
        <f t="shared" si="1"/>
        <v>0</v>
      </c>
    </row>
    <row r="49" spans="1:9" ht="148.5" customHeight="1" x14ac:dyDescent="0.4">
      <c r="A49" s="20">
        <v>33</v>
      </c>
      <c r="B49" s="23"/>
      <c r="C49" s="19" t="s">
        <v>58</v>
      </c>
      <c r="D49" s="21" t="s">
        <v>75</v>
      </c>
      <c r="E49" s="22" t="s">
        <v>141</v>
      </c>
      <c r="F49" s="26" t="s">
        <v>109</v>
      </c>
      <c r="G49" s="21">
        <v>2200</v>
      </c>
      <c r="H49" s="30"/>
      <c r="I49" s="19">
        <f t="shared" si="1"/>
        <v>0</v>
      </c>
    </row>
    <row r="50" spans="1:9" ht="148.5" customHeight="1" x14ac:dyDescent="0.4">
      <c r="A50" s="20">
        <v>34</v>
      </c>
      <c r="B50" s="23"/>
      <c r="C50" s="19" t="s">
        <v>59</v>
      </c>
      <c r="D50" s="21" t="s">
        <v>75</v>
      </c>
      <c r="E50" s="22" t="s">
        <v>142</v>
      </c>
      <c r="F50" s="26" t="s">
        <v>110</v>
      </c>
      <c r="G50" s="21">
        <v>2200</v>
      </c>
      <c r="H50" s="30"/>
      <c r="I50" s="19">
        <f t="shared" si="1"/>
        <v>0</v>
      </c>
    </row>
    <row r="51" spans="1:9" ht="148.5" customHeight="1" x14ac:dyDescent="0.4">
      <c r="A51" s="20">
        <v>35</v>
      </c>
      <c r="B51" s="23"/>
      <c r="C51" s="19" t="s">
        <v>60</v>
      </c>
      <c r="D51" s="21" t="s">
        <v>75</v>
      </c>
      <c r="E51" s="22" t="s">
        <v>143</v>
      </c>
      <c r="F51" s="26" t="s">
        <v>111</v>
      </c>
      <c r="G51" s="21">
        <v>2200</v>
      </c>
      <c r="H51" s="30"/>
      <c r="I51" s="19">
        <f t="shared" si="1"/>
        <v>0</v>
      </c>
    </row>
    <row r="52" spans="1:9" ht="148.5" customHeight="1" x14ac:dyDescent="0.4">
      <c r="A52" s="20">
        <v>36</v>
      </c>
      <c r="B52" s="23"/>
      <c r="C52" s="19" t="s">
        <v>61</v>
      </c>
      <c r="D52" s="21" t="s">
        <v>75</v>
      </c>
      <c r="E52" s="22" t="s">
        <v>144</v>
      </c>
      <c r="F52" s="26" t="s">
        <v>112</v>
      </c>
      <c r="G52" s="21">
        <v>2200</v>
      </c>
      <c r="H52" s="30"/>
      <c r="I52" s="19">
        <f t="shared" si="1"/>
        <v>0</v>
      </c>
    </row>
    <row r="53" spans="1:9" ht="148.5" customHeight="1" x14ac:dyDescent="0.4">
      <c r="A53" s="27">
        <v>37</v>
      </c>
      <c r="B53" s="23"/>
      <c r="C53" s="19" t="s">
        <v>62</v>
      </c>
      <c r="D53" s="21" t="s">
        <v>75</v>
      </c>
      <c r="E53" s="22" t="s">
        <v>164</v>
      </c>
      <c r="F53" s="26" t="s">
        <v>113</v>
      </c>
      <c r="G53" s="28">
        <v>1900</v>
      </c>
      <c r="H53" s="32"/>
      <c r="I53" s="29">
        <f t="shared" si="1"/>
        <v>0</v>
      </c>
    </row>
    <row r="54" spans="1:9" ht="148.5" customHeight="1" x14ac:dyDescent="0.4">
      <c r="A54" s="27">
        <v>38</v>
      </c>
      <c r="B54" s="23"/>
      <c r="C54" s="19" t="s">
        <v>63</v>
      </c>
      <c r="D54" s="21" t="s">
        <v>75</v>
      </c>
      <c r="E54" s="22" t="s">
        <v>165</v>
      </c>
      <c r="F54" s="26" t="s">
        <v>114</v>
      </c>
      <c r="G54" s="28">
        <v>1900</v>
      </c>
      <c r="H54" s="32"/>
      <c r="I54" s="29">
        <f t="shared" si="1"/>
        <v>0</v>
      </c>
    </row>
    <row r="55" spans="1:9" ht="148.5" customHeight="1" x14ac:dyDescent="0.4">
      <c r="A55" s="27">
        <v>39</v>
      </c>
      <c r="B55" s="23"/>
      <c r="C55" s="19" t="s">
        <v>64</v>
      </c>
      <c r="D55" s="21" t="s">
        <v>75</v>
      </c>
      <c r="E55" s="22" t="s">
        <v>166</v>
      </c>
      <c r="F55" s="26" t="s">
        <v>115</v>
      </c>
      <c r="G55" s="28">
        <v>1900</v>
      </c>
      <c r="H55" s="32"/>
      <c r="I55" s="29">
        <f t="shared" si="1"/>
        <v>0</v>
      </c>
    </row>
    <row r="56" spans="1:9" ht="148.5" customHeight="1" x14ac:dyDescent="0.4">
      <c r="A56" s="27">
        <v>40</v>
      </c>
      <c r="B56" s="23"/>
      <c r="C56" s="19" t="s">
        <v>65</v>
      </c>
      <c r="D56" s="21" t="s">
        <v>75</v>
      </c>
      <c r="E56" s="22" t="s">
        <v>167</v>
      </c>
      <c r="F56" s="26" t="s">
        <v>116</v>
      </c>
      <c r="G56" s="28">
        <v>1900</v>
      </c>
      <c r="H56" s="32"/>
      <c r="I56" s="29">
        <f t="shared" si="1"/>
        <v>0</v>
      </c>
    </row>
    <row r="57" spans="1:9" ht="148.5" customHeight="1" x14ac:dyDescent="0.4">
      <c r="A57" s="27">
        <v>41</v>
      </c>
      <c r="B57" s="23"/>
      <c r="C57" s="19" t="s">
        <v>66</v>
      </c>
      <c r="D57" s="21" t="s">
        <v>74</v>
      </c>
      <c r="E57" s="22" t="s">
        <v>145</v>
      </c>
      <c r="F57" s="26" t="s">
        <v>117</v>
      </c>
      <c r="G57" s="28">
        <v>1100</v>
      </c>
      <c r="H57" s="32"/>
      <c r="I57" s="29">
        <f t="shared" si="1"/>
        <v>0</v>
      </c>
    </row>
    <row r="58" spans="1:9" ht="148.5" customHeight="1" x14ac:dyDescent="0.4">
      <c r="A58" s="27">
        <v>42</v>
      </c>
      <c r="B58" s="23"/>
      <c r="C58" s="19" t="s">
        <v>67</v>
      </c>
      <c r="D58" s="21" t="s">
        <v>74</v>
      </c>
      <c r="E58" s="22" t="s">
        <v>146</v>
      </c>
      <c r="F58" s="26" t="s">
        <v>118</v>
      </c>
      <c r="G58" s="28">
        <v>1100</v>
      </c>
      <c r="H58" s="32"/>
      <c r="I58" s="29">
        <f t="shared" si="1"/>
        <v>0</v>
      </c>
    </row>
    <row r="59" spans="1:9" ht="148.5" customHeight="1" x14ac:dyDescent="0.4">
      <c r="A59" s="27">
        <v>43</v>
      </c>
      <c r="B59" s="23"/>
      <c r="C59" s="19" t="s">
        <v>68</v>
      </c>
      <c r="D59" s="21" t="s">
        <v>74</v>
      </c>
      <c r="E59" s="22" t="s">
        <v>147</v>
      </c>
      <c r="F59" s="26" t="s">
        <v>119</v>
      </c>
      <c r="G59" s="28">
        <v>1100</v>
      </c>
      <c r="H59" s="32"/>
      <c r="I59" s="29">
        <f t="shared" si="1"/>
        <v>0</v>
      </c>
    </row>
    <row r="60" spans="1:9" ht="148.5" customHeight="1" x14ac:dyDescent="0.4">
      <c r="A60" s="27">
        <v>44</v>
      </c>
      <c r="B60" s="23"/>
      <c r="C60" s="19" t="s">
        <v>69</v>
      </c>
      <c r="D60" s="21" t="s">
        <v>74</v>
      </c>
      <c r="E60" s="22" t="s">
        <v>148</v>
      </c>
      <c r="F60" s="26" t="s">
        <v>120</v>
      </c>
      <c r="G60" s="28">
        <v>1100</v>
      </c>
      <c r="H60" s="32"/>
      <c r="I60" s="29">
        <f t="shared" si="1"/>
        <v>0</v>
      </c>
    </row>
    <row r="61" spans="1:9" ht="148.5" customHeight="1" x14ac:dyDescent="0.4">
      <c r="A61" s="20">
        <v>45</v>
      </c>
      <c r="B61" s="23"/>
      <c r="C61" s="19" t="s">
        <v>70</v>
      </c>
      <c r="D61" s="21" t="s">
        <v>74</v>
      </c>
      <c r="E61" s="22" t="s">
        <v>168</v>
      </c>
      <c r="F61" s="26" t="s">
        <v>121</v>
      </c>
      <c r="G61" s="28">
        <v>900</v>
      </c>
      <c r="H61" s="32"/>
      <c r="I61" s="29">
        <f t="shared" si="1"/>
        <v>0</v>
      </c>
    </row>
    <row r="62" spans="1:9" ht="148.5" customHeight="1" x14ac:dyDescent="0.4">
      <c r="A62" s="20">
        <v>46</v>
      </c>
      <c r="B62" s="23"/>
      <c r="C62" s="19" t="s">
        <v>71</v>
      </c>
      <c r="D62" s="21" t="s">
        <v>74</v>
      </c>
      <c r="E62" s="22" t="s">
        <v>169</v>
      </c>
      <c r="F62" s="26" t="s">
        <v>122</v>
      </c>
      <c r="G62" s="21">
        <v>900</v>
      </c>
      <c r="H62" s="30"/>
      <c r="I62" s="19">
        <f t="shared" si="1"/>
        <v>0</v>
      </c>
    </row>
    <row r="63" spans="1:9" ht="148.5" customHeight="1" x14ac:dyDescent="0.4">
      <c r="A63" s="20">
        <v>47</v>
      </c>
      <c r="B63" s="23"/>
      <c r="C63" s="19" t="s">
        <v>72</v>
      </c>
      <c r="D63" s="21" t="s">
        <v>74</v>
      </c>
      <c r="E63" s="22" t="s">
        <v>170</v>
      </c>
      <c r="F63" s="26" t="s">
        <v>123</v>
      </c>
      <c r="G63" s="21">
        <v>900</v>
      </c>
      <c r="H63" s="30"/>
      <c r="I63" s="19">
        <f t="shared" si="1"/>
        <v>0</v>
      </c>
    </row>
    <row r="64" spans="1:9" ht="148.5" customHeight="1" x14ac:dyDescent="0.4">
      <c r="A64" s="20">
        <v>48</v>
      </c>
      <c r="B64" s="23"/>
      <c r="C64" s="19" t="s">
        <v>73</v>
      </c>
      <c r="D64" s="21" t="s">
        <v>74</v>
      </c>
      <c r="E64" s="22" t="s">
        <v>171</v>
      </c>
      <c r="F64" s="26" t="s">
        <v>124</v>
      </c>
      <c r="G64" s="21">
        <v>900</v>
      </c>
      <c r="H64" s="30"/>
      <c r="I64" s="19">
        <f t="shared" si="1"/>
        <v>0</v>
      </c>
    </row>
    <row r="65" spans="5:6" ht="20.25" x14ac:dyDescent="0.25">
      <c r="E65" s="22"/>
      <c r="F65" s="26"/>
    </row>
    <row r="66" spans="5:6" ht="20.25" x14ac:dyDescent="0.25">
      <c r="E66" s="22"/>
    </row>
  </sheetData>
  <sheetProtection password="CF1D" sheet="1" objects="1" scenarios="1" sort="0"/>
  <protectedRanges>
    <protectedRange sqref="C7:I15" name="Диапазон3_1"/>
    <protectedRange sqref="H16" name="Диапазон1"/>
    <protectedRange sqref="A16:I16" name="Диапазон2"/>
  </protectedRanges>
  <autoFilter ref="A16:I64"/>
  <mergeCells count="22">
    <mergeCell ref="A4:I4"/>
    <mergeCell ref="A5:I5"/>
    <mergeCell ref="E3:G3"/>
    <mergeCell ref="A15:B15"/>
    <mergeCell ref="C15:I15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6:I6"/>
    <mergeCell ref="A7:B7"/>
    <mergeCell ref="C7:I7"/>
    <mergeCell ref="A8:B8"/>
    <mergeCell ref="C8:I8"/>
    <mergeCell ref="A9:B9"/>
    <mergeCell ref="C9:I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2014-07-02T05:40:24Z</dcterms:created>
  <dcterms:modified xsi:type="dcterms:W3CDTF">2014-07-14T08:48:24Z</dcterms:modified>
</cp:coreProperties>
</file>